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D:\Vincent\Documents\Uni\MA2.0\HIST400 Dissertation\Versions\"/>
    </mc:Choice>
  </mc:AlternateContent>
  <xr:revisionPtr revIDLastSave="0" documentId="13_ncr:1_{7198F5E2-C1C1-44A2-9B6F-D1BA92390ACE}" xr6:coauthVersionLast="47" xr6:coauthVersionMax="47" xr10:uidLastSave="{00000000-0000-0000-0000-000000000000}"/>
  <bookViews>
    <workbookView xWindow="1170" yWindow="0" windowWidth="27225" windowHeight="15570" activeTab="2" xr2:uid="{04DB24F1-E24D-4239-84A3-47563ADF8FB0}"/>
  </bookViews>
  <sheets>
    <sheet name="London locations" sheetId="1" r:id="rId1"/>
    <sheet name="nodes" sheetId="2" r:id="rId2"/>
    <sheet name="edges" sheetId="3" r:id="rId3"/>
  </sheets>
  <definedNames>
    <definedName name="_xlnm._FilterDatabase" localSheetId="2" hidden="1">edges!$A$1:$U$1430</definedName>
    <definedName name="_xlnm._FilterDatabase" localSheetId="0" hidden="1">'London locations'!$E$1:$E$1431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430" i="1" l="1"/>
  <c r="M1429" i="1"/>
  <c r="M1428" i="1"/>
  <c r="M1427" i="1"/>
  <c r="M1426" i="1"/>
  <c r="M1425" i="1"/>
  <c r="M1424" i="1"/>
  <c r="M1423" i="1"/>
  <c r="M1422" i="1"/>
  <c r="M1421" i="1"/>
  <c r="M1420" i="1"/>
  <c r="M1419" i="1"/>
  <c r="M1418" i="1"/>
  <c r="M1417" i="1"/>
  <c r="M1416" i="1"/>
  <c r="M1415" i="1"/>
  <c r="M1414" i="1"/>
  <c r="M1413" i="1"/>
  <c r="M1412" i="1"/>
  <c r="M1411" i="1"/>
  <c r="M1410" i="1"/>
  <c r="M1409" i="1"/>
  <c r="M1408" i="1"/>
  <c r="M1407" i="1"/>
  <c r="M1406" i="1"/>
  <c r="M1405" i="1"/>
  <c r="M1404" i="1"/>
  <c r="M1403" i="1"/>
  <c r="M1402" i="1"/>
  <c r="M1401" i="1"/>
  <c r="M1400" i="1"/>
  <c r="M1399" i="1"/>
  <c r="M1398" i="1"/>
  <c r="M1397" i="1"/>
  <c r="M1396" i="1"/>
  <c r="M1395" i="1"/>
  <c r="M1394" i="1"/>
  <c r="M1393" i="1"/>
  <c r="M1392" i="1"/>
  <c r="M1391" i="1"/>
  <c r="M1390" i="1"/>
  <c r="M1389" i="1"/>
  <c r="M1388" i="1"/>
  <c r="M1387" i="1"/>
  <c r="M1386" i="1"/>
  <c r="M1385" i="1"/>
  <c r="M1384" i="1"/>
  <c r="M1383" i="1"/>
  <c r="M1382" i="1"/>
  <c r="M1381" i="1"/>
  <c r="M1380" i="1"/>
  <c r="M1379" i="1"/>
  <c r="M1378" i="1"/>
  <c r="M1377" i="1"/>
  <c r="M1376" i="1"/>
  <c r="M1375" i="1"/>
  <c r="M1374" i="1"/>
  <c r="M1373" i="1"/>
  <c r="M1372" i="1"/>
  <c r="M1371" i="1"/>
  <c r="M1370" i="1"/>
  <c r="M1369" i="1"/>
  <c r="M1368" i="1"/>
  <c r="M1367" i="1"/>
  <c r="M1366" i="1"/>
  <c r="M1365" i="1"/>
  <c r="M1364" i="1"/>
  <c r="M1363" i="1"/>
  <c r="M1362" i="1"/>
  <c r="M1361" i="1"/>
  <c r="M1360" i="1"/>
  <c r="M1359" i="1"/>
  <c r="M1358" i="1"/>
  <c r="M1357" i="1"/>
  <c r="M1356" i="1"/>
  <c r="M1355" i="1"/>
  <c r="M1354" i="1"/>
  <c r="M1353" i="1"/>
  <c r="M1352" i="1"/>
  <c r="M1351" i="1"/>
  <c r="M1350" i="1"/>
  <c r="M1349" i="1"/>
  <c r="M1348" i="1"/>
  <c r="M1347" i="1"/>
  <c r="M1346" i="1"/>
  <c r="M1345" i="1"/>
  <c r="M1344" i="1"/>
  <c r="M1343" i="1"/>
  <c r="M1342" i="1"/>
  <c r="M1341" i="1"/>
  <c r="M1340" i="1"/>
  <c r="M1339" i="1"/>
  <c r="M1338" i="1"/>
  <c r="M1337" i="1"/>
  <c r="M1336" i="1"/>
  <c r="M1335" i="1"/>
  <c r="M1334" i="1"/>
  <c r="M1333" i="1"/>
  <c r="M1332" i="1"/>
  <c r="M1331" i="1"/>
  <c r="M1330" i="1"/>
  <c r="M1329" i="1"/>
  <c r="M1328" i="1"/>
  <c r="M1327" i="1"/>
  <c r="M1326" i="1"/>
  <c r="M1325" i="1"/>
  <c r="M1324" i="1"/>
  <c r="M1323" i="1"/>
  <c r="M1322" i="1"/>
  <c r="M1321" i="1"/>
  <c r="M1320" i="1"/>
  <c r="M1319" i="1"/>
  <c r="M1318" i="1"/>
  <c r="M1317" i="1"/>
  <c r="M1316" i="1"/>
  <c r="M1315" i="1"/>
  <c r="M1314" i="1"/>
  <c r="M1313" i="1"/>
  <c r="M1312" i="1"/>
  <c r="M1311" i="1"/>
  <c r="M1310" i="1"/>
  <c r="M1309" i="1"/>
  <c r="M1308" i="1"/>
  <c r="M1307" i="1"/>
  <c r="M1306" i="1"/>
  <c r="M1305" i="1"/>
  <c r="M1304" i="1"/>
  <c r="M1303" i="1"/>
  <c r="M1302" i="1"/>
  <c r="M1301" i="1"/>
  <c r="M1300" i="1"/>
  <c r="M1299" i="1"/>
  <c r="M1298" i="1"/>
  <c r="M1297" i="1"/>
  <c r="M1296" i="1"/>
  <c r="M1295" i="1"/>
  <c r="M1294" i="1"/>
  <c r="M1293" i="1"/>
  <c r="M1292" i="1"/>
  <c r="M1291" i="1"/>
  <c r="M1290" i="1"/>
  <c r="M1289" i="1"/>
  <c r="M1288" i="1"/>
  <c r="M1287" i="1"/>
  <c r="M1286" i="1"/>
  <c r="M1285" i="1"/>
  <c r="M1284" i="1"/>
  <c r="M1283" i="1"/>
  <c r="M1282" i="1"/>
  <c r="M1281" i="1"/>
  <c r="M1280" i="1"/>
  <c r="M1279" i="1"/>
  <c r="M1278" i="1"/>
  <c r="M1277" i="1"/>
  <c r="M1276" i="1"/>
  <c r="M1275" i="1"/>
  <c r="M1274" i="1"/>
  <c r="M1273" i="1"/>
  <c r="M1272" i="1"/>
  <c r="M1271" i="1"/>
  <c r="M1270" i="1"/>
  <c r="M1269" i="1"/>
  <c r="M1268" i="1"/>
  <c r="M1267" i="1"/>
  <c r="M1266" i="1"/>
  <c r="M1265" i="1"/>
  <c r="M1264" i="1"/>
  <c r="M1263" i="1"/>
  <c r="M1262" i="1"/>
  <c r="M1261" i="1"/>
  <c r="M1260" i="1"/>
  <c r="M1259" i="1"/>
  <c r="M1258" i="1"/>
  <c r="M1257" i="1"/>
  <c r="M1256" i="1"/>
  <c r="M1255" i="1"/>
  <c r="M1254" i="1"/>
  <c r="M1253" i="1"/>
  <c r="M1252" i="1"/>
  <c r="M1251" i="1"/>
  <c r="M1250" i="1"/>
  <c r="M1249" i="1"/>
  <c r="M1248" i="1"/>
  <c r="M1247" i="1"/>
  <c r="M1246" i="1"/>
  <c r="M1245" i="1"/>
  <c r="M1244" i="1"/>
  <c r="M1243" i="1"/>
  <c r="M1242" i="1"/>
  <c r="M1241" i="1"/>
  <c r="M1240" i="1"/>
  <c r="M1239" i="1"/>
  <c r="M1238" i="1"/>
  <c r="M1237" i="1"/>
  <c r="M1236" i="1"/>
  <c r="M1235" i="1"/>
  <c r="M1234" i="1"/>
  <c r="M1233" i="1"/>
  <c r="M1232" i="1"/>
  <c r="M1231" i="1"/>
  <c r="M1230" i="1"/>
  <c r="M1229" i="1"/>
  <c r="M1228" i="1"/>
  <c r="M1227" i="1"/>
  <c r="M1226" i="1"/>
  <c r="M1225" i="1"/>
  <c r="M1224" i="1"/>
  <c r="M1223" i="1"/>
  <c r="M1222" i="1"/>
  <c r="M1221" i="1"/>
  <c r="M1220" i="1"/>
  <c r="M1219" i="1"/>
  <c r="M1218" i="1"/>
  <c r="M1217" i="1"/>
  <c r="M1216" i="1"/>
  <c r="M1215" i="1"/>
  <c r="M1214" i="1"/>
  <c r="M1213" i="1"/>
  <c r="M1212" i="1"/>
  <c r="M1211" i="1"/>
  <c r="M1210" i="1"/>
  <c r="M1209" i="1"/>
  <c r="M1208" i="1"/>
  <c r="M1207" i="1"/>
  <c r="M1206" i="1"/>
  <c r="M1205" i="1"/>
  <c r="M1204" i="1"/>
  <c r="M1203" i="1"/>
  <c r="M1202" i="1"/>
  <c r="M1201" i="1"/>
  <c r="M1200" i="1"/>
  <c r="M1199" i="1"/>
  <c r="M1198" i="1"/>
  <c r="M1197" i="1"/>
  <c r="M1196" i="1"/>
  <c r="M1195" i="1"/>
  <c r="M1194" i="1"/>
  <c r="M1193" i="1"/>
  <c r="M1192" i="1"/>
  <c r="M1191" i="1"/>
  <c r="M1190" i="1"/>
  <c r="M1189" i="1"/>
  <c r="M1188" i="1"/>
  <c r="M1187" i="1"/>
  <c r="M1186" i="1"/>
  <c r="M1185" i="1"/>
  <c r="M1184" i="1"/>
  <c r="M1183" i="1"/>
  <c r="M1182" i="1"/>
  <c r="M1181" i="1"/>
  <c r="M1180" i="1"/>
  <c r="M1179" i="1"/>
  <c r="M1178" i="1"/>
  <c r="M1177" i="1"/>
  <c r="M1176" i="1"/>
  <c r="M1175" i="1"/>
  <c r="M1174" i="1"/>
  <c r="M1173" i="1"/>
  <c r="M1172" i="1"/>
  <c r="M1171" i="1"/>
  <c r="M1170" i="1"/>
  <c r="M1169" i="1"/>
  <c r="M1168" i="1"/>
  <c r="M1167" i="1"/>
  <c r="M1166" i="1"/>
  <c r="M1165" i="1"/>
  <c r="M1164" i="1"/>
  <c r="M1163" i="1"/>
  <c r="M1162" i="1"/>
  <c r="M1161" i="1"/>
  <c r="M1160" i="1"/>
  <c r="M1159" i="1"/>
  <c r="M1158" i="1"/>
  <c r="M1157" i="1"/>
  <c r="M1156" i="1"/>
  <c r="M1155" i="1"/>
  <c r="M1154" i="1"/>
  <c r="M1153" i="1"/>
  <c r="M1152" i="1"/>
  <c r="M1151" i="1"/>
  <c r="M1150" i="1"/>
  <c r="M1149" i="1"/>
  <c r="M1148" i="1"/>
  <c r="M1147" i="1"/>
  <c r="M1146" i="1"/>
  <c r="M1145" i="1"/>
  <c r="M1144" i="1"/>
  <c r="M1143" i="1"/>
  <c r="M1142" i="1"/>
  <c r="M1141" i="1"/>
  <c r="M1140" i="1"/>
  <c r="M1139" i="1"/>
  <c r="M1138" i="1"/>
  <c r="M1137" i="1"/>
  <c r="M1136" i="1"/>
  <c r="M1135" i="1"/>
  <c r="M1134" i="1"/>
  <c r="M1133" i="1"/>
  <c r="M1132" i="1"/>
  <c r="M1131" i="1"/>
  <c r="M1130" i="1"/>
  <c r="M1129" i="1"/>
  <c r="M1128" i="1"/>
  <c r="M1127" i="1"/>
  <c r="M1126" i="1"/>
  <c r="M1125" i="1"/>
  <c r="M1124" i="1"/>
  <c r="M1123" i="1"/>
  <c r="M1122" i="1"/>
  <c r="M1121" i="1"/>
  <c r="M1120" i="1"/>
  <c r="M1119" i="1"/>
  <c r="M1118" i="1"/>
  <c r="M1117" i="1"/>
  <c r="M1116" i="1"/>
  <c r="M1115" i="1"/>
  <c r="M1114" i="1"/>
  <c r="M1113" i="1"/>
  <c r="M1112" i="1"/>
  <c r="M1111" i="1"/>
  <c r="M1110" i="1"/>
  <c r="M1109" i="1"/>
  <c r="M1108" i="1"/>
  <c r="M1107" i="1"/>
  <c r="M1106" i="1"/>
  <c r="M1105" i="1"/>
  <c r="M1104" i="1"/>
  <c r="M1103" i="1"/>
  <c r="M1102" i="1"/>
  <c r="M1101" i="1"/>
  <c r="M1100" i="1"/>
  <c r="M1099" i="1"/>
  <c r="M1098" i="1"/>
  <c r="M1097" i="1"/>
  <c r="M1096" i="1"/>
  <c r="M1095" i="1"/>
  <c r="M1094" i="1"/>
  <c r="M1093" i="1"/>
  <c r="M1092" i="1"/>
  <c r="M1091" i="1"/>
  <c r="M1090" i="1"/>
  <c r="M1089" i="1"/>
  <c r="M1088" i="1"/>
  <c r="M1087" i="1"/>
  <c r="M1086" i="1"/>
  <c r="M1085" i="1"/>
  <c r="M1084" i="1"/>
  <c r="M1083" i="1"/>
  <c r="M1082" i="1"/>
  <c r="M1081" i="1"/>
  <c r="M1080" i="1"/>
  <c r="M1079" i="1"/>
  <c r="M1078" i="1"/>
  <c r="M1077" i="1"/>
  <c r="M1076" i="1"/>
  <c r="M1075" i="1"/>
  <c r="M1074" i="1"/>
  <c r="M1073" i="1"/>
  <c r="M1072" i="1"/>
  <c r="M1071" i="1"/>
  <c r="M1070" i="1"/>
  <c r="M1069" i="1"/>
  <c r="M1068" i="1"/>
  <c r="M1067" i="1"/>
  <c r="M1066" i="1"/>
  <c r="M1065" i="1"/>
  <c r="M1064" i="1"/>
  <c r="M1063" i="1"/>
  <c r="M1062" i="1"/>
  <c r="M1061" i="1"/>
  <c r="M1060" i="1"/>
  <c r="M1059" i="1"/>
  <c r="M1058" i="1"/>
  <c r="M1057" i="1"/>
  <c r="M1056" i="1"/>
  <c r="M1055" i="1"/>
  <c r="M1054" i="1"/>
  <c r="M1053" i="1"/>
  <c r="M1052" i="1"/>
  <c r="M1051" i="1"/>
  <c r="M1050" i="1"/>
  <c r="M1049" i="1"/>
  <c r="M1048" i="1"/>
  <c r="M1047" i="1"/>
  <c r="M1046" i="1"/>
  <c r="M1045" i="1"/>
  <c r="M1044" i="1"/>
  <c r="M1043" i="1"/>
  <c r="M1042" i="1"/>
  <c r="M1041" i="1"/>
  <c r="M1040" i="1"/>
  <c r="M1039" i="1"/>
  <c r="M1038" i="1"/>
  <c r="M1037" i="1"/>
  <c r="M1036" i="1"/>
  <c r="M1035" i="1"/>
  <c r="M1034" i="1"/>
  <c r="M1033" i="1"/>
  <c r="M1032" i="1"/>
  <c r="M1031" i="1"/>
  <c r="M1030" i="1"/>
  <c r="M1029" i="1"/>
  <c r="M1028" i="1"/>
  <c r="M1027" i="1"/>
  <c r="M1026" i="1"/>
  <c r="M1025" i="1"/>
  <c r="M1024" i="1"/>
  <c r="M1023" i="1"/>
  <c r="M1022" i="1"/>
  <c r="M1021" i="1"/>
  <c r="M1020" i="1"/>
  <c r="M1019" i="1"/>
  <c r="M1018" i="1"/>
  <c r="M1017" i="1"/>
  <c r="M1016" i="1"/>
  <c r="M1015" i="1"/>
  <c r="M1014" i="1"/>
  <c r="M1013" i="1"/>
  <c r="M1012" i="1"/>
  <c r="M1011" i="1"/>
  <c r="M1010" i="1"/>
  <c r="M1009" i="1"/>
  <c r="M1008" i="1"/>
  <c r="M1007" i="1"/>
  <c r="M1006" i="1"/>
  <c r="M1005" i="1"/>
  <c r="M1004" i="1"/>
  <c r="M1003" i="1"/>
  <c r="M1002" i="1"/>
  <c r="M1001" i="1"/>
  <c r="M1000" i="1"/>
  <c r="M999" i="1"/>
  <c r="M998" i="1"/>
  <c r="M997" i="1"/>
  <c r="M996" i="1"/>
  <c r="M995" i="1"/>
  <c r="M994" i="1"/>
  <c r="M993" i="1"/>
  <c r="M992" i="1"/>
  <c r="M991" i="1"/>
  <c r="M990" i="1"/>
  <c r="M989" i="1"/>
  <c r="M988" i="1"/>
  <c r="M987" i="1"/>
  <c r="M986" i="1"/>
  <c r="M985" i="1"/>
  <c r="M984" i="1"/>
  <c r="M983" i="1"/>
  <c r="M982" i="1"/>
  <c r="M981" i="1"/>
  <c r="M980" i="1"/>
  <c r="M979" i="1"/>
  <c r="M978" i="1"/>
  <c r="M977" i="1"/>
  <c r="M976" i="1"/>
  <c r="M975" i="1"/>
  <c r="M974" i="1"/>
  <c r="M973" i="1"/>
  <c r="M972" i="1"/>
  <c r="M971" i="1"/>
  <c r="M970" i="1"/>
  <c r="M969" i="1"/>
  <c r="M968" i="1"/>
  <c r="M967" i="1"/>
  <c r="M966" i="1"/>
  <c r="M965" i="1"/>
  <c r="M964" i="1"/>
  <c r="M963" i="1"/>
  <c r="M962" i="1"/>
  <c r="M961" i="1"/>
  <c r="M960" i="1"/>
  <c r="M959" i="1"/>
  <c r="M958" i="1"/>
  <c r="M957" i="1"/>
  <c r="M956" i="1"/>
  <c r="M955" i="1"/>
  <c r="M954" i="1"/>
  <c r="M953" i="1"/>
  <c r="M952" i="1"/>
  <c r="M951" i="1"/>
  <c r="M950" i="1"/>
  <c r="M949" i="1"/>
  <c r="M948" i="1"/>
  <c r="M947" i="1"/>
  <c r="M946" i="1"/>
  <c r="M945" i="1"/>
  <c r="M944" i="1"/>
  <c r="M943" i="1"/>
  <c r="M942" i="1"/>
  <c r="M941" i="1"/>
  <c r="M940" i="1"/>
  <c r="M939" i="1"/>
  <c r="M938" i="1"/>
  <c r="M937" i="1"/>
  <c r="M936" i="1"/>
  <c r="M935" i="1"/>
  <c r="M934" i="1"/>
  <c r="M933" i="1"/>
  <c r="M932" i="1"/>
  <c r="M931" i="1"/>
  <c r="M930" i="1"/>
  <c r="M929" i="1"/>
  <c r="M928" i="1"/>
  <c r="M927" i="1"/>
  <c r="M926" i="1"/>
  <c r="M925" i="1"/>
  <c r="M924" i="1"/>
  <c r="M923" i="1"/>
  <c r="M922" i="1"/>
  <c r="M921" i="1"/>
  <c r="M920" i="1"/>
  <c r="M919" i="1"/>
  <c r="M918" i="1"/>
  <c r="M917" i="1"/>
  <c r="M916" i="1"/>
  <c r="M915" i="1"/>
  <c r="M914" i="1"/>
  <c r="M913" i="1"/>
  <c r="M912" i="1"/>
  <c r="M911" i="1"/>
  <c r="M910" i="1"/>
  <c r="M909" i="1"/>
  <c r="M908" i="1"/>
  <c r="M907" i="1"/>
  <c r="M906" i="1"/>
  <c r="M905" i="1"/>
  <c r="M904" i="1"/>
  <c r="M903" i="1"/>
  <c r="M902" i="1"/>
  <c r="M901" i="1"/>
  <c r="M900" i="1"/>
  <c r="M899" i="1"/>
  <c r="M898" i="1"/>
  <c r="M897" i="1"/>
  <c r="M896" i="1"/>
  <c r="M895" i="1"/>
  <c r="M894" i="1"/>
  <c r="M893" i="1"/>
  <c r="M892" i="1"/>
  <c r="M891" i="1"/>
  <c r="M890" i="1"/>
  <c r="M889" i="1"/>
  <c r="M888" i="1"/>
  <c r="M887" i="1"/>
  <c r="M886" i="1"/>
  <c r="M885" i="1"/>
  <c r="M884" i="1"/>
  <c r="M883" i="1"/>
  <c r="M882" i="1"/>
  <c r="M881" i="1"/>
  <c r="M880" i="1"/>
  <c r="M879" i="1"/>
  <c r="M878" i="1"/>
  <c r="M877" i="1"/>
  <c r="M876" i="1"/>
  <c r="M875" i="1"/>
  <c r="M874" i="1"/>
  <c r="M873" i="1"/>
  <c r="M872" i="1"/>
  <c r="M871" i="1"/>
  <c r="M870" i="1"/>
  <c r="M869" i="1"/>
  <c r="M868" i="1"/>
  <c r="M867" i="1"/>
  <c r="M866" i="1"/>
  <c r="M865" i="1"/>
  <c r="M864" i="1"/>
  <c r="M863" i="1"/>
  <c r="M862" i="1"/>
  <c r="M861" i="1"/>
  <c r="M860" i="1"/>
  <c r="M859" i="1"/>
  <c r="M858" i="1"/>
  <c r="M857" i="1"/>
  <c r="M856" i="1"/>
  <c r="M855" i="1"/>
  <c r="M854" i="1"/>
  <c r="M853" i="1"/>
  <c r="M852" i="1"/>
  <c r="M851" i="1"/>
  <c r="M850" i="1"/>
  <c r="M849" i="1"/>
  <c r="M848" i="1"/>
  <c r="M847" i="1"/>
  <c r="M846" i="1"/>
  <c r="M845" i="1"/>
  <c r="M844" i="1"/>
  <c r="M843" i="1"/>
  <c r="M842" i="1"/>
  <c r="M841" i="1"/>
  <c r="M840" i="1"/>
  <c r="M839" i="1"/>
  <c r="M838" i="1"/>
  <c r="M837" i="1"/>
  <c r="M836" i="1"/>
  <c r="M835" i="1"/>
  <c r="M834" i="1"/>
  <c r="M833" i="1"/>
  <c r="M832" i="1"/>
  <c r="M831" i="1"/>
  <c r="M830" i="1"/>
  <c r="M829" i="1"/>
  <c r="M828" i="1"/>
  <c r="M827" i="1"/>
  <c r="M826" i="1"/>
  <c r="M825" i="1"/>
  <c r="M824" i="1"/>
  <c r="M823" i="1"/>
  <c r="M822" i="1"/>
  <c r="M821" i="1"/>
  <c r="M820" i="1"/>
  <c r="M819" i="1"/>
  <c r="M818" i="1"/>
  <c r="M817" i="1"/>
  <c r="M816" i="1"/>
  <c r="M815" i="1"/>
  <c r="M814" i="1"/>
  <c r="M813" i="1"/>
  <c r="M812" i="1"/>
  <c r="M811" i="1"/>
  <c r="M810" i="1"/>
  <c r="M809" i="1"/>
  <c r="M808" i="1"/>
  <c r="M807" i="1"/>
  <c r="M806" i="1"/>
  <c r="M805" i="1"/>
  <c r="M804" i="1"/>
  <c r="M803" i="1"/>
  <c r="M802" i="1"/>
  <c r="M801" i="1"/>
  <c r="M800" i="1"/>
  <c r="M799" i="1"/>
  <c r="M798" i="1"/>
  <c r="M797" i="1"/>
  <c r="M796" i="1"/>
  <c r="M795" i="1"/>
  <c r="M794" i="1"/>
  <c r="M793" i="1"/>
  <c r="M792" i="1"/>
  <c r="M791" i="1"/>
  <c r="M790" i="1"/>
  <c r="M789" i="1"/>
  <c r="M788" i="1"/>
  <c r="M787" i="1"/>
  <c r="M786" i="1"/>
  <c r="M785" i="1"/>
  <c r="M784" i="1"/>
  <c r="M783" i="1"/>
  <c r="M782" i="1"/>
  <c r="M781" i="1"/>
  <c r="M780" i="1"/>
  <c r="M779" i="1"/>
  <c r="M778" i="1"/>
  <c r="M777" i="1"/>
  <c r="M776" i="1"/>
  <c r="M775" i="1"/>
  <c r="M774" i="1"/>
  <c r="M773" i="1"/>
  <c r="M772" i="1"/>
  <c r="M771" i="1"/>
  <c r="M770" i="1"/>
  <c r="M769" i="1"/>
  <c r="M768" i="1"/>
  <c r="M767" i="1"/>
  <c r="M766" i="1"/>
  <c r="M765" i="1"/>
  <c r="M764" i="1"/>
  <c r="M763" i="1"/>
  <c r="M762" i="1"/>
  <c r="M761" i="1"/>
  <c r="M760" i="1"/>
  <c r="M759" i="1"/>
  <c r="M758" i="1"/>
  <c r="M757" i="1"/>
  <c r="M756" i="1"/>
  <c r="M755" i="1"/>
  <c r="M754" i="1"/>
  <c r="M753" i="1"/>
  <c r="M752" i="1"/>
  <c r="M751" i="1"/>
  <c r="M750" i="1"/>
  <c r="M749" i="1"/>
  <c r="M748" i="1"/>
  <c r="M747" i="1"/>
  <c r="M746" i="1"/>
  <c r="M745" i="1"/>
  <c r="M744" i="1"/>
  <c r="M743" i="1"/>
  <c r="M742" i="1"/>
  <c r="M741" i="1"/>
  <c r="M740" i="1"/>
  <c r="M739" i="1"/>
  <c r="M738" i="1"/>
  <c r="M737" i="1"/>
  <c r="M736" i="1"/>
  <c r="M735" i="1"/>
  <c r="M734" i="1"/>
  <c r="M733" i="1"/>
  <c r="M732" i="1"/>
  <c r="M731" i="1"/>
  <c r="M730" i="1"/>
  <c r="M729" i="1"/>
  <c r="M728" i="1"/>
  <c r="M727" i="1"/>
  <c r="M726" i="1"/>
  <c r="M725" i="1"/>
  <c r="M724" i="1"/>
  <c r="M723" i="1"/>
  <c r="M722" i="1"/>
  <c r="M721" i="1"/>
  <c r="M720" i="1"/>
  <c r="M719" i="1"/>
  <c r="M718" i="1"/>
  <c r="M717" i="1"/>
  <c r="M716" i="1"/>
  <c r="M715" i="1"/>
  <c r="M714" i="1"/>
  <c r="M713" i="1"/>
  <c r="M712" i="1"/>
  <c r="M711" i="1"/>
  <c r="M710" i="1"/>
  <c r="M709" i="1"/>
  <c r="M708" i="1"/>
  <c r="M707" i="1"/>
  <c r="M706" i="1"/>
  <c r="M705" i="1"/>
  <c r="M704" i="1"/>
  <c r="M703" i="1"/>
  <c r="M702" i="1"/>
  <c r="M701" i="1"/>
  <c r="M700" i="1"/>
  <c r="M699" i="1"/>
  <c r="M698" i="1"/>
  <c r="M697" i="1"/>
  <c r="M696" i="1"/>
  <c r="M695" i="1"/>
  <c r="M694" i="1"/>
  <c r="M693" i="1"/>
  <c r="M692" i="1"/>
  <c r="M691" i="1"/>
  <c r="M690" i="1"/>
  <c r="M689" i="1"/>
  <c r="M688" i="1"/>
  <c r="M687" i="1"/>
  <c r="M686" i="1"/>
  <c r="M685" i="1"/>
  <c r="M684" i="1"/>
  <c r="M683" i="1"/>
  <c r="M682" i="1"/>
  <c r="M681" i="1"/>
  <c r="M680" i="1"/>
  <c r="M679" i="1"/>
  <c r="M678" i="1"/>
  <c r="M677" i="1"/>
  <c r="M676" i="1"/>
  <c r="M675" i="1"/>
  <c r="M674" i="1"/>
  <c r="M673" i="1"/>
  <c r="M672" i="1"/>
  <c r="M671" i="1"/>
  <c r="M670" i="1"/>
  <c r="M669" i="1"/>
  <c r="M668" i="1"/>
  <c r="M667" i="1"/>
  <c r="M666" i="1"/>
  <c r="M665" i="1"/>
  <c r="M664" i="1"/>
  <c r="M663" i="1"/>
  <c r="M662" i="1"/>
  <c r="M661" i="1"/>
  <c r="M660" i="1"/>
  <c r="M659" i="1"/>
  <c r="M658" i="1"/>
  <c r="M657" i="1"/>
  <c r="M656" i="1"/>
  <c r="M655" i="1"/>
  <c r="M654" i="1"/>
  <c r="M653" i="1"/>
  <c r="M652" i="1"/>
  <c r="M651" i="1"/>
  <c r="M650" i="1"/>
  <c r="M649" i="1"/>
  <c r="M648" i="1"/>
  <c r="M647" i="1"/>
  <c r="M646" i="1"/>
  <c r="M645" i="1"/>
  <c r="M644" i="1"/>
  <c r="M643" i="1"/>
  <c r="M642" i="1"/>
  <c r="M641" i="1"/>
  <c r="M640" i="1"/>
  <c r="M639" i="1"/>
  <c r="M638" i="1"/>
  <c r="M637" i="1"/>
  <c r="M636" i="1"/>
  <c r="M635" i="1"/>
  <c r="M634" i="1"/>
  <c r="M633" i="1"/>
  <c r="M632" i="1"/>
  <c r="M631" i="1"/>
  <c r="M630" i="1"/>
  <c r="M629" i="1"/>
  <c r="M628" i="1"/>
  <c r="M627" i="1"/>
  <c r="M626" i="1"/>
  <c r="M625" i="1"/>
  <c r="M624" i="1"/>
  <c r="M623" i="1"/>
  <c r="M622" i="1"/>
  <c r="M621" i="1"/>
  <c r="M620" i="1"/>
  <c r="M619" i="1"/>
  <c r="M618" i="1"/>
  <c r="M617" i="1"/>
  <c r="M616" i="1"/>
  <c r="M615" i="1"/>
  <c r="M614" i="1"/>
  <c r="M613" i="1"/>
  <c r="M612" i="1"/>
  <c r="M611" i="1"/>
  <c r="M610" i="1"/>
  <c r="M609" i="1"/>
  <c r="M608" i="1"/>
  <c r="M607" i="1"/>
  <c r="M606" i="1"/>
  <c r="M605" i="1"/>
  <c r="M604" i="1"/>
  <c r="M603" i="1"/>
  <c r="M602" i="1"/>
  <c r="M601" i="1"/>
  <c r="M600" i="1"/>
  <c r="M599" i="1"/>
  <c r="M598" i="1"/>
  <c r="M597" i="1"/>
  <c r="M596" i="1"/>
  <c r="M595" i="1"/>
  <c r="M594" i="1"/>
  <c r="M593" i="1"/>
  <c r="M592" i="1"/>
  <c r="M591" i="1"/>
  <c r="M590" i="1"/>
  <c r="M589" i="1"/>
  <c r="M588" i="1"/>
  <c r="M587" i="1"/>
  <c r="M586" i="1"/>
  <c r="M585" i="1"/>
  <c r="M584" i="1"/>
  <c r="M583" i="1"/>
  <c r="M582" i="1"/>
  <c r="M581" i="1"/>
  <c r="M580" i="1"/>
  <c r="M579" i="1"/>
  <c r="M578" i="1"/>
  <c r="M577" i="1"/>
  <c r="M576" i="1"/>
  <c r="M575" i="1"/>
  <c r="M574" i="1"/>
  <c r="M573" i="1"/>
  <c r="M572" i="1"/>
  <c r="M571" i="1"/>
  <c r="M570" i="1"/>
  <c r="M569" i="1"/>
  <c r="M568" i="1"/>
  <c r="M567" i="1"/>
  <c r="M566" i="1"/>
  <c r="M565" i="1"/>
  <c r="M564" i="1"/>
  <c r="M563" i="1"/>
  <c r="M562" i="1"/>
  <c r="M561" i="1"/>
  <c r="M560" i="1"/>
  <c r="M559" i="1"/>
  <c r="M558" i="1"/>
  <c r="M557" i="1"/>
  <c r="M556" i="1"/>
  <c r="M555" i="1"/>
  <c r="M554" i="1"/>
  <c r="M553" i="1"/>
  <c r="M552" i="1"/>
  <c r="M551" i="1"/>
  <c r="M550" i="1"/>
  <c r="M549" i="1"/>
  <c r="M548" i="1"/>
  <c r="M547" i="1"/>
  <c r="M546" i="1"/>
  <c r="M545" i="1"/>
  <c r="M544" i="1"/>
  <c r="M543" i="1"/>
  <c r="M542" i="1"/>
  <c r="M541" i="1"/>
  <c r="M540" i="1"/>
  <c r="M539" i="1"/>
  <c r="M538" i="1"/>
  <c r="M537" i="1"/>
  <c r="M536" i="1"/>
  <c r="M535" i="1"/>
  <c r="M534" i="1"/>
  <c r="M533" i="1"/>
  <c r="M532" i="1"/>
  <c r="M531" i="1"/>
  <c r="M530" i="1"/>
  <c r="M529" i="1"/>
  <c r="M528" i="1"/>
  <c r="M527" i="1"/>
  <c r="M526" i="1"/>
  <c r="M525" i="1"/>
  <c r="M524" i="1"/>
  <c r="M523" i="1"/>
  <c r="M522" i="1"/>
  <c r="M521" i="1"/>
  <c r="M520" i="1"/>
  <c r="M519" i="1"/>
  <c r="M518" i="1"/>
  <c r="M517" i="1"/>
  <c r="M516" i="1"/>
  <c r="M515" i="1"/>
  <c r="M514" i="1"/>
  <c r="M513" i="1"/>
  <c r="M512" i="1"/>
  <c r="M511" i="1"/>
  <c r="M510" i="1"/>
  <c r="M509" i="1"/>
  <c r="M508" i="1"/>
  <c r="M507" i="1"/>
  <c r="M506" i="1"/>
  <c r="M505" i="1"/>
  <c r="M504" i="1"/>
  <c r="M503" i="1"/>
  <c r="M502" i="1"/>
  <c r="M501" i="1"/>
  <c r="M500" i="1"/>
  <c r="M499" i="1"/>
  <c r="M498" i="1"/>
  <c r="M497" i="1"/>
  <c r="M496" i="1"/>
  <c r="M495" i="1"/>
  <c r="M494" i="1"/>
  <c r="M493" i="1"/>
  <c r="M492" i="1"/>
  <c r="M491" i="1"/>
  <c r="M490" i="1"/>
  <c r="M489" i="1"/>
  <c r="M488" i="1"/>
  <c r="M487" i="1"/>
  <c r="M486" i="1"/>
  <c r="M485" i="1"/>
  <c r="M484" i="1"/>
  <c r="M483" i="1"/>
  <c r="M482" i="1"/>
  <c r="M481" i="1"/>
  <c r="M480" i="1"/>
  <c r="M479" i="1"/>
  <c r="M478" i="1"/>
  <c r="M477" i="1"/>
  <c r="M476" i="1"/>
  <c r="M475" i="1"/>
  <c r="M474" i="1"/>
  <c r="M473" i="1"/>
  <c r="M472" i="1"/>
  <c r="M471" i="1"/>
  <c r="M470" i="1"/>
  <c r="M469" i="1"/>
  <c r="M468" i="1"/>
  <c r="M467" i="1"/>
  <c r="M466" i="1"/>
  <c r="M465" i="1"/>
  <c r="M464" i="1"/>
  <c r="M463" i="1"/>
  <c r="M462" i="1"/>
  <c r="M461" i="1"/>
  <c r="M460" i="1"/>
  <c r="M459" i="1"/>
  <c r="M458" i="1"/>
  <c r="M457" i="1"/>
  <c r="M456" i="1"/>
  <c r="M455" i="1"/>
  <c r="M454" i="1"/>
  <c r="M453" i="1"/>
  <c r="M452" i="1"/>
  <c r="M451" i="1"/>
  <c r="M450" i="1"/>
  <c r="M449" i="1"/>
  <c r="M448" i="1"/>
  <c r="M447" i="1"/>
  <c r="M446" i="1"/>
  <c r="M445" i="1"/>
  <c r="M444" i="1"/>
  <c r="M443" i="1"/>
  <c r="M442" i="1"/>
  <c r="M441" i="1"/>
  <c r="M440" i="1"/>
  <c r="M439" i="1"/>
  <c r="M438" i="1"/>
  <c r="M437" i="1"/>
  <c r="M436" i="1"/>
  <c r="M435" i="1"/>
  <c r="M434" i="1"/>
  <c r="M433" i="1"/>
  <c r="M432" i="1"/>
  <c r="M431" i="1"/>
  <c r="M430" i="1"/>
  <c r="M429" i="1"/>
  <c r="M428" i="1"/>
  <c r="M427" i="1"/>
  <c r="M426" i="1"/>
  <c r="M425" i="1"/>
  <c r="M424" i="1"/>
  <c r="M423" i="1"/>
  <c r="M422" i="1"/>
  <c r="M421" i="1"/>
  <c r="M420" i="1"/>
  <c r="M419" i="1"/>
  <c r="M418" i="1"/>
  <c r="M417" i="1"/>
  <c r="M416" i="1"/>
  <c r="M415" i="1"/>
  <c r="M414" i="1"/>
  <c r="M413" i="1"/>
  <c r="M412" i="1"/>
  <c r="M411" i="1"/>
  <c r="M410" i="1"/>
  <c r="M409" i="1"/>
  <c r="M408" i="1"/>
  <c r="M407" i="1"/>
  <c r="M406" i="1"/>
  <c r="M405" i="1"/>
  <c r="M404" i="1"/>
  <c r="M403" i="1"/>
  <c r="M402" i="1"/>
  <c r="M401" i="1"/>
  <c r="M400" i="1"/>
  <c r="M399" i="1"/>
  <c r="M398" i="1"/>
  <c r="M397" i="1"/>
  <c r="M396" i="1"/>
  <c r="M395" i="1"/>
  <c r="M394" i="1"/>
  <c r="M393" i="1"/>
  <c r="M392" i="1"/>
  <c r="M391" i="1"/>
  <c r="M390" i="1"/>
  <c r="M389" i="1"/>
  <c r="M388" i="1"/>
  <c r="M387" i="1"/>
  <c r="M386" i="1"/>
  <c r="M385" i="1"/>
  <c r="M384" i="1"/>
  <c r="M383" i="1"/>
  <c r="M382" i="1"/>
  <c r="M381" i="1"/>
  <c r="M380" i="1"/>
  <c r="M379" i="1"/>
  <c r="M378" i="1"/>
  <c r="M377" i="1"/>
  <c r="M376" i="1"/>
  <c r="M375" i="1"/>
  <c r="M374" i="1"/>
  <c r="M373" i="1"/>
  <c r="M372" i="1"/>
  <c r="M371" i="1"/>
  <c r="M370" i="1"/>
  <c r="M369" i="1"/>
  <c r="M368" i="1"/>
  <c r="M367" i="1"/>
  <c r="M366" i="1"/>
  <c r="M365" i="1"/>
  <c r="M364" i="1"/>
  <c r="M363" i="1"/>
  <c r="M362" i="1"/>
  <c r="M361" i="1"/>
  <c r="M360" i="1"/>
  <c r="M359" i="1"/>
  <c r="M358" i="1"/>
  <c r="M357" i="1"/>
  <c r="M356" i="1"/>
  <c r="M355" i="1"/>
  <c r="M354" i="1"/>
  <c r="M353" i="1"/>
  <c r="M352" i="1"/>
  <c r="M351" i="1"/>
  <c r="M350" i="1"/>
  <c r="M349" i="1"/>
  <c r="M348" i="1"/>
  <c r="M347" i="1"/>
  <c r="M346" i="1"/>
  <c r="M345" i="1"/>
  <c r="M344" i="1"/>
  <c r="M343" i="1"/>
  <c r="M342" i="1"/>
  <c r="M341" i="1"/>
  <c r="M340" i="1"/>
  <c r="M339" i="1"/>
  <c r="M338" i="1"/>
  <c r="M337" i="1"/>
  <c r="M336" i="1"/>
  <c r="M335" i="1"/>
  <c r="M334" i="1"/>
  <c r="M333" i="1"/>
  <c r="M332" i="1"/>
  <c r="M331" i="1"/>
  <c r="M330" i="1"/>
  <c r="M329" i="1"/>
  <c r="M328" i="1"/>
  <c r="M327" i="1"/>
  <c r="M326" i="1"/>
  <c r="M325" i="1"/>
  <c r="M324" i="1"/>
  <c r="M323" i="1"/>
  <c r="M322" i="1"/>
  <c r="M321" i="1"/>
  <c r="M320" i="1"/>
  <c r="M319" i="1"/>
  <c r="M318" i="1"/>
  <c r="M317" i="1"/>
  <c r="M316" i="1"/>
  <c r="M315" i="1"/>
  <c r="M314" i="1"/>
  <c r="M313" i="1"/>
  <c r="M312" i="1"/>
  <c r="M311" i="1"/>
  <c r="M310" i="1"/>
  <c r="M309" i="1"/>
  <c r="M308" i="1"/>
  <c r="M307" i="1"/>
  <c r="M306" i="1"/>
  <c r="M305" i="1"/>
  <c r="M304" i="1"/>
  <c r="M303" i="1"/>
  <c r="M302" i="1"/>
  <c r="M301" i="1"/>
  <c r="M300" i="1"/>
  <c r="M299" i="1"/>
  <c r="M298" i="1"/>
  <c r="M297" i="1"/>
  <c r="M296" i="1"/>
  <c r="M295" i="1"/>
  <c r="M294" i="1"/>
  <c r="M293" i="1"/>
  <c r="M292" i="1"/>
  <c r="M291" i="1"/>
  <c r="M290" i="1"/>
  <c r="M289" i="1"/>
  <c r="M288" i="1"/>
  <c r="M287" i="1"/>
  <c r="M286" i="1"/>
  <c r="M285" i="1"/>
  <c r="M284" i="1"/>
  <c r="M283" i="1"/>
  <c r="M282" i="1"/>
  <c r="M281" i="1"/>
  <c r="M280" i="1"/>
  <c r="M279" i="1"/>
  <c r="M278" i="1"/>
  <c r="M277" i="1"/>
  <c r="M276" i="1"/>
  <c r="M275" i="1"/>
  <c r="M274" i="1"/>
  <c r="M273" i="1"/>
  <c r="M272" i="1"/>
  <c r="M271" i="1"/>
  <c r="M270" i="1"/>
  <c r="M269" i="1"/>
  <c r="M268" i="1"/>
  <c r="M267" i="1"/>
  <c r="M266" i="1"/>
  <c r="M265" i="1"/>
  <c r="M264" i="1"/>
  <c r="M263" i="1"/>
  <c r="M262" i="1"/>
  <c r="M261" i="1"/>
  <c r="M260" i="1"/>
  <c r="M259" i="1"/>
  <c r="M258" i="1"/>
  <c r="M257" i="1"/>
  <c r="M256" i="1"/>
  <c r="M255" i="1"/>
  <c r="M254" i="1"/>
  <c r="M253" i="1"/>
  <c r="M252" i="1"/>
  <c r="M251" i="1"/>
  <c r="M250" i="1"/>
  <c r="M249" i="1"/>
  <c r="M248" i="1"/>
  <c r="M247" i="1"/>
  <c r="M246" i="1"/>
  <c r="M245" i="1"/>
  <c r="M244" i="1"/>
  <c r="M243" i="1"/>
  <c r="M242" i="1"/>
  <c r="M241" i="1"/>
  <c r="M240" i="1"/>
  <c r="M239" i="1"/>
  <c r="M238" i="1"/>
  <c r="M237" i="1"/>
  <c r="M236" i="1"/>
  <c r="M235" i="1"/>
  <c r="M234" i="1"/>
  <c r="M233" i="1"/>
  <c r="M232" i="1"/>
  <c r="M231" i="1"/>
  <c r="M230" i="1"/>
  <c r="M229" i="1"/>
  <c r="M228" i="1"/>
  <c r="M227" i="1"/>
  <c r="M226" i="1"/>
  <c r="M225" i="1"/>
  <c r="M224" i="1"/>
  <c r="M223" i="1"/>
  <c r="M222" i="1"/>
  <c r="M221" i="1"/>
  <c r="M220" i="1"/>
  <c r="M219" i="1"/>
  <c r="M218" i="1"/>
  <c r="M217" i="1"/>
  <c r="M216" i="1"/>
  <c r="M215" i="1"/>
  <c r="M214" i="1"/>
  <c r="M213" i="1"/>
  <c r="M212" i="1"/>
  <c r="M211" i="1"/>
  <c r="M210" i="1"/>
  <c r="M209" i="1"/>
  <c r="M208" i="1"/>
  <c r="M207" i="1"/>
  <c r="M206" i="1"/>
  <c r="M205" i="1"/>
  <c r="M204" i="1"/>
  <c r="M203" i="1"/>
  <c r="M202" i="1"/>
  <c r="M201" i="1"/>
  <c r="M200" i="1"/>
  <c r="M199" i="1"/>
  <c r="M198" i="1"/>
  <c r="M197" i="1"/>
  <c r="M196" i="1"/>
  <c r="M195" i="1"/>
  <c r="M194" i="1"/>
  <c r="M193" i="1"/>
  <c r="M192" i="1"/>
  <c r="M191" i="1"/>
  <c r="M190" i="1"/>
  <c r="M189" i="1"/>
  <c r="M188" i="1"/>
  <c r="M187" i="1"/>
  <c r="M186" i="1"/>
  <c r="M185" i="1"/>
  <c r="M184" i="1"/>
  <c r="M183" i="1"/>
  <c r="M182" i="1"/>
  <c r="M181" i="1"/>
  <c r="M180" i="1"/>
  <c r="M179" i="1"/>
  <c r="M178" i="1"/>
  <c r="M177" i="1"/>
  <c r="M176" i="1"/>
  <c r="M175" i="1"/>
  <c r="M174" i="1"/>
  <c r="M173" i="1"/>
  <c r="M172" i="1"/>
  <c r="M171" i="1"/>
  <c r="M170" i="1"/>
  <c r="M169" i="1"/>
  <c r="M168" i="1"/>
  <c r="M167" i="1"/>
  <c r="M166" i="1"/>
  <c r="M165" i="1"/>
  <c r="M164" i="1"/>
  <c r="M163" i="1"/>
  <c r="M162" i="1"/>
  <c r="M161" i="1"/>
  <c r="M160" i="1"/>
  <c r="M159" i="1"/>
  <c r="M158" i="1"/>
  <c r="M157" i="1"/>
  <c r="M156" i="1"/>
  <c r="M155" i="1"/>
  <c r="M154" i="1"/>
  <c r="M153" i="1"/>
  <c r="M152" i="1"/>
  <c r="M151" i="1"/>
  <c r="M150" i="1"/>
  <c r="M149" i="1"/>
  <c r="M148" i="1"/>
  <c r="M147" i="1"/>
  <c r="M146" i="1"/>
  <c r="M145" i="1"/>
  <c r="M144" i="1"/>
  <c r="M143" i="1"/>
  <c r="M142" i="1"/>
  <c r="M141" i="1"/>
  <c r="M140" i="1"/>
  <c r="M139" i="1"/>
  <c r="M138" i="1"/>
  <c r="M137" i="1"/>
  <c r="M136" i="1"/>
  <c r="M135" i="1"/>
  <c r="M134" i="1"/>
  <c r="M133" i="1"/>
  <c r="M132" i="1"/>
  <c r="M131" i="1"/>
  <c r="M130" i="1"/>
  <c r="M129" i="1"/>
  <c r="M128" i="1"/>
  <c r="M127" i="1"/>
  <c r="M126" i="1"/>
  <c r="M125" i="1"/>
  <c r="M124" i="1"/>
  <c r="M123" i="1"/>
  <c r="M122" i="1"/>
  <c r="M121" i="1"/>
  <c r="M120" i="1"/>
  <c r="M119" i="1"/>
  <c r="M118" i="1"/>
  <c r="M117" i="1"/>
  <c r="M116" i="1"/>
  <c r="M115" i="1"/>
  <c r="M114" i="1"/>
  <c r="M113" i="1"/>
  <c r="M112" i="1"/>
  <c r="M111" i="1"/>
  <c r="M110" i="1"/>
  <c r="M109" i="1"/>
  <c r="M108" i="1"/>
  <c r="M107" i="1"/>
  <c r="M106" i="1"/>
  <c r="M105" i="1"/>
  <c r="M104" i="1"/>
  <c r="M103" i="1"/>
  <c r="M102" i="1"/>
  <c r="M101" i="1"/>
  <c r="M100" i="1"/>
  <c r="M99" i="1"/>
  <c r="M98" i="1"/>
  <c r="M97" i="1"/>
  <c r="M96" i="1"/>
  <c r="M95" i="1"/>
  <c r="M94" i="1"/>
  <c r="M93" i="1"/>
  <c r="M92" i="1"/>
  <c r="M91" i="1"/>
  <c r="M90" i="1"/>
  <c r="M89" i="1"/>
  <c r="M88" i="1"/>
  <c r="M87" i="1"/>
  <c r="M86" i="1"/>
  <c r="M85" i="1"/>
  <c r="M84" i="1"/>
  <c r="M83" i="1"/>
  <c r="M82" i="1"/>
  <c r="M81" i="1"/>
  <c r="M80" i="1"/>
  <c r="M79" i="1"/>
  <c r="M78" i="1"/>
  <c r="M77" i="1"/>
  <c r="M76" i="1"/>
  <c r="M75" i="1"/>
  <c r="M74" i="1"/>
  <c r="M73" i="1"/>
  <c r="M72" i="1"/>
  <c r="M71" i="1"/>
  <c r="M70" i="1"/>
  <c r="M69" i="1"/>
  <c r="M68" i="1"/>
  <c r="M67" i="1"/>
  <c r="M66" i="1"/>
  <c r="M65" i="1"/>
  <c r="M64" i="1"/>
  <c r="M63" i="1"/>
  <c r="M62" i="1"/>
  <c r="M61" i="1"/>
  <c r="M60" i="1"/>
  <c r="M59" i="1"/>
  <c r="M58" i="1"/>
  <c r="M57" i="1"/>
  <c r="M56" i="1"/>
  <c r="M55" i="1"/>
  <c r="M54" i="1"/>
  <c r="M53" i="1"/>
  <c r="M52" i="1"/>
  <c r="M51" i="1"/>
  <c r="M50" i="1"/>
  <c r="M49" i="1"/>
  <c r="M48" i="1"/>
  <c r="M47" i="1"/>
  <c r="M46" i="1"/>
  <c r="M45" i="1"/>
  <c r="M44" i="1"/>
  <c r="M43" i="1"/>
  <c r="M42" i="1"/>
  <c r="M41" i="1"/>
  <c r="M40" i="1"/>
  <c r="M39" i="1"/>
  <c r="M38" i="1"/>
  <c r="M37" i="1"/>
  <c r="M36" i="1"/>
  <c r="M35" i="1"/>
  <c r="M34" i="1"/>
  <c r="M33" i="1"/>
  <c r="M32" i="1"/>
  <c r="M31" i="1"/>
  <c r="M30" i="1"/>
  <c r="M29" i="1"/>
  <c r="M28" i="1"/>
  <c r="M27" i="1"/>
  <c r="M26" i="1"/>
  <c r="M25" i="1"/>
  <c r="M24" i="1"/>
  <c r="M23" i="1"/>
  <c r="M22" i="1"/>
  <c r="M21" i="1"/>
  <c r="M20" i="1"/>
  <c r="M19" i="1"/>
  <c r="M18" i="1"/>
  <c r="M17" i="1"/>
  <c r="M16" i="1"/>
  <c r="M15" i="1"/>
  <c r="M14" i="1"/>
  <c r="M13" i="1"/>
  <c r="M12" i="1"/>
  <c r="M11" i="1"/>
  <c r="M10" i="1"/>
  <c r="M9" i="1"/>
  <c r="M8" i="1"/>
  <c r="M7" i="1"/>
  <c r="M6" i="1"/>
  <c r="M5" i="1"/>
  <c r="M4" i="1"/>
  <c r="M3" i="1"/>
  <c r="M2" i="1"/>
  <c r="P187" i="3"/>
  <c r="P188" i="3"/>
  <c r="P189" i="3"/>
  <c r="P190" i="3"/>
  <c r="P191" i="3"/>
  <c r="P192" i="3"/>
  <c r="P193" i="3"/>
  <c r="P194" i="3"/>
  <c r="P195" i="3"/>
  <c r="P196" i="3"/>
  <c r="P197" i="3"/>
  <c r="P198" i="3"/>
  <c r="P199" i="3"/>
  <c r="P200" i="3"/>
  <c r="P201" i="3"/>
  <c r="P202" i="3"/>
  <c r="P203" i="3"/>
  <c r="P204" i="3"/>
  <c r="P205" i="3"/>
  <c r="P206" i="3"/>
  <c r="P207" i="3"/>
  <c r="P208" i="3"/>
  <c r="P209" i="3"/>
  <c r="P210" i="3"/>
  <c r="P211" i="3"/>
  <c r="P212" i="3"/>
  <c r="P213" i="3"/>
  <c r="P214" i="3"/>
  <c r="P215" i="3"/>
  <c r="P216" i="3"/>
  <c r="P217" i="3"/>
  <c r="P218" i="3"/>
  <c r="P219" i="3"/>
  <c r="P220" i="3"/>
  <c r="P221" i="3"/>
  <c r="P222" i="3"/>
  <c r="P223" i="3"/>
  <c r="P224" i="3"/>
  <c r="P225" i="3"/>
  <c r="P226" i="3"/>
  <c r="P227" i="3"/>
  <c r="P228" i="3"/>
  <c r="P229" i="3"/>
  <c r="P230" i="3"/>
  <c r="P231" i="3"/>
  <c r="P232" i="3"/>
  <c r="P233" i="3"/>
  <c r="P234" i="3"/>
  <c r="P235" i="3"/>
  <c r="P236" i="3"/>
  <c r="P237" i="3"/>
  <c r="P238" i="3"/>
  <c r="P239" i="3"/>
  <c r="P240" i="3"/>
  <c r="P241" i="3"/>
  <c r="P242" i="3"/>
  <c r="P243" i="3"/>
  <c r="P244" i="3"/>
  <c r="P245" i="3"/>
  <c r="P246" i="3"/>
  <c r="P247" i="3"/>
  <c r="P248" i="3"/>
  <c r="P249" i="3"/>
  <c r="P250" i="3"/>
  <c r="P251" i="3"/>
  <c r="P252" i="3"/>
  <c r="P253" i="3"/>
  <c r="P254" i="3"/>
  <c r="P255" i="3"/>
  <c r="P256" i="3"/>
  <c r="P257" i="3"/>
  <c r="P258" i="3"/>
  <c r="P259" i="3"/>
  <c r="P260" i="3"/>
  <c r="P261" i="3"/>
  <c r="P262" i="3"/>
  <c r="P263" i="3"/>
  <c r="P264" i="3"/>
  <c r="P265" i="3"/>
  <c r="P266" i="3"/>
  <c r="P267" i="3"/>
  <c r="P268" i="3"/>
  <c r="P269" i="3"/>
  <c r="P270" i="3"/>
  <c r="P271" i="3"/>
  <c r="P272" i="3"/>
  <c r="P273" i="3"/>
  <c r="P274" i="3"/>
  <c r="P275" i="3"/>
  <c r="P276" i="3"/>
  <c r="P277" i="3"/>
  <c r="P278" i="3"/>
  <c r="P279" i="3"/>
  <c r="P280" i="3"/>
  <c r="P281" i="3"/>
  <c r="P282" i="3"/>
  <c r="P283" i="3"/>
  <c r="P284" i="3"/>
  <c r="P285" i="3"/>
  <c r="P286" i="3"/>
  <c r="P287" i="3"/>
  <c r="P288" i="3"/>
  <c r="P289" i="3"/>
  <c r="P290" i="3"/>
  <c r="P291" i="3"/>
  <c r="P292" i="3"/>
  <c r="P293" i="3"/>
  <c r="P294" i="3"/>
  <c r="P295" i="3"/>
  <c r="P296" i="3"/>
  <c r="P297" i="3"/>
  <c r="P298" i="3"/>
  <c r="P299" i="3"/>
  <c r="P300" i="3"/>
  <c r="P301" i="3"/>
  <c r="P302" i="3"/>
  <c r="P303" i="3"/>
  <c r="P304" i="3"/>
  <c r="P305" i="3"/>
  <c r="P306" i="3"/>
  <c r="P307" i="3"/>
  <c r="P308" i="3"/>
  <c r="P309" i="3"/>
  <c r="P310" i="3"/>
  <c r="P311" i="3"/>
  <c r="P312" i="3"/>
  <c r="P313" i="3"/>
  <c r="P314" i="3"/>
  <c r="P315" i="3"/>
  <c r="P316" i="3"/>
  <c r="P317" i="3"/>
  <c r="P318" i="3"/>
  <c r="P319" i="3"/>
  <c r="P320" i="3"/>
  <c r="P321" i="3"/>
  <c r="P322" i="3"/>
  <c r="P323" i="3"/>
  <c r="P324" i="3"/>
  <c r="P325" i="3"/>
  <c r="P326" i="3"/>
  <c r="P327" i="3"/>
  <c r="P328" i="3"/>
  <c r="P329" i="3"/>
  <c r="P330" i="3"/>
  <c r="P331" i="3"/>
  <c r="P332" i="3"/>
  <c r="P333" i="3"/>
  <c r="P334" i="3"/>
  <c r="P335" i="3"/>
  <c r="P336" i="3"/>
  <c r="P337" i="3"/>
  <c r="P338" i="3"/>
  <c r="P339" i="3"/>
  <c r="P340" i="3"/>
  <c r="P341" i="3"/>
  <c r="P342" i="3"/>
  <c r="P343" i="3"/>
  <c r="P344" i="3"/>
  <c r="P345" i="3"/>
  <c r="P346" i="3"/>
  <c r="P347" i="3"/>
  <c r="P348" i="3"/>
  <c r="P349" i="3"/>
  <c r="P350" i="3"/>
  <c r="P351" i="3"/>
  <c r="P352" i="3"/>
  <c r="P353" i="3"/>
  <c r="P354" i="3"/>
  <c r="P355" i="3"/>
  <c r="P356" i="3"/>
  <c r="P357" i="3"/>
  <c r="P358" i="3"/>
  <c r="P359" i="3"/>
  <c r="P360" i="3"/>
  <c r="P361" i="3"/>
  <c r="P362" i="3"/>
  <c r="P363" i="3"/>
  <c r="P364" i="3"/>
  <c r="P365" i="3"/>
  <c r="P366" i="3"/>
  <c r="P367" i="3"/>
  <c r="P368" i="3"/>
  <c r="P369" i="3"/>
  <c r="P370" i="3"/>
  <c r="P371" i="3"/>
  <c r="P372" i="3"/>
  <c r="P373" i="3"/>
  <c r="P374" i="3"/>
  <c r="P375" i="3"/>
  <c r="P376" i="3"/>
  <c r="P377" i="3"/>
  <c r="P378" i="3"/>
  <c r="P379" i="3"/>
  <c r="P380" i="3"/>
  <c r="P381" i="3"/>
  <c r="P382" i="3"/>
  <c r="P383" i="3"/>
  <c r="P384" i="3"/>
  <c r="P385" i="3"/>
  <c r="P386" i="3"/>
  <c r="P387" i="3"/>
  <c r="P388" i="3"/>
  <c r="P389" i="3"/>
  <c r="P390" i="3"/>
  <c r="P391" i="3"/>
  <c r="P392" i="3"/>
  <c r="P393" i="3"/>
  <c r="P394" i="3"/>
  <c r="P395" i="3"/>
  <c r="P396" i="3"/>
  <c r="P397" i="3"/>
  <c r="P398" i="3"/>
  <c r="P399" i="3"/>
  <c r="P400" i="3"/>
  <c r="P401" i="3"/>
  <c r="P402" i="3"/>
  <c r="P403" i="3"/>
  <c r="P404" i="3"/>
  <c r="P405" i="3"/>
  <c r="P406" i="3"/>
  <c r="P407" i="3"/>
  <c r="P408" i="3"/>
  <c r="P409" i="3"/>
  <c r="P410" i="3"/>
  <c r="P411" i="3"/>
  <c r="P412" i="3"/>
  <c r="P413" i="3"/>
  <c r="P414" i="3"/>
  <c r="P415" i="3"/>
  <c r="P416" i="3"/>
  <c r="P417" i="3"/>
  <c r="P418" i="3"/>
  <c r="P419" i="3"/>
  <c r="P420" i="3"/>
  <c r="P421" i="3"/>
  <c r="P422" i="3"/>
  <c r="P423" i="3"/>
  <c r="P424" i="3"/>
  <c r="P425" i="3"/>
  <c r="P426" i="3"/>
  <c r="P427" i="3"/>
  <c r="P428" i="3"/>
  <c r="P429" i="3"/>
  <c r="P430" i="3"/>
  <c r="P431" i="3"/>
  <c r="P432" i="3"/>
  <c r="P433" i="3"/>
  <c r="P434" i="3"/>
  <c r="P435" i="3"/>
  <c r="P436" i="3"/>
  <c r="P437" i="3"/>
  <c r="P438" i="3"/>
  <c r="P439" i="3"/>
  <c r="P440" i="3"/>
  <c r="P441" i="3"/>
  <c r="P442" i="3"/>
  <c r="P443" i="3"/>
  <c r="P444" i="3"/>
  <c r="P445" i="3"/>
  <c r="P446" i="3"/>
  <c r="P447" i="3"/>
  <c r="P448" i="3"/>
  <c r="P449" i="3"/>
  <c r="P450" i="3"/>
  <c r="P451" i="3"/>
  <c r="P452" i="3"/>
  <c r="P453" i="3"/>
  <c r="P454" i="3"/>
  <c r="P455" i="3"/>
  <c r="P456" i="3"/>
  <c r="P457" i="3"/>
  <c r="P458" i="3"/>
  <c r="P459" i="3"/>
  <c r="P460" i="3"/>
  <c r="P461" i="3"/>
  <c r="P462" i="3"/>
  <c r="P463" i="3"/>
  <c r="P464" i="3"/>
  <c r="P465" i="3"/>
  <c r="P466" i="3"/>
  <c r="P467" i="3"/>
  <c r="P468" i="3"/>
  <c r="P469" i="3"/>
  <c r="P470" i="3"/>
  <c r="P471" i="3"/>
  <c r="P472" i="3"/>
  <c r="P473" i="3"/>
  <c r="P474" i="3"/>
  <c r="P475" i="3"/>
  <c r="P476" i="3"/>
  <c r="P477" i="3"/>
  <c r="P478" i="3"/>
  <c r="P479" i="3"/>
  <c r="P480" i="3"/>
  <c r="P481" i="3"/>
  <c r="P482" i="3"/>
  <c r="P483" i="3"/>
  <c r="P484" i="3"/>
  <c r="P485" i="3"/>
  <c r="P486" i="3"/>
  <c r="P487" i="3"/>
  <c r="P488" i="3"/>
  <c r="P489" i="3"/>
  <c r="P490" i="3"/>
  <c r="P491" i="3"/>
  <c r="P492" i="3"/>
  <c r="P493" i="3"/>
  <c r="P494" i="3"/>
  <c r="P495" i="3"/>
  <c r="P496" i="3"/>
  <c r="P497" i="3"/>
  <c r="P498" i="3"/>
  <c r="P499" i="3"/>
  <c r="P500" i="3"/>
  <c r="P501" i="3"/>
  <c r="P502" i="3"/>
  <c r="P503" i="3"/>
  <c r="P504" i="3"/>
  <c r="P505" i="3"/>
  <c r="P506" i="3"/>
  <c r="P507" i="3"/>
  <c r="P508" i="3"/>
  <c r="P509" i="3"/>
  <c r="P510" i="3"/>
  <c r="P511" i="3"/>
  <c r="P512" i="3"/>
  <c r="P513" i="3"/>
  <c r="P514" i="3"/>
  <c r="P515" i="3"/>
  <c r="P516" i="3"/>
  <c r="P517" i="3"/>
  <c r="P518" i="3"/>
  <c r="P519" i="3"/>
  <c r="P520" i="3"/>
  <c r="P521" i="3"/>
  <c r="P522" i="3"/>
  <c r="P523" i="3"/>
  <c r="P524" i="3"/>
  <c r="P525" i="3"/>
  <c r="P526" i="3"/>
  <c r="P527" i="3"/>
  <c r="P528" i="3"/>
  <c r="P529" i="3"/>
  <c r="P530" i="3"/>
  <c r="P531" i="3"/>
  <c r="P532" i="3"/>
  <c r="P533" i="3"/>
  <c r="P534" i="3"/>
  <c r="P535" i="3"/>
  <c r="P536" i="3"/>
  <c r="P537" i="3"/>
  <c r="P538" i="3"/>
  <c r="P539" i="3"/>
  <c r="P540" i="3"/>
  <c r="P541" i="3"/>
  <c r="P542" i="3"/>
  <c r="P543" i="3"/>
  <c r="P544" i="3"/>
  <c r="P545" i="3"/>
  <c r="P546" i="3"/>
  <c r="P547" i="3"/>
  <c r="P548" i="3"/>
  <c r="P549" i="3"/>
  <c r="P550" i="3"/>
  <c r="P551" i="3"/>
  <c r="P552" i="3"/>
  <c r="P553" i="3"/>
  <c r="P554" i="3"/>
  <c r="P555" i="3"/>
  <c r="P556" i="3"/>
  <c r="P557" i="3"/>
  <c r="P558" i="3"/>
  <c r="P559" i="3"/>
  <c r="P560" i="3"/>
  <c r="P561" i="3"/>
  <c r="P562" i="3"/>
  <c r="P563" i="3"/>
  <c r="P564" i="3"/>
  <c r="P565" i="3"/>
  <c r="P566" i="3"/>
  <c r="P567" i="3"/>
  <c r="P568" i="3"/>
  <c r="P569" i="3"/>
  <c r="P570" i="3"/>
  <c r="P571" i="3"/>
  <c r="P572" i="3"/>
  <c r="P573" i="3"/>
  <c r="P574" i="3"/>
  <c r="P575" i="3"/>
  <c r="P576" i="3"/>
  <c r="P577" i="3"/>
  <c r="P578" i="3"/>
  <c r="P579" i="3"/>
  <c r="P580" i="3"/>
  <c r="P581" i="3"/>
  <c r="P582" i="3"/>
  <c r="P583" i="3"/>
  <c r="P584" i="3"/>
  <c r="P585" i="3"/>
  <c r="P586" i="3"/>
  <c r="P587" i="3"/>
  <c r="P588" i="3"/>
  <c r="P589" i="3"/>
  <c r="P590" i="3"/>
  <c r="P591" i="3"/>
  <c r="P592" i="3"/>
  <c r="P593" i="3"/>
  <c r="P594" i="3"/>
  <c r="P595" i="3"/>
  <c r="P596" i="3"/>
  <c r="P597" i="3"/>
  <c r="P598" i="3"/>
  <c r="P599" i="3"/>
  <c r="P600" i="3"/>
  <c r="P601" i="3"/>
  <c r="P602" i="3"/>
  <c r="P603" i="3"/>
  <c r="P604" i="3"/>
  <c r="P605" i="3"/>
  <c r="P606" i="3"/>
  <c r="P607" i="3"/>
  <c r="P608" i="3"/>
  <c r="P609" i="3"/>
  <c r="P610" i="3"/>
  <c r="P611" i="3"/>
  <c r="P612" i="3"/>
  <c r="P613" i="3"/>
  <c r="P614" i="3"/>
  <c r="P615" i="3"/>
  <c r="P616" i="3"/>
  <c r="P617" i="3"/>
  <c r="P618" i="3"/>
  <c r="P619" i="3"/>
  <c r="P620" i="3"/>
  <c r="P621" i="3"/>
  <c r="P622" i="3"/>
  <c r="P623" i="3"/>
  <c r="P624" i="3"/>
  <c r="P625" i="3"/>
  <c r="P626" i="3"/>
  <c r="P627" i="3"/>
  <c r="P628" i="3"/>
  <c r="P629" i="3"/>
  <c r="P630" i="3"/>
  <c r="P631" i="3"/>
  <c r="P632" i="3"/>
  <c r="P633" i="3"/>
  <c r="P634" i="3"/>
  <c r="P635" i="3"/>
  <c r="P636" i="3"/>
  <c r="P637" i="3"/>
  <c r="P638" i="3"/>
  <c r="P639" i="3"/>
  <c r="P640" i="3"/>
  <c r="P641" i="3"/>
  <c r="P642" i="3"/>
  <c r="P643" i="3"/>
  <c r="P644" i="3"/>
  <c r="P645" i="3"/>
  <c r="P646" i="3"/>
  <c r="P647" i="3"/>
  <c r="P648" i="3"/>
  <c r="P649" i="3"/>
  <c r="P650" i="3"/>
  <c r="P651" i="3"/>
  <c r="P652" i="3"/>
  <c r="P653" i="3"/>
  <c r="P654" i="3"/>
  <c r="P655" i="3"/>
  <c r="P656" i="3"/>
  <c r="P657" i="3"/>
  <c r="P658" i="3"/>
  <c r="P659" i="3"/>
  <c r="P660" i="3"/>
  <c r="P661" i="3"/>
  <c r="P662" i="3"/>
  <c r="P663" i="3"/>
  <c r="P664" i="3"/>
  <c r="P665" i="3"/>
  <c r="P666" i="3"/>
  <c r="P667" i="3"/>
  <c r="P668" i="3"/>
  <c r="P669" i="3"/>
  <c r="P670" i="3"/>
  <c r="P671" i="3"/>
  <c r="P672" i="3"/>
  <c r="P673" i="3"/>
  <c r="P674" i="3"/>
  <c r="P675" i="3"/>
  <c r="P676" i="3"/>
  <c r="P677" i="3"/>
  <c r="P678" i="3"/>
  <c r="P679" i="3"/>
  <c r="P680" i="3"/>
  <c r="P681" i="3"/>
  <c r="P682" i="3"/>
  <c r="P683" i="3"/>
  <c r="P684" i="3"/>
  <c r="P685" i="3"/>
  <c r="P686" i="3"/>
  <c r="P687" i="3"/>
  <c r="P688" i="3"/>
  <c r="P689" i="3"/>
  <c r="P690" i="3"/>
  <c r="P691" i="3"/>
  <c r="P692" i="3"/>
  <c r="P693" i="3"/>
  <c r="P694" i="3"/>
  <c r="P695" i="3"/>
  <c r="P696" i="3"/>
  <c r="P697" i="3"/>
  <c r="P698" i="3"/>
  <c r="P699" i="3"/>
  <c r="P700" i="3"/>
  <c r="P701" i="3"/>
  <c r="P702" i="3"/>
  <c r="P703" i="3"/>
  <c r="P704" i="3"/>
  <c r="P705" i="3"/>
  <c r="P706" i="3"/>
  <c r="P707" i="3"/>
  <c r="P708" i="3"/>
  <c r="P709" i="3"/>
  <c r="P710" i="3"/>
  <c r="P711" i="3"/>
  <c r="P712" i="3"/>
  <c r="P713" i="3"/>
  <c r="P714" i="3"/>
  <c r="P715" i="3"/>
  <c r="P716" i="3"/>
  <c r="P717" i="3"/>
  <c r="P718" i="3"/>
  <c r="P719" i="3"/>
  <c r="P720" i="3"/>
  <c r="P721" i="3"/>
  <c r="P722" i="3"/>
  <c r="P723" i="3"/>
  <c r="P724" i="3"/>
  <c r="P725" i="3"/>
  <c r="P726" i="3"/>
  <c r="P727" i="3"/>
  <c r="P728" i="3"/>
  <c r="P729" i="3"/>
  <c r="P730" i="3"/>
  <c r="P731" i="3"/>
  <c r="P732" i="3"/>
  <c r="P733" i="3"/>
  <c r="P734" i="3"/>
  <c r="P735" i="3"/>
  <c r="P736" i="3"/>
  <c r="P737" i="3"/>
  <c r="P738" i="3"/>
  <c r="P739" i="3"/>
  <c r="P740" i="3"/>
  <c r="P741" i="3"/>
  <c r="P742" i="3"/>
  <c r="P743" i="3"/>
  <c r="P744" i="3"/>
  <c r="P745" i="3"/>
  <c r="P746" i="3"/>
  <c r="P747" i="3"/>
  <c r="P748" i="3"/>
  <c r="P749" i="3"/>
  <c r="P750" i="3"/>
  <c r="P751" i="3"/>
  <c r="P752" i="3"/>
  <c r="P753" i="3"/>
  <c r="P754" i="3"/>
  <c r="P755" i="3"/>
  <c r="P756" i="3"/>
  <c r="P757" i="3"/>
  <c r="P758" i="3"/>
  <c r="P759" i="3"/>
  <c r="P760" i="3"/>
  <c r="P761" i="3"/>
  <c r="P762" i="3"/>
  <c r="P763" i="3"/>
  <c r="P764" i="3"/>
  <c r="P765" i="3"/>
  <c r="P766" i="3"/>
  <c r="P767" i="3"/>
  <c r="P768" i="3"/>
  <c r="P769" i="3"/>
  <c r="P770" i="3"/>
  <c r="P771" i="3"/>
  <c r="P772" i="3"/>
  <c r="P773" i="3"/>
  <c r="P774" i="3"/>
  <c r="P775" i="3"/>
  <c r="P776" i="3"/>
  <c r="P777" i="3"/>
  <c r="P778" i="3"/>
  <c r="P779" i="3"/>
  <c r="P780" i="3"/>
  <c r="P781" i="3"/>
  <c r="P782" i="3"/>
  <c r="P783" i="3"/>
  <c r="P784" i="3"/>
  <c r="P785" i="3"/>
  <c r="P786" i="3"/>
  <c r="P787" i="3"/>
  <c r="P788" i="3"/>
  <c r="P789" i="3"/>
  <c r="P790" i="3"/>
  <c r="P791" i="3"/>
  <c r="P792" i="3"/>
  <c r="P793" i="3"/>
  <c r="P794" i="3"/>
  <c r="P795" i="3"/>
  <c r="P796" i="3"/>
  <c r="P797" i="3"/>
  <c r="P798" i="3"/>
  <c r="P799" i="3"/>
  <c r="P800" i="3"/>
  <c r="P801" i="3"/>
  <c r="P802" i="3"/>
  <c r="P803" i="3"/>
  <c r="P804" i="3"/>
  <c r="P805" i="3"/>
  <c r="P806" i="3"/>
  <c r="P807" i="3"/>
  <c r="P808" i="3"/>
  <c r="P809" i="3"/>
  <c r="P810" i="3"/>
  <c r="P811" i="3"/>
  <c r="P812" i="3"/>
  <c r="P813" i="3"/>
  <c r="P814" i="3"/>
  <c r="P815" i="3"/>
  <c r="P816" i="3"/>
  <c r="P817" i="3"/>
  <c r="P818" i="3"/>
  <c r="P819" i="3"/>
  <c r="P820" i="3"/>
  <c r="P821" i="3"/>
  <c r="P822" i="3"/>
  <c r="P823" i="3"/>
  <c r="P824" i="3"/>
  <c r="P825" i="3"/>
  <c r="P826" i="3"/>
  <c r="P827" i="3"/>
  <c r="P828" i="3"/>
  <c r="P829" i="3"/>
  <c r="P830" i="3"/>
  <c r="P831" i="3"/>
  <c r="P832" i="3"/>
  <c r="P833" i="3"/>
  <c r="P834" i="3"/>
  <c r="P835" i="3"/>
  <c r="P836" i="3"/>
  <c r="P837" i="3"/>
  <c r="P838" i="3"/>
  <c r="P839" i="3"/>
  <c r="P840" i="3"/>
  <c r="P841" i="3"/>
  <c r="P842" i="3"/>
  <c r="P843" i="3"/>
  <c r="P844" i="3"/>
  <c r="P845" i="3"/>
  <c r="P846" i="3"/>
  <c r="P847" i="3"/>
  <c r="P848" i="3"/>
  <c r="P849" i="3"/>
  <c r="P850" i="3"/>
  <c r="P851" i="3"/>
  <c r="P852" i="3"/>
  <c r="P853" i="3"/>
  <c r="P854" i="3"/>
  <c r="P855" i="3"/>
  <c r="P856" i="3"/>
  <c r="P857" i="3"/>
  <c r="P858" i="3"/>
  <c r="P859" i="3"/>
  <c r="P860" i="3"/>
  <c r="P861" i="3"/>
  <c r="P862" i="3"/>
  <c r="P863" i="3"/>
  <c r="P864" i="3"/>
  <c r="P865" i="3"/>
  <c r="P866" i="3"/>
  <c r="P867" i="3"/>
  <c r="P868" i="3"/>
  <c r="P869" i="3"/>
  <c r="P870" i="3"/>
  <c r="P871" i="3"/>
  <c r="P872" i="3"/>
  <c r="P873" i="3"/>
  <c r="P874" i="3"/>
  <c r="P875" i="3"/>
  <c r="P876" i="3"/>
  <c r="P877" i="3"/>
  <c r="P878" i="3"/>
  <c r="P879" i="3"/>
  <c r="P880" i="3"/>
  <c r="P881" i="3"/>
  <c r="P882" i="3"/>
  <c r="P883" i="3"/>
  <c r="P884" i="3"/>
  <c r="P885" i="3"/>
  <c r="P886" i="3"/>
  <c r="P887" i="3"/>
  <c r="P888" i="3"/>
  <c r="P889" i="3"/>
  <c r="P890" i="3"/>
  <c r="P891" i="3"/>
  <c r="P892" i="3"/>
  <c r="P893" i="3"/>
  <c r="P894" i="3"/>
  <c r="P895" i="3"/>
  <c r="P896" i="3"/>
  <c r="P897" i="3"/>
  <c r="P898" i="3"/>
  <c r="P899" i="3"/>
  <c r="P900" i="3"/>
  <c r="P901" i="3"/>
  <c r="P902" i="3"/>
  <c r="P903" i="3"/>
  <c r="P904" i="3"/>
  <c r="P905" i="3"/>
  <c r="P906" i="3"/>
  <c r="P907" i="3"/>
  <c r="P908" i="3"/>
  <c r="P909" i="3"/>
  <c r="P910" i="3"/>
  <c r="P911" i="3"/>
  <c r="P912" i="3"/>
  <c r="P913" i="3"/>
  <c r="P914" i="3"/>
  <c r="P915" i="3"/>
  <c r="P916" i="3"/>
  <c r="P917" i="3"/>
  <c r="P918" i="3"/>
  <c r="P919" i="3"/>
  <c r="P920" i="3"/>
  <c r="P921" i="3"/>
  <c r="P922" i="3"/>
  <c r="P923" i="3"/>
  <c r="P924" i="3"/>
  <c r="P925" i="3"/>
  <c r="P926" i="3"/>
  <c r="P927" i="3"/>
  <c r="P928" i="3"/>
  <c r="P929" i="3"/>
  <c r="P930" i="3"/>
  <c r="P931" i="3"/>
  <c r="P932" i="3"/>
  <c r="P933" i="3"/>
  <c r="P934" i="3"/>
  <c r="P935" i="3"/>
  <c r="P936" i="3"/>
  <c r="P937" i="3"/>
  <c r="P938" i="3"/>
  <c r="P939" i="3"/>
  <c r="P940" i="3"/>
  <c r="P941" i="3"/>
  <c r="P942" i="3"/>
  <c r="P943" i="3"/>
  <c r="P944" i="3"/>
  <c r="P945" i="3"/>
  <c r="P946" i="3"/>
  <c r="P947" i="3"/>
  <c r="P948" i="3"/>
  <c r="P949" i="3"/>
  <c r="P950" i="3"/>
  <c r="P951" i="3"/>
  <c r="P952" i="3"/>
  <c r="P953" i="3"/>
  <c r="P954" i="3"/>
  <c r="P955" i="3"/>
  <c r="P956" i="3"/>
  <c r="P957" i="3"/>
  <c r="P958" i="3"/>
  <c r="P959" i="3"/>
  <c r="P960" i="3"/>
  <c r="P961" i="3"/>
  <c r="P962" i="3"/>
  <c r="P963" i="3"/>
  <c r="P964" i="3"/>
  <c r="P965" i="3"/>
  <c r="P966" i="3"/>
  <c r="P967" i="3"/>
  <c r="P968" i="3"/>
  <c r="P969" i="3"/>
  <c r="P970" i="3"/>
  <c r="P971" i="3"/>
  <c r="P972" i="3"/>
  <c r="P973" i="3"/>
  <c r="P974" i="3"/>
  <c r="P975" i="3"/>
  <c r="P976" i="3"/>
  <c r="P977" i="3"/>
  <c r="P978" i="3"/>
  <c r="P979" i="3"/>
  <c r="P980" i="3"/>
  <c r="P981" i="3"/>
  <c r="P982" i="3"/>
  <c r="P983" i="3"/>
  <c r="P984" i="3"/>
  <c r="P985" i="3"/>
  <c r="P986" i="3"/>
  <c r="P987" i="3"/>
  <c r="P988" i="3"/>
  <c r="P989" i="3"/>
  <c r="P990" i="3"/>
  <c r="P991" i="3"/>
  <c r="P992" i="3"/>
  <c r="P993" i="3"/>
  <c r="P994" i="3"/>
  <c r="P995" i="3"/>
  <c r="P996" i="3"/>
  <c r="P997" i="3"/>
  <c r="P998" i="3"/>
  <c r="P999" i="3"/>
  <c r="P1000" i="3"/>
  <c r="P1001" i="3"/>
  <c r="P1002" i="3"/>
  <c r="P1003" i="3"/>
  <c r="P1004" i="3"/>
  <c r="P1005" i="3"/>
  <c r="P1006" i="3"/>
  <c r="P1007" i="3"/>
  <c r="P1008" i="3"/>
  <c r="P1009" i="3"/>
  <c r="P1010" i="3"/>
  <c r="P1011" i="3"/>
  <c r="P1012" i="3"/>
  <c r="P1013" i="3"/>
  <c r="P1014" i="3"/>
  <c r="P1015" i="3"/>
  <c r="P1016" i="3"/>
  <c r="P1017" i="3"/>
  <c r="P1018" i="3"/>
  <c r="P1019" i="3"/>
  <c r="P1020" i="3"/>
  <c r="P1021" i="3"/>
  <c r="P1022" i="3"/>
  <c r="P1023" i="3"/>
  <c r="P1024" i="3"/>
  <c r="P1025" i="3"/>
  <c r="P1026" i="3"/>
  <c r="P1027" i="3"/>
  <c r="P1028" i="3"/>
  <c r="P1029" i="3"/>
  <c r="P1030" i="3"/>
  <c r="P1031" i="3"/>
  <c r="P1032" i="3"/>
  <c r="P1033" i="3"/>
  <c r="P1034" i="3"/>
  <c r="P1035" i="3"/>
  <c r="P1036" i="3"/>
  <c r="P1037" i="3"/>
  <c r="P1038" i="3"/>
  <c r="P1039" i="3"/>
  <c r="P1040" i="3"/>
  <c r="P1041" i="3"/>
  <c r="P1042" i="3"/>
  <c r="P1043" i="3"/>
  <c r="P1044" i="3"/>
  <c r="P1045" i="3"/>
  <c r="P1046" i="3"/>
  <c r="P1047" i="3"/>
  <c r="P1048" i="3"/>
  <c r="P1049" i="3"/>
  <c r="P1050" i="3"/>
  <c r="P1051" i="3"/>
  <c r="P1052" i="3"/>
  <c r="P1053" i="3"/>
  <c r="P1054" i="3"/>
  <c r="P1055" i="3"/>
  <c r="P1056" i="3"/>
  <c r="P1057" i="3"/>
  <c r="P1058" i="3"/>
  <c r="P1059" i="3"/>
  <c r="P1060" i="3"/>
  <c r="P1061" i="3"/>
  <c r="P1062" i="3"/>
  <c r="P1063" i="3"/>
  <c r="P1064" i="3"/>
  <c r="P1065" i="3"/>
  <c r="P1066" i="3"/>
  <c r="P1067" i="3"/>
  <c r="P1068" i="3"/>
  <c r="P1069" i="3"/>
  <c r="P1070" i="3"/>
  <c r="P1071" i="3"/>
  <c r="P1072" i="3"/>
  <c r="P1073" i="3"/>
  <c r="P1074" i="3"/>
  <c r="P1075" i="3"/>
  <c r="P1076" i="3"/>
  <c r="P1077" i="3"/>
  <c r="P1078" i="3"/>
  <c r="P1079" i="3"/>
  <c r="P1080" i="3"/>
  <c r="P1081" i="3"/>
  <c r="P1082" i="3"/>
  <c r="P1083" i="3"/>
  <c r="P1084" i="3"/>
  <c r="P1085" i="3"/>
  <c r="P1086" i="3"/>
  <c r="P1087" i="3"/>
  <c r="P1088" i="3"/>
  <c r="P1089" i="3"/>
  <c r="P1090" i="3"/>
  <c r="P1091" i="3"/>
  <c r="P1092" i="3"/>
  <c r="P1093" i="3"/>
  <c r="P1094" i="3"/>
  <c r="P1095" i="3"/>
  <c r="P1096" i="3"/>
  <c r="P1097" i="3"/>
  <c r="P1098" i="3"/>
  <c r="P1099" i="3"/>
  <c r="P1100" i="3"/>
  <c r="P1101" i="3"/>
  <c r="P1102" i="3"/>
  <c r="P1103" i="3"/>
  <c r="P1104" i="3"/>
  <c r="P1105" i="3"/>
  <c r="P1106" i="3"/>
  <c r="P1107" i="3"/>
  <c r="P1108" i="3"/>
  <c r="P1109" i="3"/>
  <c r="P1110" i="3"/>
  <c r="P1111" i="3"/>
  <c r="P1112" i="3"/>
  <c r="P1113" i="3"/>
  <c r="P1114" i="3"/>
  <c r="P1115" i="3"/>
  <c r="P1116" i="3"/>
  <c r="P1117" i="3"/>
  <c r="P1118" i="3"/>
  <c r="P1119" i="3"/>
  <c r="P1120" i="3"/>
  <c r="P1121" i="3"/>
  <c r="P1122" i="3"/>
  <c r="P1123" i="3"/>
  <c r="P1124" i="3"/>
  <c r="P1125" i="3"/>
  <c r="P1126" i="3"/>
  <c r="P1127" i="3"/>
  <c r="P1128" i="3"/>
  <c r="P1129" i="3"/>
  <c r="P1130" i="3"/>
  <c r="P1131" i="3"/>
  <c r="P1132" i="3"/>
  <c r="P1133" i="3"/>
  <c r="P1134" i="3"/>
  <c r="P1135" i="3"/>
  <c r="P1136" i="3"/>
  <c r="P1137" i="3"/>
  <c r="P1138" i="3"/>
  <c r="P1139" i="3"/>
  <c r="P1140" i="3"/>
  <c r="P1141" i="3"/>
  <c r="P1142" i="3"/>
  <c r="P1143" i="3"/>
  <c r="P1144" i="3"/>
  <c r="P1145" i="3"/>
  <c r="P1146" i="3"/>
  <c r="P1147" i="3"/>
  <c r="P1148" i="3"/>
  <c r="P1149" i="3"/>
  <c r="P1150" i="3"/>
  <c r="P1151" i="3"/>
  <c r="P1152" i="3"/>
  <c r="P1153" i="3"/>
  <c r="P1154" i="3"/>
  <c r="P1155" i="3"/>
  <c r="P1156" i="3"/>
  <c r="P1157" i="3"/>
  <c r="P1158" i="3"/>
  <c r="P1159" i="3"/>
  <c r="P1160" i="3"/>
  <c r="P1161" i="3"/>
  <c r="P1162" i="3"/>
  <c r="P1163" i="3"/>
  <c r="P1164" i="3"/>
  <c r="P1165" i="3"/>
  <c r="P1166" i="3"/>
  <c r="P1167" i="3"/>
  <c r="P1168" i="3"/>
  <c r="P1169" i="3"/>
  <c r="P1170" i="3"/>
  <c r="P1171" i="3"/>
  <c r="P1172" i="3"/>
  <c r="P1173" i="3"/>
  <c r="P1174" i="3"/>
  <c r="P1175" i="3"/>
  <c r="P1176" i="3"/>
  <c r="P1177" i="3"/>
  <c r="P1178" i="3"/>
  <c r="P1179" i="3"/>
  <c r="P1180" i="3"/>
  <c r="P1181" i="3"/>
  <c r="P1182" i="3"/>
  <c r="P1183" i="3"/>
  <c r="P1184" i="3"/>
  <c r="P1185" i="3"/>
  <c r="P1186" i="3"/>
  <c r="P1187" i="3"/>
  <c r="P1188" i="3"/>
  <c r="P1189" i="3"/>
  <c r="P1190" i="3"/>
  <c r="P1191" i="3"/>
  <c r="P1192" i="3"/>
  <c r="P1193" i="3"/>
  <c r="P1194" i="3"/>
  <c r="P1195" i="3"/>
  <c r="P1196" i="3"/>
  <c r="P1197" i="3"/>
  <c r="P1198" i="3"/>
  <c r="P1199" i="3"/>
  <c r="P1200" i="3"/>
  <c r="P1201" i="3"/>
  <c r="P1202" i="3"/>
  <c r="P1203" i="3"/>
  <c r="P1204" i="3"/>
  <c r="P1205" i="3"/>
  <c r="P1206" i="3"/>
  <c r="P1207" i="3"/>
  <c r="P1208" i="3"/>
  <c r="P1209" i="3"/>
  <c r="P1210" i="3"/>
  <c r="P1211" i="3"/>
  <c r="P1212" i="3"/>
  <c r="P1213" i="3"/>
  <c r="P1214" i="3"/>
  <c r="P1215" i="3"/>
  <c r="P1216" i="3"/>
  <c r="P1217" i="3"/>
  <c r="P1218" i="3"/>
  <c r="P1219" i="3"/>
  <c r="P1220" i="3"/>
  <c r="P1221" i="3"/>
  <c r="P1222" i="3"/>
  <c r="P1223" i="3"/>
  <c r="P1224" i="3"/>
  <c r="P1225" i="3"/>
  <c r="P1226" i="3"/>
  <c r="P1227" i="3"/>
  <c r="P1228" i="3"/>
  <c r="P1229" i="3"/>
  <c r="P1230" i="3"/>
  <c r="P1231" i="3"/>
  <c r="P1232" i="3"/>
  <c r="P1233" i="3"/>
  <c r="P1234" i="3"/>
  <c r="P1235" i="3"/>
  <c r="P1236" i="3"/>
  <c r="P1237" i="3"/>
  <c r="P1238" i="3"/>
  <c r="P1239" i="3"/>
  <c r="P1240" i="3"/>
  <c r="P1241" i="3"/>
  <c r="P1242" i="3"/>
  <c r="P1243" i="3"/>
  <c r="P1244" i="3"/>
  <c r="P1245" i="3"/>
  <c r="P1246" i="3"/>
  <c r="P1247" i="3"/>
  <c r="P1248" i="3"/>
  <c r="P1249" i="3"/>
  <c r="P1250" i="3"/>
  <c r="P1251" i="3"/>
  <c r="P1252" i="3"/>
  <c r="P1253" i="3"/>
  <c r="P1254" i="3"/>
  <c r="P1255" i="3"/>
  <c r="P1256" i="3"/>
  <c r="P1257" i="3"/>
  <c r="P1258" i="3"/>
  <c r="P1259" i="3"/>
  <c r="P1260" i="3"/>
  <c r="P1261" i="3"/>
  <c r="P1262" i="3"/>
  <c r="P1263" i="3"/>
  <c r="P1264" i="3"/>
  <c r="P1265" i="3"/>
  <c r="P1266" i="3"/>
  <c r="P1267" i="3"/>
  <c r="P1268" i="3"/>
  <c r="P1269" i="3"/>
  <c r="P1270" i="3"/>
  <c r="P1271" i="3"/>
  <c r="P1272" i="3"/>
  <c r="P1273" i="3"/>
  <c r="P1274" i="3"/>
  <c r="P1275" i="3"/>
  <c r="P1276" i="3"/>
  <c r="P1277" i="3"/>
  <c r="P1278" i="3"/>
  <c r="P1279" i="3"/>
  <c r="P1280" i="3"/>
  <c r="P1281" i="3"/>
  <c r="P1282" i="3"/>
  <c r="P1283" i="3"/>
  <c r="P1284" i="3"/>
  <c r="P1285" i="3"/>
  <c r="P1286" i="3"/>
  <c r="P1287" i="3"/>
  <c r="P1288" i="3"/>
  <c r="P1289" i="3"/>
  <c r="P1290" i="3"/>
  <c r="P1291" i="3"/>
  <c r="P1292" i="3"/>
  <c r="P1293" i="3"/>
  <c r="P1294" i="3"/>
  <c r="P1295" i="3"/>
  <c r="P1296" i="3"/>
  <c r="P1297" i="3"/>
  <c r="P1298" i="3"/>
  <c r="P1299" i="3"/>
  <c r="P1300" i="3"/>
  <c r="P1301" i="3"/>
  <c r="P1302" i="3"/>
  <c r="P1303" i="3"/>
  <c r="P1304" i="3"/>
  <c r="P1305" i="3"/>
  <c r="P1306" i="3"/>
  <c r="P1307" i="3"/>
  <c r="P1308" i="3"/>
  <c r="P1309" i="3"/>
  <c r="P1310" i="3"/>
  <c r="P1311" i="3"/>
  <c r="P1312" i="3"/>
  <c r="P1313" i="3"/>
  <c r="P1314" i="3"/>
  <c r="P1315" i="3"/>
  <c r="P1316" i="3"/>
  <c r="P1317" i="3"/>
  <c r="P1318" i="3"/>
  <c r="P1319" i="3"/>
  <c r="P1320" i="3"/>
  <c r="P1321" i="3"/>
  <c r="P1322" i="3"/>
  <c r="P1323" i="3"/>
  <c r="P1324" i="3"/>
  <c r="P1325" i="3"/>
  <c r="P1326" i="3"/>
  <c r="P1327" i="3"/>
  <c r="P1328" i="3"/>
  <c r="P1329" i="3"/>
  <c r="P1330" i="3"/>
  <c r="P1331" i="3"/>
  <c r="P1332" i="3"/>
  <c r="P1333" i="3"/>
  <c r="P1334" i="3"/>
  <c r="P1335" i="3"/>
  <c r="P1336" i="3"/>
  <c r="P1337" i="3"/>
  <c r="P1338" i="3"/>
  <c r="P1339" i="3"/>
  <c r="P1340" i="3"/>
  <c r="P1341" i="3"/>
  <c r="P1342" i="3"/>
  <c r="P1343" i="3"/>
  <c r="P1344" i="3"/>
  <c r="P1345" i="3"/>
  <c r="P1346" i="3"/>
  <c r="P1347" i="3"/>
  <c r="P1348" i="3"/>
  <c r="P1349" i="3"/>
  <c r="P1350" i="3"/>
  <c r="P1351" i="3"/>
  <c r="P1352" i="3"/>
  <c r="P1353" i="3"/>
  <c r="P1354" i="3"/>
  <c r="P1355" i="3"/>
  <c r="P1356" i="3"/>
  <c r="P1357" i="3"/>
  <c r="P1358" i="3"/>
  <c r="P1359" i="3"/>
  <c r="P1360" i="3"/>
  <c r="P1361" i="3"/>
  <c r="P1362" i="3"/>
  <c r="P1363" i="3"/>
  <c r="P1364" i="3"/>
  <c r="P1365" i="3"/>
  <c r="P1366" i="3"/>
  <c r="P1367" i="3"/>
  <c r="P1368" i="3"/>
  <c r="P1369" i="3"/>
  <c r="P1370" i="3"/>
  <c r="P1371" i="3"/>
  <c r="P1372" i="3"/>
  <c r="P1373" i="3"/>
  <c r="P1374" i="3"/>
  <c r="P1375" i="3"/>
  <c r="P1376" i="3"/>
  <c r="P1377" i="3"/>
  <c r="P1378" i="3"/>
  <c r="P1379" i="3"/>
  <c r="P1380" i="3"/>
  <c r="P1381" i="3"/>
  <c r="P1382" i="3"/>
  <c r="P1383" i="3"/>
  <c r="P1384" i="3"/>
  <c r="P1385" i="3"/>
  <c r="P1386" i="3"/>
  <c r="P1387" i="3"/>
  <c r="P1388" i="3"/>
  <c r="P1389" i="3"/>
  <c r="P1390" i="3"/>
  <c r="P1391" i="3"/>
  <c r="P1392" i="3"/>
  <c r="P1393" i="3"/>
  <c r="P1394" i="3"/>
  <c r="P1395" i="3"/>
  <c r="P1396" i="3"/>
  <c r="P1397" i="3"/>
  <c r="P1398" i="3"/>
  <c r="P1399" i="3"/>
  <c r="P1400" i="3"/>
  <c r="P1401" i="3"/>
  <c r="P1402" i="3"/>
  <c r="P1403" i="3"/>
  <c r="P1404" i="3"/>
  <c r="P1405" i="3"/>
  <c r="P1406" i="3"/>
  <c r="P1407" i="3"/>
  <c r="P1408" i="3"/>
  <c r="P1409" i="3"/>
  <c r="P1410" i="3"/>
  <c r="P1411" i="3"/>
  <c r="P1412" i="3"/>
  <c r="P1413" i="3"/>
  <c r="P1414" i="3"/>
  <c r="P1415" i="3"/>
  <c r="P1416" i="3"/>
  <c r="P1417" i="3"/>
  <c r="P1418" i="3"/>
  <c r="P1419" i="3"/>
  <c r="P1420" i="3"/>
  <c r="P1421" i="3"/>
  <c r="P1422" i="3"/>
  <c r="P1423" i="3"/>
  <c r="P1424" i="3"/>
  <c r="P1425" i="3"/>
  <c r="P1426" i="3"/>
  <c r="P1427" i="3"/>
  <c r="P1428" i="3"/>
  <c r="P1429" i="3"/>
  <c r="P1430" i="3"/>
  <c r="P3" i="3"/>
  <c r="P4" i="3"/>
  <c r="P5" i="3"/>
  <c r="P6" i="3"/>
  <c r="P7" i="3"/>
  <c r="P8" i="3"/>
  <c r="P9" i="3"/>
  <c r="P10" i="3"/>
  <c r="P11" i="3"/>
  <c r="P12" i="3"/>
  <c r="P13" i="3"/>
  <c r="P14" i="3"/>
  <c r="P15" i="3"/>
  <c r="P16" i="3"/>
  <c r="P17" i="3"/>
  <c r="P18" i="3"/>
  <c r="P19" i="3"/>
  <c r="P20" i="3"/>
  <c r="P21" i="3"/>
  <c r="P22" i="3"/>
  <c r="P23" i="3"/>
  <c r="P24" i="3"/>
  <c r="P25" i="3"/>
  <c r="P26" i="3"/>
  <c r="P27" i="3"/>
  <c r="P28" i="3"/>
  <c r="P29" i="3"/>
  <c r="P30" i="3"/>
  <c r="P31" i="3"/>
  <c r="P32" i="3"/>
  <c r="P33" i="3"/>
  <c r="P34" i="3"/>
  <c r="P35" i="3"/>
  <c r="P36" i="3"/>
  <c r="P37" i="3"/>
  <c r="P38" i="3"/>
  <c r="P39" i="3"/>
  <c r="P40" i="3"/>
  <c r="P41" i="3"/>
  <c r="P42" i="3"/>
  <c r="P43" i="3"/>
  <c r="P44" i="3"/>
  <c r="P45" i="3"/>
  <c r="P46" i="3"/>
  <c r="P47" i="3"/>
  <c r="P48" i="3"/>
  <c r="P49" i="3"/>
  <c r="P50" i="3"/>
  <c r="P51" i="3"/>
  <c r="P52" i="3"/>
  <c r="P53" i="3"/>
  <c r="P54" i="3"/>
  <c r="P55" i="3"/>
  <c r="P56" i="3"/>
  <c r="P57" i="3"/>
  <c r="P58" i="3"/>
  <c r="P59" i="3"/>
  <c r="P60" i="3"/>
  <c r="P61" i="3"/>
  <c r="P62" i="3"/>
  <c r="P63" i="3"/>
  <c r="P64" i="3"/>
  <c r="P65" i="3"/>
  <c r="P66" i="3"/>
  <c r="P67" i="3"/>
  <c r="P68" i="3"/>
  <c r="P69" i="3"/>
  <c r="P70" i="3"/>
  <c r="P71" i="3"/>
  <c r="P72" i="3"/>
  <c r="P73" i="3"/>
  <c r="P74" i="3"/>
  <c r="P75" i="3"/>
  <c r="P76" i="3"/>
  <c r="P77" i="3"/>
  <c r="P78" i="3"/>
  <c r="P79" i="3"/>
  <c r="P80" i="3"/>
  <c r="P81" i="3"/>
  <c r="P82" i="3"/>
  <c r="P83" i="3"/>
  <c r="P84" i="3"/>
  <c r="P85" i="3"/>
  <c r="P86" i="3"/>
  <c r="P87" i="3"/>
  <c r="P88" i="3"/>
  <c r="P89" i="3"/>
  <c r="P90" i="3"/>
  <c r="P91" i="3"/>
  <c r="P92" i="3"/>
  <c r="P93" i="3"/>
  <c r="P94" i="3"/>
  <c r="P95" i="3"/>
  <c r="P96" i="3"/>
  <c r="P97" i="3"/>
  <c r="P98" i="3"/>
  <c r="P99" i="3"/>
  <c r="P100" i="3"/>
  <c r="P101" i="3"/>
  <c r="P102" i="3"/>
  <c r="P103" i="3"/>
  <c r="P104" i="3"/>
  <c r="P105" i="3"/>
  <c r="P106" i="3"/>
  <c r="P107" i="3"/>
  <c r="P108" i="3"/>
  <c r="P109" i="3"/>
  <c r="P110" i="3"/>
  <c r="P111" i="3"/>
  <c r="P112" i="3"/>
  <c r="P113" i="3"/>
  <c r="P114" i="3"/>
  <c r="P115" i="3"/>
  <c r="P116" i="3"/>
  <c r="P117" i="3"/>
  <c r="P118" i="3"/>
  <c r="P119" i="3"/>
  <c r="P120" i="3"/>
  <c r="P121" i="3"/>
  <c r="P122" i="3"/>
  <c r="P123" i="3"/>
  <c r="P124" i="3"/>
  <c r="P125" i="3"/>
  <c r="P126" i="3"/>
  <c r="P127" i="3"/>
  <c r="P128" i="3"/>
  <c r="P129" i="3"/>
  <c r="P130" i="3"/>
  <c r="P131" i="3"/>
  <c r="P132" i="3"/>
  <c r="P133" i="3"/>
  <c r="P134" i="3"/>
  <c r="P135" i="3"/>
  <c r="P136" i="3"/>
  <c r="P137" i="3"/>
  <c r="P138" i="3"/>
  <c r="P139" i="3"/>
  <c r="P140" i="3"/>
  <c r="P141" i="3"/>
  <c r="P142" i="3"/>
  <c r="P143" i="3"/>
  <c r="P144" i="3"/>
  <c r="P145" i="3"/>
  <c r="P146" i="3"/>
  <c r="P147" i="3"/>
  <c r="P148" i="3"/>
  <c r="P149" i="3"/>
  <c r="P150" i="3"/>
  <c r="P151" i="3"/>
  <c r="P152" i="3"/>
  <c r="P153" i="3"/>
  <c r="P154" i="3"/>
  <c r="P155" i="3"/>
  <c r="P156" i="3"/>
  <c r="P157" i="3"/>
  <c r="P158" i="3"/>
  <c r="P159" i="3"/>
  <c r="P160" i="3"/>
  <c r="P161" i="3"/>
  <c r="P162" i="3"/>
  <c r="P163" i="3"/>
  <c r="P164" i="3"/>
  <c r="P165" i="3"/>
  <c r="P166" i="3"/>
  <c r="P167" i="3"/>
  <c r="P168" i="3"/>
  <c r="P169" i="3"/>
  <c r="P170" i="3"/>
  <c r="P171" i="3"/>
  <c r="P172" i="3"/>
  <c r="P173" i="3"/>
  <c r="P174" i="3"/>
  <c r="P175" i="3"/>
  <c r="P176" i="3"/>
  <c r="P177" i="3"/>
  <c r="P178" i="3"/>
  <c r="P179" i="3"/>
  <c r="P180" i="3"/>
  <c r="P181" i="3"/>
  <c r="P182" i="3"/>
  <c r="P183" i="3"/>
  <c r="P184" i="3"/>
  <c r="P185" i="3"/>
  <c r="P186" i="3"/>
  <c r="P2" i="3"/>
  <c r="B3" i="3"/>
  <c r="B4" i="3"/>
  <c r="B5" i="3"/>
  <c r="B6" i="3"/>
  <c r="B7" i="3"/>
  <c r="B8" i="3"/>
  <c r="B9" i="3"/>
  <c r="B10" i="3"/>
  <c r="B11" i="3"/>
  <c r="B12" i="3"/>
  <c r="B13" i="3"/>
  <c r="B14" i="3"/>
  <c r="B15" i="3"/>
  <c r="B16" i="3"/>
  <c r="B17" i="3"/>
  <c r="B18" i="3"/>
  <c r="B19" i="3"/>
  <c r="B20" i="3"/>
  <c r="B21" i="3"/>
  <c r="B22" i="3"/>
  <c r="B23" i="3"/>
  <c r="B24" i="3"/>
  <c r="B25" i="3"/>
  <c r="B26" i="3"/>
  <c r="B27" i="3"/>
  <c r="B28" i="3"/>
  <c r="B29" i="3"/>
  <c r="B30" i="3"/>
  <c r="B31" i="3"/>
  <c r="B32" i="3"/>
  <c r="B33" i="3"/>
  <c r="B34" i="3"/>
  <c r="B35" i="3"/>
  <c r="B36" i="3"/>
  <c r="B37" i="3"/>
  <c r="B38" i="3"/>
  <c r="B39" i="3"/>
  <c r="B40" i="3"/>
  <c r="B41" i="3"/>
  <c r="B42" i="3"/>
  <c r="B43" i="3"/>
  <c r="B44" i="3"/>
  <c r="B45" i="3"/>
  <c r="B46" i="3"/>
  <c r="B47" i="3"/>
  <c r="B48" i="3"/>
  <c r="B49" i="3"/>
  <c r="B50" i="3"/>
  <c r="B51" i="3"/>
  <c r="B52" i="3"/>
  <c r="B53" i="3"/>
  <c r="B54" i="3"/>
  <c r="B55" i="3"/>
  <c r="B56" i="3"/>
  <c r="B57" i="3"/>
  <c r="B58" i="3"/>
  <c r="B59" i="3"/>
  <c r="B60" i="3"/>
  <c r="B61" i="3"/>
  <c r="B62" i="3"/>
  <c r="B63" i="3"/>
  <c r="B64" i="3"/>
  <c r="B65" i="3"/>
  <c r="B66" i="3"/>
  <c r="B67" i="3"/>
  <c r="B68" i="3"/>
  <c r="B69" i="3"/>
  <c r="B70" i="3"/>
  <c r="B71" i="3"/>
  <c r="B72" i="3"/>
  <c r="B73" i="3"/>
  <c r="B74" i="3"/>
  <c r="B75" i="3"/>
  <c r="B76" i="3"/>
  <c r="B77" i="3"/>
  <c r="B78" i="3"/>
  <c r="B79" i="3"/>
  <c r="B80" i="3"/>
  <c r="B81" i="3"/>
  <c r="B82" i="3"/>
  <c r="B83" i="3"/>
  <c r="B84" i="3"/>
  <c r="B85" i="3"/>
  <c r="B86" i="3"/>
  <c r="B87" i="3"/>
  <c r="B88" i="3"/>
  <c r="B89" i="3"/>
  <c r="B90" i="3"/>
  <c r="B91" i="3"/>
  <c r="B92" i="3"/>
  <c r="B93" i="3"/>
  <c r="B94" i="3"/>
  <c r="B95" i="3"/>
  <c r="B96" i="3"/>
  <c r="B97" i="3"/>
  <c r="B98" i="3"/>
  <c r="B99" i="3"/>
  <c r="B100" i="3"/>
  <c r="B101" i="3"/>
  <c r="B102" i="3"/>
  <c r="B103" i="3"/>
  <c r="B104" i="3"/>
  <c r="B105" i="3"/>
  <c r="B106" i="3"/>
  <c r="B107" i="3"/>
  <c r="B108" i="3"/>
  <c r="B109" i="3"/>
  <c r="B110" i="3"/>
  <c r="B111" i="3"/>
  <c r="B112" i="3"/>
  <c r="B113" i="3"/>
  <c r="B114" i="3"/>
  <c r="B115" i="3"/>
  <c r="B116" i="3"/>
  <c r="B117" i="3"/>
  <c r="B118" i="3"/>
  <c r="B119" i="3"/>
  <c r="B120" i="3"/>
  <c r="B121" i="3"/>
  <c r="B122" i="3"/>
  <c r="B123" i="3"/>
  <c r="B124" i="3"/>
  <c r="B125" i="3"/>
  <c r="B126" i="3"/>
  <c r="B127" i="3"/>
  <c r="B128" i="3"/>
  <c r="B129" i="3"/>
  <c r="B130" i="3"/>
  <c r="B131" i="3"/>
  <c r="B132" i="3"/>
  <c r="B133" i="3"/>
  <c r="B134" i="3"/>
  <c r="B135" i="3"/>
  <c r="B136" i="3"/>
  <c r="B137" i="3"/>
  <c r="B138" i="3"/>
  <c r="B139" i="3"/>
  <c r="B140" i="3"/>
  <c r="B141" i="3"/>
  <c r="B142" i="3"/>
  <c r="B143" i="3"/>
  <c r="B144" i="3"/>
  <c r="B145" i="3"/>
  <c r="B146" i="3"/>
  <c r="B147" i="3"/>
  <c r="B148" i="3"/>
  <c r="B149" i="3"/>
  <c r="B150" i="3"/>
  <c r="B151" i="3"/>
  <c r="B152" i="3"/>
  <c r="B153" i="3"/>
  <c r="B154" i="3"/>
  <c r="B155" i="3"/>
  <c r="B156" i="3"/>
  <c r="B157" i="3"/>
  <c r="B158" i="3"/>
  <c r="B159" i="3"/>
  <c r="B160" i="3"/>
  <c r="B161" i="3"/>
  <c r="B162" i="3"/>
  <c r="B163" i="3"/>
  <c r="B164" i="3"/>
  <c r="B165" i="3"/>
  <c r="B166" i="3"/>
  <c r="B167" i="3"/>
  <c r="B168" i="3"/>
  <c r="B169" i="3"/>
  <c r="B170" i="3"/>
  <c r="B171" i="3"/>
  <c r="B172" i="3"/>
  <c r="B173" i="3"/>
  <c r="B174" i="3"/>
  <c r="B175" i="3"/>
  <c r="B176" i="3"/>
  <c r="B177" i="3"/>
  <c r="B178" i="3"/>
  <c r="B179" i="3"/>
  <c r="B180" i="3"/>
  <c r="B181" i="3"/>
  <c r="B182" i="3"/>
  <c r="B183" i="3"/>
  <c r="B184" i="3"/>
  <c r="B185" i="3"/>
  <c r="B186" i="3"/>
  <c r="B187" i="3"/>
  <c r="B188" i="3"/>
  <c r="B189" i="3"/>
  <c r="B190" i="3"/>
  <c r="B191" i="3"/>
  <c r="B192" i="3"/>
  <c r="B193" i="3"/>
  <c r="B194" i="3"/>
  <c r="B195" i="3"/>
  <c r="B196" i="3"/>
  <c r="B197" i="3"/>
  <c r="B198" i="3"/>
  <c r="B199" i="3"/>
  <c r="B200" i="3"/>
  <c r="B201" i="3"/>
  <c r="B202" i="3"/>
  <c r="B203" i="3"/>
  <c r="B204" i="3"/>
  <c r="B205" i="3"/>
  <c r="B206" i="3"/>
  <c r="B207" i="3"/>
  <c r="B208" i="3"/>
  <c r="B209" i="3"/>
  <c r="B210" i="3"/>
  <c r="B211" i="3"/>
  <c r="B212" i="3"/>
  <c r="B213" i="3"/>
  <c r="B214" i="3"/>
  <c r="B215" i="3"/>
  <c r="B216" i="3"/>
  <c r="B217" i="3"/>
  <c r="B218" i="3"/>
  <c r="B219" i="3"/>
  <c r="B220" i="3"/>
  <c r="B221" i="3"/>
  <c r="B222" i="3"/>
  <c r="B223" i="3"/>
  <c r="B224" i="3"/>
  <c r="B225" i="3"/>
  <c r="B226" i="3"/>
  <c r="B227" i="3"/>
  <c r="B228" i="3"/>
  <c r="B229" i="3"/>
  <c r="B230" i="3"/>
  <c r="B231" i="3"/>
  <c r="B232" i="3"/>
  <c r="B233" i="3"/>
  <c r="B234" i="3"/>
  <c r="B235" i="3"/>
  <c r="B236" i="3"/>
  <c r="B237" i="3"/>
  <c r="B238" i="3"/>
  <c r="B239" i="3"/>
  <c r="B240" i="3"/>
  <c r="B241" i="3"/>
  <c r="B242" i="3"/>
  <c r="B243" i="3"/>
  <c r="B244" i="3"/>
  <c r="B245" i="3"/>
  <c r="B246" i="3"/>
  <c r="B247" i="3"/>
  <c r="B248" i="3"/>
  <c r="B249" i="3"/>
  <c r="B250" i="3"/>
  <c r="B251" i="3"/>
  <c r="B252" i="3"/>
  <c r="B253" i="3"/>
  <c r="B254" i="3"/>
  <c r="B255" i="3"/>
  <c r="B256" i="3"/>
  <c r="B257" i="3"/>
  <c r="B258" i="3"/>
  <c r="B259" i="3"/>
  <c r="B260" i="3"/>
  <c r="B261" i="3"/>
  <c r="B262" i="3"/>
  <c r="B263" i="3"/>
  <c r="B264" i="3"/>
  <c r="B265" i="3"/>
  <c r="B266" i="3"/>
  <c r="B267" i="3"/>
  <c r="B268" i="3"/>
  <c r="B269" i="3"/>
  <c r="B270" i="3"/>
  <c r="B271" i="3"/>
  <c r="B272" i="3"/>
  <c r="B273" i="3"/>
  <c r="B274" i="3"/>
  <c r="B275" i="3"/>
  <c r="B276" i="3"/>
  <c r="B277" i="3"/>
  <c r="B278" i="3"/>
  <c r="B279" i="3"/>
  <c r="B280" i="3"/>
  <c r="B281" i="3"/>
  <c r="B282" i="3"/>
  <c r="B283" i="3"/>
  <c r="B284" i="3"/>
  <c r="B285" i="3"/>
  <c r="B286" i="3"/>
  <c r="B287" i="3"/>
  <c r="B288" i="3"/>
  <c r="B289" i="3"/>
  <c r="B290" i="3"/>
  <c r="B291" i="3"/>
  <c r="B292" i="3"/>
  <c r="B293" i="3"/>
  <c r="B294" i="3"/>
  <c r="B295" i="3"/>
  <c r="B296" i="3"/>
  <c r="B297" i="3"/>
  <c r="B298" i="3"/>
  <c r="B299" i="3"/>
  <c r="B300" i="3"/>
  <c r="B301" i="3"/>
  <c r="B302" i="3"/>
  <c r="B303" i="3"/>
  <c r="B304" i="3"/>
  <c r="B305" i="3"/>
  <c r="B306" i="3"/>
  <c r="B307" i="3"/>
  <c r="B308" i="3"/>
  <c r="B309" i="3"/>
  <c r="B310" i="3"/>
  <c r="B311" i="3"/>
  <c r="B312" i="3"/>
  <c r="B313" i="3"/>
  <c r="B314" i="3"/>
  <c r="B315" i="3"/>
  <c r="B316" i="3"/>
  <c r="B317" i="3"/>
  <c r="B318" i="3"/>
  <c r="B319" i="3"/>
  <c r="B320" i="3"/>
  <c r="B321" i="3"/>
  <c r="B322" i="3"/>
  <c r="B323" i="3"/>
  <c r="B324" i="3"/>
  <c r="B325" i="3"/>
  <c r="B326" i="3"/>
  <c r="B327" i="3"/>
  <c r="B328" i="3"/>
  <c r="B329" i="3"/>
  <c r="B330" i="3"/>
  <c r="B331" i="3"/>
  <c r="B332" i="3"/>
  <c r="B333" i="3"/>
  <c r="B334" i="3"/>
  <c r="B335" i="3"/>
  <c r="B336" i="3"/>
  <c r="B337" i="3"/>
  <c r="B338" i="3"/>
  <c r="B339" i="3"/>
  <c r="B340" i="3"/>
  <c r="B341" i="3"/>
  <c r="B342" i="3"/>
  <c r="B343" i="3"/>
  <c r="B344" i="3"/>
  <c r="B345" i="3"/>
  <c r="B346" i="3"/>
  <c r="B347" i="3"/>
  <c r="B348" i="3"/>
  <c r="B349" i="3"/>
  <c r="B350" i="3"/>
  <c r="B351" i="3"/>
  <c r="B352" i="3"/>
  <c r="B353" i="3"/>
  <c r="B354" i="3"/>
  <c r="B355" i="3"/>
  <c r="B356" i="3"/>
  <c r="B357" i="3"/>
  <c r="B358" i="3"/>
  <c r="B359" i="3"/>
  <c r="B360" i="3"/>
  <c r="B361" i="3"/>
  <c r="B362" i="3"/>
  <c r="B363" i="3"/>
  <c r="B364" i="3"/>
  <c r="B365" i="3"/>
  <c r="B366" i="3"/>
  <c r="B367" i="3"/>
  <c r="B368" i="3"/>
  <c r="B369" i="3"/>
  <c r="B370" i="3"/>
  <c r="B371" i="3"/>
  <c r="B372" i="3"/>
  <c r="B373" i="3"/>
  <c r="B374" i="3"/>
  <c r="B375" i="3"/>
  <c r="B376" i="3"/>
  <c r="B377" i="3"/>
  <c r="B378" i="3"/>
  <c r="B379" i="3"/>
  <c r="B380" i="3"/>
  <c r="B381" i="3"/>
  <c r="B382" i="3"/>
  <c r="B383" i="3"/>
  <c r="B384" i="3"/>
  <c r="B385" i="3"/>
  <c r="B386" i="3"/>
  <c r="B387" i="3"/>
  <c r="B388" i="3"/>
  <c r="B389" i="3"/>
  <c r="B390" i="3"/>
  <c r="B391" i="3"/>
  <c r="B392" i="3"/>
  <c r="B393" i="3"/>
  <c r="B394" i="3"/>
  <c r="B395" i="3"/>
  <c r="B396" i="3"/>
  <c r="B397" i="3"/>
  <c r="B398" i="3"/>
  <c r="B399" i="3"/>
  <c r="B400" i="3"/>
  <c r="B401" i="3"/>
  <c r="B402" i="3"/>
  <c r="B403" i="3"/>
  <c r="B404" i="3"/>
  <c r="B405" i="3"/>
  <c r="B406" i="3"/>
  <c r="B407" i="3"/>
  <c r="B408" i="3"/>
  <c r="B409" i="3"/>
  <c r="B410" i="3"/>
  <c r="B411" i="3"/>
  <c r="B412" i="3"/>
  <c r="B413" i="3"/>
  <c r="B414" i="3"/>
  <c r="B415" i="3"/>
  <c r="B416" i="3"/>
  <c r="B417" i="3"/>
  <c r="B418" i="3"/>
  <c r="B419" i="3"/>
  <c r="B420" i="3"/>
  <c r="B421" i="3"/>
  <c r="B422" i="3"/>
  <c r="B423" i="3"/>
  <c r="B424" i="3"/>
  <c r="B425" i="3"/>
  <c r="B426" i="3"/>
  <c r="B427" i="3"/>
  <c r="B428" i="3"/>
  <c r="B429" i="3"/>
  <c r="B430" i="3"/>
  <c r="B431" i="3"/>
  <c r="B432" i="3"/>
  <c r="B433" i="3"/>
  <c r="B434" i="3"/>
  <c r="B435" i="3"/>
  <c r="B436" i="3"/>
  <c r="B437" i="3"/>
  <c r="B438" i="3"/>
  <c r="B439" i="3"/>
  <c r="B440" i="3"/>
  <c r="B441" i="3"/>
  <c r="B442" i="3"/>
  <c r="B443" i="3"/>
  <c r="B444" i="3"/>
  <c r="B445" i="3"/>
  <c r="B446" i="3"/>
  <c r="B447" i="3"/>
  <c r="B448" i="3"/>
  <c r="B449" i="3"/>
  <c r="B450" i="3"/>
  <c r="B451" i="3"/>
  <c r="B452" i="3"/>
  <c r="B453" i="3"/>
  <c r="B454" i="3"/>
  <c r="B455" i="3"/>
  <c r="B456" i="3"/>
  <c r="B457" i="3"/>
  <c r="B458" i="3"/>
  <c r="B459" i="3"/>
  <c r="B460" i="3"/>
  <c r="B461" i="3"/>
  <c r="B462" i="3"/>
  <c r="B463" i="3"/>
  <c r="B464" i="3"/>
  <c r="B465" i="3"/>
  <c r="B466" i="3"/>
  <c r="B467" i="3"/>
  <c r="B468" i="3"/>
  <c r="B469" i="3"/>
  <c r="B470" i="3"/>
  <c r="B471" i="3"/>
  <c r="B472" i="3"/>
  <c r="B473" i="3"/>
  <c r="B474" i="3"/>
  <c r="B475" i="3"/>
  <c r="B476" i="3"/>
  <c r="B477" i="3"/>
  <c r="B478" i="3"/>
  <c r="B479" i="3"/>
  <c r="B480" i="3"/>
  <c r="B481" i="3"/>
  <c r="B482" i="3"/>
  <c r="B483" i="3"/>
  <c r="B484" i="3"/>
  <c r="B485" i="3"/>
  <c r="B486" i="3"/>
  <c r="B487" i="3"/>
  <c r="B488" i="3"/>
  <c r="B489" i="3"/>
  <c r="B490" i="3"/>
  <c r="B491" i="3"/>
  <c r="B492" i="3"/>
  <c r="B493" i="3"/>
  <c r="B494" i="3"/>
  <c r="B495" i="3"/>
  <c r="B496" i="3"/>
  <c r="B497" i="3"/>
  <c r="B498" i="3"/>
  <c r="B499" i="3"/>
  <c r="B500" i="3"/>
  <c r="B501" i="3"/>
  <c r="B502" i="3"/>
  <c r="B503" i="3"/>
  <c r="B504" i="3"/>
  <c r="B505" i="3"/>
  <c r="B506" i="3"/>
  <c r="B507" i="3"/>
  <c r="B508" i="3"/>
  <c r="B509" i="3"/>
  <c r="B510" i="3"/>
  <c r="B511" i="3"/>
  <c r="B512" i="3"/>
  <c r="B513" i="3"/>
  <c r="B514" i="3"/>
  <c r="B515" i="3"/>
  <c r="B516" i="3"/>
  <c r="B517" i="3"/>
  <c r="B518" i="3"/>
  <c r="B519" i="3"/>
  <c r="B520" i="3"/>
  <c r="B521" i="3"/>
  <c r="B522" i="3"/>
  <c r="B523" i="3"/>
  <c r="B524" i="3"/>
  <c r="B525" i="3"/>
  <c r="B526" i="3"/>
  <c r="B527" i="3"/>
  <c r="B528" i="3"/>
  <c r="B529" i="3"/>
  <c r="B530" i="3"/>
  <c r="B531" i="3"/>
  <c r="B532" i="3"/>
  <c r="B533" i="3"/>
  <c r="B534" i="3"/>
  <c r="B535" i="3"/>
  <c r="B536" i="3"/>
  <c r="B537" i="3"/>
  <c r="B538" i="3"/>
  <c r="B539" i="3"/>
  <c r="B540" i="3"/>
  <c r="B541" i="3"/>
  <c r="B542" i="3"/>
  <c r="B543" i="3"/>
  <c r="B544" i="3"/>
  <c r="B545" i="3"/>
  <c r="B546" i="3"/>
  <c r="B547" i="3"/>
  <c r="B548" i="3"/>
  <c r="B549" i="3"/>
  <c r="B550" i="3"/>
  <c r="B551" i="3"/>
  <c r="B552" i="3"/>
  <c r="B553" i="3"/>
  <c r="B554" i="3"/>
  <c r="B555" i="3"/>
  <c r="B556" i="3"/>
  <c r="B557" i="3"/>
  <c r="B558" i="3"/>
  <c r="B559" i="3"/>
  <c r="B560" i="3"/>
  <c r="B561" i="3"/>
  <c r="B562" i="3"/>
  <c r="B563" i="3"/>
  <c r="B564" i="3"/>
  <c r="B565" i="3"/>
  <c r="B566" i="3"/>
  <c r="B567" i="3"/>
  <c r="B568" i="3"/>
  <c r="B569" i="3"/>
  <c r="B570" i="3"/>
  <c r="B571" i="3"/>
  <c r="B572" i="3"/>
  <c r="B573" i="3"/>
  <c r="B574" i="3"/>
  <c r="B575" i="3"/>
  <c r="B576" i="3"/>
  <c r="B577" i="3"/>
  <c r="B578" i="3"/>
  <c r="B579" i="3"/>
  <c r="B580" i="3"/>
  <c r="B581" i="3"/>
  <c r="B582" i="3"/>
  <c r="B583" i="3"/>
  <c r="B584" i="3"/>
  <c r="B585" i="3"/>
  <c r="B586" i="3"/>
  <c r="B587" i="3"/>
  <c r="B588" i="3"/>
  <c r="B589" i="3"/>
  <c r="B590" i="3"/>
  <c r="B591" i="3"/>
  <c r="B592" i="3"/>
  <c r="B593" i="3"/>
  <c r="B594" i="3"/>
  <c r="B595" i="3"/>
  <c r="B596" i="3"/>
  <c r="B597" i="3"/>
  <c r="B598" i="3"/>
  <c r="B599" i="3"/>
  <c r="B600" i="3"/>
  <c r="B601" i="3"/>
  <c r="B602" i="3"/>
  <c r="B603" i="3"/>
  <c r="B604" i="3"/>
  <c r="B605" i="3"/>
  <c r="B606" i="3"/>
  <c r="B607" i="3"/>
  <c r="B608" i="3"/>
  <c r="B609" i="3"/>
  <c r="B610" i="3"/>
  <c r="B611" i="3"/>
  <c r="B612" i="3"/>
  <c r="B613" i="3"/>
  <c r="B614" i="3"/>
  <c r="B615" i="3"/>
  <c r="B616" i="3"/>
  <c r="B617" i="3"/>
  <c r="B618" i="3"/>
  <c r="B619" i="3"/>
  <c r="B620" i="3"/>
  <c r="B621" i="3"/>
  <c r="B622" i="3"/>
  <c r="B623" i="3"/>
  <c r="B624" i="3"/>
  <c r="B625" i="3"/>
  <c r="B626" i="3"/>
  <c r="B627" i="3"/>
  <c r="B628" i="3"/>
  <c r="B629" i="3"/>
  <c r="B630" i="3"/>
  <c r="B631" i="3"/>
  <c r="B632" i="3"/>
  <c r="B633" i="3"/>
  <c r="B634" i="3"/>
  <c r="B635" i="3"/>
  <c r="B636" i="3"/>
  <c r="B637" i="3"/>
  <c r="B638" i="3"/>
  <c r="B639" i="3"/>
  <c r="B640" i="3"/>
  <c r="B641" i="3"/>
  <c r="B642" i="3"/>
  <c r="B643" i="3"/>
  <c r="B644" i="3"/>
  <c r="B645" i="3"/>
  <c r="B646" i="3"/>
  <c r="B647" i="3"/>
  <c r="B648" i="3"/>
  <c r="B649" i="3"/>
  <c r="B650" i="3"/>
  <c r="B651" i="3"/>
  <c r="B652" i="3"/>
  <c r="B653" i="3"/>
  <c r="B654" i="3"/>
  <c r="B655" i="3"/>
  <c r="B656" i="3"/>
  <c r="B657" i="3"/>
  <c r="B658" i="3"/>
  <c r="B659" i="3"/>
  <c r="B660" i="3"/>
  <c r="B661" i="3"/>
  <c r="B662" i="3"/>
  <c r="B663" i="3"/>
  <c r="B664" i="3"/>
  <c r="B665" i="3"/>
  <c r="B666" i="3"/>
  <c r="B667" i="3"/>
  <c r="B668" i="3"/>
  <c r="B669" i="3"/>
  <c r="B670" i="3"/>
  <c r="B671" i="3"/>
  <c r="B672" i="3"/>
  <c r="B673" i="3"/>
  <c r="B674" i="3"/>
  <c r="B675" i="3"/>
  <c r="B676" i="3"/>
  <c r="B677" i="3"/>
  <c r="B678" i="3"/>
  <c r="B679" i="3"/>
  <c r="B680" i="3"/>
  <c r="B681" i="3"/>
  <c r="B682" i="3"/>
  <c r="B683" i="3"/>
  <c r="B684" i="3"/>
  <c r="B685" i="3"/>
  <c r="B686" i="3"/>
  <c r="B687" i="3"/>
  <c r="B688" i="3"/>
  <c r="B689" i="3"/>
  <c r="B690" i="3"/>
  <c r="B691" i="3"/>
  <c r="B692" i="3"/>
  <c r="B693" i="3"/>
  <c r="B694" i="3"/>
  <c r="B695" i="3"/>
  <c r="B696" i="3"/>
  <c r="B697" i="3"/>
  <c r="B698" i="3"/>
  <c r="B699" i="3"/>
  <c r="B700" i="3"/>
  <c r="B701" i="3"/>
  <c r="B702" i="3"/>
  <c r="B703" i="3"/>
  <c r="B704" i="3"/>
  <c r="B705" i="3"/>
  <c r="B706" i="3"/>
  <c r="B707" i="3"/>
  <c r="B708" i="3"/>
  <c r="B709" i="3"/>
  <c r="B710" i="3"/>
  <c r="B711" i="3"/>
  <c r="B712" i="3"/>
  <c r="B713" i="3"/>
  <c r="B714" i="3"/>
  <c r="B715" i="3"/>
  <c r="B716" i="3"/>
  <c r="B717" i="3"/>
  <c r="B718" i="3"/>
  <c r="B719" i="3"/>
  <c r="B720" i="3"/>
  <c r="B721" i="3"/>
  <c r="B722" i="3"/>
  <c r="B723" i="3"/>
  <c r="B724" i="3"/>
  <c r="B725" i="3"/>
  <c r="B726" i="3"/>
  <c r="B727" i="3"/>
  <c r="B728" i="3"/>
  <c r="B729" i="3"/>
  <c r="B730" i="3"/>
  <c r="B731" i="3"/>
  <c r="B732" i="3"/>
  <c r="B733" i="3"/>
  <c r="B734" i="3"/>
  <c r="B735" i="3"/>
  <c r="B736" i="3"/>
  <c r="B737" i="3"/>
  <c r="B738" i="3"/>
  <c r="B739" i="3"/>
  <c r="B740" i="3"/>
  <c r="B741" i="3"/>
  <c r="B742" i="3"/>
  <c r="B743" i="3"/>
  <c r="B744" i="3"/>
  <c r="B745" i="3"/>
  <c r="B746" i="3"/>
  <c r="B747" i="3"/>
  <c r="B748" i="3"/>
  <c r="B749" i="3"/>
  <c r="B750" i="3"/>
  <c r="B751" i="3"/>
  <c r="B752" i="3"/>
  <c r="B753" i="3"/>
  <c r="B754" i="3"/>
  <c r="B755" i="3"/>
  <c r="B756" i="3"/>
  <c r="B757" i="3"/>
  <c r="B758" i="3"/>
  <c r="B759" i="3"/>
  <c r="B760" i="3"/>
  <c r="B761" i="3"/>
  <c r="B762" i="3"/>
  <c r="B763" i="3"/>
  <c r="B764" i="3"/>
  <c r="B765" i="3"/>
  <c r="B766" i="3"/>
  <c r="B767" i="3"/>
  <c r="B768" i="3"/>
  <c r="B769" i="3"/>
  <c r="B770" i="3"/>
  <c r="B771" i="3"/>
  <c r="B772" i="3"/>
  <c r="B773" i="3"/>
  <c r="B774" i="3"/>
  <c r="B775" i="3"/>
  <c r="B776" i="3"/>
  <c r="B777" i="3"/>
  <c r="B778" i="3"/>
  <c r="B779" i="3"/>
  <c r="B780" i="3"/>
  <c r="B781" i="3"/>
  <c r="B782" i="3"/>
  <c r="B783" i="3"/>
  <c r="B784" i="3"/>
  <c r="B785" i="3"/>
  <c r="B786" i="3"/>
  <c r="B787" i="3"/>
  <c r="B788" i="3"/>
  <c r="B789" i="3"/>
  <c r="B790" i="3"/>
  <c r="B791" i="3"/>
  <c r="B792" i="3"/>
  <c r="B793" i="3"/>
  <c r="B794" i="3"/>
  <c r="B795" i="3"/>
  <c r="B796" i="3"/>
  <c r="B797" i="3"/>
  <c r="B798" i="3"/>
  <c r="B799" i="3"/>
  <c r="B800" i="3"/>
  <c r="B801" i="3"/>
  <c r="B802" i="3"/>
  <c r="B803" i="3"/>
  <c r="B804" i="3"/>
  <c r="B805" i="3"/>
  <c r="B806" i="3"/>
  <c r="B807" i="3"/>
  <c r="B808" i="3"/>
  <c r="B809" i="3"/>
  <c r="B810" i="3"/>
  <c r="B811" i="3"/>
  <c r="B812" i="3"/>
  <c r="B813" i="3"/>
  <c r="B814" i="3"/>
  <c r="B815" i="3"/>
  <c r="B816" i="3"/>
  <c r="B817" i="3"/>
  <c r="B818" i="3"/>
  <c r="B819" i="3"/>
  <c r="B820" i="3"/>
  <c r="B821" i="3"/>
  <c r="B822" i="3"/>
  <c r="B823" i="3"/>
  <c r="B824" i="3"/>
  <c r="B825" i="3"/>
  <c r="B826" i="3"/>
  <c r="B827" i="3"/>
  <c r="B828" i="3"/>
  <c r="B829" i="3"/>
  <c r="B830" i="3"/>
  <c r="B831" i="3"/>
  <c r="B832" i="3"/>
  <c r="B833" i="3"/>
  <c r="B834" i="3"/>
  <c r="B835" i="3"/>
  <c r="B836" i="3"/>
  <c r="B837" i="3"/>
  <c r="B838" i="3"/>
  <c r="B839" i="3"/>
  <c r="B840" i="3"/>
  <c r="B841" i="3"/>
  <c r="B842" i="3"/>
  <c r="B843" i="3"/>
  <c r="B844" i="3"/>
  <c r="B845" i="3"/>
  <c r="B846" i="3"/>
  <c r="B847" i="3"/>
  <c r="B848" i="3"/>
  <c r="B849" i="3"/>
  <c r="B850" i="3"/>
  <c r="B851" i="3"/>
  <c r="B852" i="3"/>
  <c r="B853" i="3"/>
  <c r="B854" i="3"/>
  <c r="B855" i="3"/>
  <c r="B856" i="3"/>
  <c r="B857" i="3"/>
  <c r="B858" i="3"/>
  <c r="B859" i="3"/>
  <c r="B860" i="3"/>
  <c r="B861" i="3"/>
  <c r="B862" i="3"/>
  <c r="B863" i="3"/>
  <c r="B864" i="3"/>
  <c r="B865" i="3"/>
  <c r="B866" i="3"/>
  <c r="B867" i="3"/>
  <c r="B868" i="3"/>
  <c r="B869" i="3"/>
  <c r="B870" i="3"/>
  <c r="B871" i="3"/>
  <c r="B872" i="3"/>
  <c r="B873" i="3"/>
  <c r="B874" i="3"/>
  <c r="B875" i="3"/>
  <c r="B876" i="3"/>
  <c r="B877" i="3"/>
  <c r="B878" i="3"/>
  <c r="B879" i="3"/>
  <c r="B880" i="3"/>
  <c r="B881" i="3"/>
  <c r="B882" i="3"/>
  <c r="B883" i="3"/>
  <c r="B884" i="3"/>
  <c r="B885" i="3"/>
  <c r="B886" i="3"/>
  <c r="B887" i="3"/>
  <c r="B888" i="3"/>
  <c r="B889" i="3"/>
  <c r="B890" i="3"/>
  <c r="B891" i="3"/>
  <c r="B892" i="3"/>
  <c r="B893" i="3"/>
  <c r="B894" i="3"/>
  <c r="B895" i="3"/>
  <c r="B896" i="3"/>
  <c r="B897" i="3"/>
  <c r="B898" i="3"/>
  <c r="B899" i="3"/>
  <c r="B900" i="3"/>
  <c r="B901" i="3"/>
  <c r="B902" i="3"/>
  <c r="B903" i="3"/>
  <c r="B904" i="3"/>
  <c r="B905" i="3"/>
  <c r="B906" i="3"/>
  <c r="B907" i="3"/>
  <c r="B908" i="3"/>
  <c r="B909" i="3"/>
  <c r="B910" i="3"/>
  <c r="B911" i="3"/>
  <c r="B912" i="3"/>
  <c r="B913" i="3"/>
  <c r="B914" i="3"/>
  <c r="B915" i="3"/>
  <c r="B916" i="3"/>
  <c r="B917" i="3"/>
  <c r="B918" i="3"/>
  <c r="B919" i="3"/>
  <c r="B920" i="3"/>
  <c r="B921" i="3"/>
  <c r="B922" i="3"/>
  <c r="B923" i="3"/>
  <c r="B924" i="3"/>
  <c r="B925" i="3"/>
  <c r="B926" i="3"/>
  <c r="B927" i="3"/>
  <c r="B928" i="3"/>
  <c r="B929" i="3"/>
  <c r="B930" i="3"/>
  <c r="B931" i="3"/>
  <c r="B932" i="3"/>
  <c r="B933" i="3"/>
  <c r="B934" i="3"/>
  <c r="B935" i="3"/>
  <c r="B936" i="3"/>
  <c r="B937" i="3"/>
  <c r="B938" i="3"/>
  <c r="B939" i="3"/>
  <c r="B940" i="3"/>
  <c r="B941" i="3"/>
  <c r="B942" i="3"/>
  <c r="B943" i="3"/>
  <c r="B944" i="3"/>
  <c r="B945" i="3"/>
  <c r="B946" i="3"/>
  <c r="B947" i="3"/>
  <c r="B948" i="3"/>
  <c r="B949" i="3"/>
  <c r="B950" i="3"/>
  <c r="B951" i="3"/>
  <c r="B952" i="3"/>
  <c r="B953" i="3"/>
  <c r="B954" i="3"/>
  <c r="B955" i="3"/>
  <c r="B956" i="3"/>
  <c r="B957" i="3"/>
  <c r="B958" i="3"/>
  <c r="B959" i="3"/>
  <c r="B960" i="3"/>
  <c r="B961" i="3"/>
  <c r="B962" i="3"/>
  <c r="B963" i="3"/>
  <c r="B964" i="3"/>
  <c r="B965" i="3"/>
  <c r="B966" i="3"/>
  <c r="B967" i="3"/>
  <c r="B968" i="3"/>
  <c r="B969" i="3"/>
  <c r="B970" i="3"/>
  <c r="B971" i="3"/>
  <c r="B972" i="3"/>
  <c r="B973" i="3"/>
  <c r="B974" i="3"/>
  <c r="B975" i="3"/>
  <c r="B976" i="3"/>
  <c r="B977" i="3"/>
  <c r="B978" i="3"/>
  <c r="B979" i="3"/>
  <c r="B980" i="3"/>
  <c r="B981" i="3"/>
  <c r="B982" i="3"/>
  <c r="B983" i="3"/>
  <c r="B984" i="3"/>
  <c r="B985" i="3"/>
  <c r="B986" i="3"/>
  <c r="B987" i="3"/>
  <c r="B988" i="3"/>
  <c r="B989" i="3"/>
  <c r="B990" i="3"/>
  <c r="B991" i="3"/>
  <c r="B992" i="3"/>
  <c r="B993" i="3"/>
  <c r="B994" i="3"/>
  <c r="B995" i="3"/>
  <c r="B996" i="3"/>
  <c r="B997" i="3"/>
  <c r="B998" i="3"/>
  <c r="B999" i="3"/>
  <c r="B1000" i="3"/>
  <c r="B1001" i="3"/>
  <c r="B1002" i="3"/>
  <c r="B1003" i="3"/>
  <c r="B1004" i="3"/>
  <c r="B1005" i="3"/>
  <c r="B1006" i="3"/>
  <c r="B1007" i="3"/>
  <c r="B1008" i="3"/>
  <c r="B1009" i="3"/>
  <c r="B1010" i="3"/>
  <c r="B1011" i="3"/>
  <c r="B1012" i="3"/>
  <c r="B1013" i="3"/>
  <c r="B1014" i="3"/>
  <c r="B1015" i="3"/>
  <c r="B1016" i="3"/>
  <c r="B1017" i="3"/>
  <c r="B1018" i="3"/>
  <c r="B1019" i="3"/>
  <c r="B1020" i="3"/>
  <c r="B1021" i="3"/>
  <c r="B1022" i="3"/>
  <c r="B1023" i="3"/>
  <c r="B1024" i="3"/>
  <c r="B1025" i="3"/>
  <c r="B1026" i="3"/>
  <c r="B1027" i="3"/>
  <c r="B1028" i="3"/>
  <c r="B1029" i="3"/>
  <c r="B1030" i="3"/>
  <c r="B1031" i="3"/>
  <c r="B1032" i="3"/>
  <c r="B1033" i="3"/>
  <c r="B1034" i="3"/>
  <c r="B1035" i="3"/>
  <c r="B1036" i="3"/>
  <c r="B1037" i="3"/>
  <c r="B1038" i="3"/>
  <c r="B1039" i="3"/>
  <c r="B1040" i="3"/>
  <c r="B1041" i="3"/>
  <c r="B1042" i="3"/>
  <c r="B1043" i="3"/>
  <c r="B1044" i="3"/>
  <c r="B1045" i="3"/>
  <c r="B1046" i="3"/>
  <c r="B1047" i="3"/>
  <c r="B1048" i="3"/>
  <c r="B1049" i="3"/>
  <c r="B1050" i="3"/>
  <c r="B1051" i="3"/>
  <c r="B1052" i="3"/>
  <c r="B1053" i="3"/>
  <c r="B1054" i="3"/>
  <c r="B1055" i="3"/>
  <c r="B1056" i="3"/>
  <c r="B1057" i="3"/>
  <c r="B1058" i="3"/>
  <c r="B1059" i="3"/>
  <c r="B1060" i="3"/>
  <c r="B1061" i="3"/>
  <c r="B1062" i="3"/>
  <c r="B1063" i="3"/>
  <c r="B1064" i="3"/>
  <c r="B1065" i="3"/>
  <c r="B1066" i="3"/>
  <c r="B1067" i="3"/>
  <c r="B1068" i="3"/>
  <c r="B1069" i="3"/>
  <c r="B1070" i="3"/>
  <c r="B1071" i="3"/>
  <c r="B1072" i="3"/>
  <c r="B1073" i="3"/>
  <c r="B1074" i="3"/>
  <c r="B1075" i="3"/>
  <c r="B1076" i="3"/>
  <c r="B1077" i="3"/>
  <c r="B1078" i="3"/>
  <c r="B1079" i="3"/>
  <c r="B1080" i="3"/>
  <c r="B1081" i="3"/>
  <c r="B1082" i="3"/>
  <c r="B1083" i="3"/>
  <c r="B1084" i="3"/>
  <c r="B1085" i="3"/>
  <c r="B1086" i="3"/>
  <c r="B1087" i="3"/>
  <c r="B1088" i="3"/>
  <c r="B1089" i="3"/>
  <c r="B1090" i="3"/>
  <c r="B1091" i="3"/>
  <c r="B1092" i="3"/>
  <c r="B1093" i="3"/>
  <c r="B1094" i="3"/>
  <c r="B1095" i="3"/>
  <c r="B1096" i="3"/>
  <c r="B1097" i="3"/>
  <c r="B1098" i="3"/>
  <c r="B1099" i="3"/>
  <c r="B1100" i="3"/>
  <c r="B1101" i="3"/>
  <c r="B1102" i="3"/>
  <c r="B1103" i="3"/>
  <c r="B1104" i="3"/>
  <c r="B1105" i="3"/>
  <c r="B1106" i="3"/>
  <c r="B1107" i="3"/>
  <c r="B1108" i="3"/>
  <c r="B1109" i="3"/>
  <c r="B1110" i="3"/>
  <c r="B1111" i="3"/>
  <c r="B1112" i="3"/>
  <c r="B1113" i="3"/>
  <c r="B1114" i="3"/>
  <c r="B1115" i="3"/>
  <c r="B1116" i="3"/>
  <c r="B1117" i="3"/>
  <c r="B1118" i="3"/>
  <c r="B1119" i="3"/>
  <c r="B1120" i="3"/>
  <c r="B1121" i="3"/>
  <c r="B1122" i="3"/>
  <c r="B1123" i="3"/>
  <c r="B1124" i="3"/>
  <c r="B1125" i="3"/>
  <c r="B1126" i="3"/>
  <c r="B1127" i="3"/>
  <c r="B1128" i="3"/>
  <c r="B1129" i="3"/>
  <c r="B1130" i="3"/>
  <c r="B1131" i="3"/>
  <c r="B1132" i="3"/>
  <c r="B1133" i="3"/>
  <c r="B1134" i="3"/>
  <c r="B1135" i="3"/>
  <c r="B1136" i="3"/>
  <c r="B1137" i="3"/>
  <c r="B1138" i="3"/>
  <c r="B1139" i="3"/>
  <c r="B1140" i="3"/>
  <c r="B1141" i="3"/>
  <c r="B1142" i="3"/>
  <c r="B1143" i="3"/>
  <c r="B1144" i="3"/>
  <c r="B1145" i="3"/>
  <c r="B1146" i="3"/>
  <c r="B1147" i="3"/>
  <c r="B1148" i="3"/>
  <c r="B1149" i="3"/>
  <c r="B1150" i="3"/>
  <c r="B1151" i="3"/>
  <c r="B1152" i="3"/>
  <c r="B1153" i="3"/>
  <c r="B1154" i="3"/>
  <c r="B1155" i="3"/>
  <c r="B1156" i="3"/>
  <c r="B1157" i="3"/>
  <c r="B1158" i="3"/>
  <c r="B1159" i="3"/>
  <c r="B1160" i="3"/>
  <c r="B1161" i="3"/>
  <c r="B1162" i="3"/>
  <c r="B1163" i="3"/>
  <c r="B1164" i="3"/>
  <c r="B1165" i="3"/>
  <c r="B1166" i="3"/>
  <c r="B1167" i="3"/>
  <c r="B1168" i="3"/>
  <c r="B1169" i="3"/>
  <c r="B1170" i="3"/>
  <c r="B1171" i="3"/>
  <c r="B1172" i="3"/>
  <c r="B1173" i="3"/>
  <c r="B1174" i="3"/>
  <c r="B1175" i="3"/>
  <c r="B1176" i="3"/>
  <c r="B1177" i="3"/>
  <c r="B1178" i="3"/>
  <c r="B1179" i="3"/>
  <c r="B1180" i="3"/>
  <c r="B1181" i="3"/>
  <c r="B1182" i="3"/>
  <c r="B1183" i="3"/>
  <c r="B1184" i="3"/>
  <c r="B1185" i="3"/>
  <c r="B1186" i="3"/>
  <c r="B1187" i="3"/>
  <c r="B1188" i="3"/>
  <c r="B1189" i="3"/>
  <c r="B1190" i="3"/>
  <c r="B1191" i="3"/>
  <c r="B1192" i="3"/>
  <c r="B1193" i="3"/>
  <c r="B1194" i="3"/>
  <c r="B1195" i="3"/>
  <c r="B1196" i="3"/>
  <c r="B1197" i="3"/>
  <c r="B1198" i="3"/>
  <c r="B1199" i="3"/>
  <c r="B1200" i="3"/>
  <c r="B1201" i="3"/>
  <c r="B1202" i="3"/>
  <c r="B1203" i="3"/>
  <c r="B1204" i="3"/>
  <c r="B1205" i="3"/>
  <c r="B1206" i="3"/>
  <c r="B1207" i="3"/>
  <c r="B1208" i="3"/>
  <c r="B1209" i="3"/>
  <c r="B1210" i="3"/>
  <c r="B1211" i="3"/>
  <c r="B1212" i="3"/>
  <c r="B1213" i="3"/>
  <c r="B1214" i="3"/>
  <c r="B1215" i="3"/>
  <c r="B1216" i="3"/>
  <c r="B1217" i="3"/>
  <c r="B1218" i="3"/>
  <c r="B1219" i="3"/>
  <c r="B1220" i="3"/>
  <c r="B1221" i="3"/>
  <c r="B1222" i="3"/>
  <c r="B1223" i="3"/>
  <c r="B1224" i="3"/>
  <c r="B1225" i="3"/>
  <c r="B1226" i="3"/>
  <c r="B1227" i="3"/>
  <c r="B1228" i="3"/>
  <c r="B1229" i="3"/>
  <c r="B1230" i="3"/>
  <c r="B1231" i="3"/>
  <c r="B1232" i="3"/>
  <c r="B1233" i="3"/>
  <c r="B1234" i="3"/>
  <c r="B1235" i="3"/>
  <c r="B1236" i="3"/>
  <c r="B1237" i="3"/>
  <c r="B1238" i="3"/>
  <c r="B1239" i="3"/>
  <c r="B1240" i="3"/>
  <c r="B1241" i="3"/>
  <c r="B1242" i="3"/>
  <c r="B1243" i="3"/>
  <c r="B1244" i="3"/>
  <c r="B1245" i="3"/>
  <c r="B1246" i="3"/>
  <c r="B1247" i="3"/>
  <c r="B1248" i="3"/>
  <c r="B1249" i="3"/>
  <c r="B1250" i="3"/>
  <c r="B1251" i="3"/>
  <c r="B1252" i="3"/>
  <c r="B1253" i="3"/>
  <c r="B1254" i="3"/>
  <c r="B1255" i="3"/>
  <c r="B1256" i="3"/>
  <c r="B1257" i="3"/>
  <c r="B1258" i="3"/>
  <c r="B1259" i="3"/>
  <c r="B1260" i="3"/>
  <c r="B1261" i="3"/>
  <c r="B1262" i="3"/>
  <c r="B1263" i="3"/>
  <c r="B1264" i="3"/>
  <c r="B1265" i="3"/>
  <c r="B1266" i="3"/>
  <c r="B1267" i="3"/>
  <c r="B1268" i="3"/>
  <c r="B1269" i="3"/>
  <c r="B1270" i="3"/>
  <c r="B1271" i="3"/>
  <c r="B1272" i="3"/>
  <c r="B1273" i="3"/>
  <c r="B1274" i="3"/>
  <c r="B1275" i="3"/>
  <c r="B1276" i="3"/>
  <c r="B1277" i="3"/>
  <c r="B1278" i="3"/>
  <c r="B1279" i="3"/>
  <c r="B1280" i="3"/>
  <c r="B1281" i="3"/>
  <c r="B1282" i="3"/>
  <c r="B1283" i="3"/>
  <c r="B1284" i="3"/>
  <c r="B1285" i="3"/>
  <c r="B1286" i="3"/>
  <c r="B1287" i="3"/>
  <c r="B1288" i="3"/>
  <c r="B1289" i="3"/>
  <c r="B1290" i="3"/>
  <c r="B1291" i="3"/>
  <c r="B1292" i="3"/>
  <c r="B1293" i="3"/>
  <c r="B1294" i="3"/>
  <c r="B1295" i="3"/>
  <c r="B1296" i="3"/>
  <c r="B1297" i="3"/>
  <c r="B1298" i="3"/>
  <c r="B1299" i="3"/>
  <c r="B1300" i="3"/>
  <c r="B1301" i="3"/>
  <c r="B1302" i="3"/>
  <c r="B1303" i="3"/>
  <c r="B1304" i="3"/>
  <c r="B1305" i="3"/>
  <c r="B1306" i="3"/>
  <c r="B1307" i="3"/>
  <c r="B1308" i="3"/>
  <c r="B1309" i="3"/>
  <c r="B1310" i="3"/>
  <c r="B1311" i="3"/>
  <c r="B1312" i="3"/>
  <c r="B1313" i="3"/>
  <c r="B1314" i="3"/>
  <c r="B1315" i="3"/>
  <c r="B1316" i="3"/>
  <c r="B1317" i="3"/>
  <c r="B1318" i="3"/>
  <c r="B1319" i="3"/>
  <c r="B1320" i="3"/>
  <c r="B1321" i="3"/>
  <c r="B1322" i="3"/>
  <c r="B1323" i="3"/>
  <c r="B1324" i="3"/>
  <c r="B1325" i="3"/>
  <c r="B1326" i="3"/>
  <c r="B1327" i="3"/>
  <c r="B1328" i="3"/>
  <c r="B1329" i="3"/>
  <c r="B1330" i="3"/>
  <c r="B1331" i="3"/>
  <c r="B1332" i="3"/>
  <c r="B1333" i="3"/>
  <c r="B1334" i="3"/>
  <c r="B1335" i="3"/>
  <c r="B1336" i="3"/>
  <c r="B1337" i="3"/>
  <c r="B1338" i="3"/>
  <c r="B1339" i="3"/>
  <c r="B1340" i="3"/>
  <c r="B1341" i="3"/>
  <c r="B1342" i="3"/>
  <c r="B1343" i="3"/>
  <c r="B1344" i="3"/>
  <c r="B1345" i="3"/>
  <c r="B1346" i="3"/>
  <c r="B1347" i="3"/>
  <c r="B1348" i="3"/>
  <c r="B1349" i="3"/>
  <c r="B1350" i="3"/>
  <c r="B1351" i="3"/>
  <c r="B1352" i="3"/>
  <c r="B1353" i="3"/>
  <c r="B1354" i="3"/>
  <c r="B1355" i="3"/>
  <c r="B1356" i="3"/>
  <c r="B1357" i="3"/>
  <c r="B1358" i="3"/>
  <c r="B1359" i="3"/>
  <c r="B1360" i="3"/>
  <c r="B1361" i="3"/>
  <c r="B1362" i="3"/>
  <c r="B1363" i="3"/>
  <c r="B1364" i="3"/>
  <c r="B1365" i="3"/>
  <c r="B1366" i="3"/>
  <c r="B1367" i="3"/>
  <c r="B1368" i="3"/>
  <c r="B1369" i="3"/>
  <c r="B1370" i="3"/>
  <c r="B1371" i="3"/>
  <c r="B1372" i="3"/>
  <c r="B1373" i="3"/>
  <c r="B1374" i="3"/>
  <c r="B1375" i="3"/>
  <c r="B1376" i="3"/>
  <c r="B1377" i="3"/>
  <c r="B1378" i="3"/>
  <c r="B1379" i="3"/>
  <c r="B1380" i="3"/>
  <c r="B1381" i="3"/>
  <c r="B1382" i="3"/>
  <c r="B1383" i="3"/>
  <c r="B1384" i="3"/>
  <c r="B1385" i="3"/>
  <c r="B1386" i="3"/>
  <c r="B1387" i="3"/>
  <c r="B1388" i="3"/>
  <c r="B1389" i="3"/>
  <c r="B1390" i="3"/>
  <c r="B1391" i="3"/>
  <c r="B1392" i="3"/>
  <c r="B1393" i="3"/>
  <c r="B1394" i="3"/>
  <c r="B1395" i="3"/>
  <c r="B1396" i="3"/>
  <c r="B1397" i="3"/>
  <c r="B1398" i="3"/>
  <c r="B1399" i="3"/>
  <c r="B1400" i="3"/>
  <c r="B1401" i="3"/>
  <c r="B1402" i="3"/>
  <c r="B1403" i="3"/>
  <c r="B1404" i="3"/>
  <c r="B1405" i="3"/>
  <c r="B1406" i="3"/>
  <c r="B1407" i="3"/>
  <c r="B1408" i="3"/>
  <c r="B1409" i="3"/>
  <c r="B1410" i="3"/>
  <c r="B1411" i="3"/>
  <c r="B1412" i="3"/>
  <c r="B1413" i="3"/>
  <c r="B1414" i="3"/>
  <c r="B1415" i="3"/>
  <c r="B1416" i="3"/>
  <c r="B1417" i="3"/>
  <c r="B1418" i="3"/>
  <c r="B1419" i="3"/>
  <c r="B1420" i="3"/>
  <c r="B1421" i="3"/>
  <c r="B1422" i="3"/>
  <c r="B1423" i="3"/>
  <c r="B1424" i="3"/>
  <c r="B1425" i="3"/>
  <c r="B1426" i="3"/>
  <c r="B1427" i="3"/>
  <c r="B1428" i="3"/>
  <c r="B1429" i="3"/>
  <c r="B1430" i="3"/>
  <c r="A3" i="3"/>
  <c r="A4" i="3"/>
  <c r="A5" i="3"/>
  <c r="A6" i="3"/>
  <c r="A7" i="3"/>
  <c r="A8" i="3"/>
  <c r="A9" i="3"/>
  <c r="A10" i="3"/>
  <c r="A11" i="3"/>
  <c r="A12" i="3"/>
  <c r="A13" i="3"/>
  <c r="A14" i="3"/>
  <c r="A15" i="3"/>
  <c r="A16" i="3"/>
  <c r="A17" i="3"/>
  <c r="A18" i="3"/>
  <c r="A19" i="3"/>
  <c r="A20" i="3"/>
  <c r="A21" i="3"/>
  <c r="A22" i="3"/>
  <c r="A23" i="3"/>
  <c r="A24" i="3"/>
  <c r="A25" i="3"/>
  <c r="A26" i="3"/>
  <c r="A27" i="3"/>
  <c r="A28" i="3"/>
  <c r="A29" i="3"/>
  <c r="A30" i="3"/>
  <c r="A31" i="3"/>
  <c r="A32" i="3"/>
  <c r="A33" i="3"/>
  <c r="A34" i="3"/>
  <c r="A35" i="3"/>
  <c r="A36"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A98" i="3"/>
  <c r="A99" i="3"/>
  <c r="A100" i="3"/>
  <c r="A101" i="3"/>
  <c r="A102" i="3"/>
  <c r="A103" i="3"/>
  <c r="A104" i="3"/>
  <c r="A105" i="3"/>
  <c r="A106" i="3"/>
  <c r="A107" i="3"/>
  <c r="A108" i="3"/>
  <c r="A109" i="3"/>
  <c r="A110" i="3"/>
  <c r="A111" i="3"/>
  <c r="A112" i="3"/>
  <c r="A113" i="3"/>
  <c r="A114" i="3"/>
  <c r="A115" i="3"/>
  <c r="A116" i="3"/>
  <c r="A117" i="3"/>
  <c r="A118" i="3"/>
  <c r="A119" i="3"/>
  <c r="A120" i="3"/>
  <c r="A121" i="3"/>
  <c r="A122" i="3"/>
  <c r="A123" i="3"/>
  <c r="A124" i="3"/>
  <c r="A125" i="3"/>
  <c r="A126" i="3"/>
  <c r="A127" i="3"/>
  <c r="A128" i="3"/>
  <c r="A129" i="3"/>
  <c r="A130" i="3"/>
  <c r="A131" i="3"/>
  <c r="A132" i="3"/>
  <c r="A133" i="3"/>
  <c r="A134" i="3"/>
  <c r="A135" i="3"/>
  <c r="A136" i="3"/>
  <c r="A137" i="3"/>
  <c r="A138" i="3"/>
  <c r="A139" i="3"/>
  <c r="A140" i="3"/>
  <c r="A141" i="3"/>
  <c r="A142" i="3"/>
  <c r="A143" i="3"/>
  <c r="A144" i="3"/>
  <c r="A145" i="3"/>
  <c r="A146" i="3"/>
  <c r="A147" i="3"/>
  <c r="A148" i="3"/>
  <c r="A149" i="3"/>
  <c r="A150" i="3"/>
  <c r="A151" i="3"/>
  <c r="A152" i="3"/>
  <c r="A153" i="3"/>
  <c r="A154" i="3"/>
  <c r="A155" i="3"/>
  <c r="A156" i="3"/>
  <c r="A157" i="3"/>
  <c r="A158" i="3"/>
  <c r="A159" i="3"/>
  <c r="A160" i="3"/>
  <c r="A161" i="3"/>
  <c r="A162" i="3"/>
  <c r="A163" i="3"/>
  <c r="A164" i="3"/>
  <c r="A165" i="3"/>
  <c r="A166" i="3"/>
  <c r="A167" i="3"/>
  <c r="A168" i="3"/>
  <c r="A169" i="3"/>
  <c r="A170" i="3"/>
  <c r="A171" i="3"/>
  <c r="A172" i="3"/>
  <c r="A173" i="3"/>
  <c r="A174" i="3"/>
  <c r="A175" i="3"/>
  <c r="A176" i="3"/>
  <c r="A177" i="3"/>
  <c r="A178" i="3"/>
  <c r="A179" i="3"/>
  <c r="A180" i="3"/>
  <c r="A181" i="3"/>
  <c r="A182" i="3"/>
  <c r="A183" i="3"/>
  <c r="A184" i="3"/>
  <c r="A185" i="3"/>
  <c r="A186" i="3"/>
  <c r="A187" i="3"/>
  <c r="A188" i="3"/>
  <c r="A189" i="3"/>
  <c r="A190" i="3"/>
  <c r="A191" i="3"/>
  <c r="A192" i="3"/>
  <c r="A193" i="3"/>
  <c r="A194" i="3"/>
  <c r="A195" i="3"/>
  <c r="A196" i="3"/>
  <c r="A197" i="3"/>
  <c r="A198" i="3"/>
  <c r="A199" i="3"/>
  <c r="A200" i="3"/>
  <c r="A201" i="3"/>
  <c r="A202" i="3"/>
  <c r="A203" i="3"/>
  <c r="A204" i="3"/>
  <c r="A205" i="3"/>
  <c r="A206" i="3"/>
  <c r="A207" i="3"/>
  <c r="A208" i="3"/>
  <c r="A209" i="3"/>
  <c r="A210" i="3"/>
  <c r="A211" i="3"/>
  <c r="A212" i="3"/>
  <c r="A213" i="3"/>
  <c r="A214" i="3"/>
  <c r="A215" i="3"/>
  <c r="A216" i="3"/>
  <c r="A217" i="3"/>
  <c r="A218" i="3"/>
  <c r="A219" i="3"/>
  <c r="A220" i="3"/>
  <c r="A221" i="3"/>
  <c r="A222" i="3"/>
  <c r="A223" i="3"/>
  <c r="A224" i="3"/>
  <c r="A225" i="3"/>
  <c r="A226" i="3"/>
  <c r="A227" i="3"/>
  <c r="A228" i="3"/>
  <c r="A229" i="3"/>
  <c r="A230" i="3"/>
  <c r="A231" i="3"/>
  <c r="A232" i="3"/>
  <c r="A233" i="3"/>
  <c r="A234" i="3"/>
  <c r="A235" i="3"/>
  <c r="A236" i="3"/>
  <c r="A237" i="3"/>
  <c r="A238" i="3"/>
  <c r="A239" i="3"/>
  <c r="A240" i="3"/>
  <c r="A241" i="3"/>
  <c r="A242" i="3"/>
  <c r="A243" i="3"/>
  <c r="A244" i="3"/>
  <c r="A245" i="3"/>
  <c r="A246" i="3"/>
  <c r="A247" i="3"/>
  <c r="A248" i="3"/>
  <c r="A249" i="3"/>
  <c r="A250" i="3"/>
  <c r="A251" i="3"/>
  <c r="A252" i="3"/>
  <c r="A253" i="3"/>
  <c r="A254" i="3"/>
  <c r="A255" i="3"/>
  <c r="A256" i="3"/>
  <c r="A257" i="3"/>
  <c r="A258" i="3"/>
  <c r="A259" i="3"/>
  <c r="A260" i="3"/>
  <c r="A261" i="3"/>
  <c r="A262" i="3"/>
  <c r="A263" i="3"/>
  <c r="A264" i="3"/>
  <c r="A265" i="3"/>
  <c r="A266" i="3"/>
  <c r="A267" i="3"/>
  <c r="A268" i="3"/>
  <c r="A269" i="3"/>
  <c r="A270" i="3"/>
  <c r="A271" i="3"/>
  <c r="A272" i="3"/>
  <c r="A273" i="3"/>
  <c r="A274" i="3"/>
  <c r="A275" i="3"/>
  <c r="A276" i="3"/>
  <c r="A277" i="3"/>
  <c r="A278" i="3"/>
  <c r="A279" i="3"/>
  <c r="A280" i="3"/>
  <c r="A281" i="3"/>
  <c r="A282" i="3"/>
  <c r="A283" i="3"/>
  <c r="A284" i="3"/>
  <c r="A285" i="3"/>
  <c r="A286" i="3"/>
  <c r="A287" i="3"/>
  <c r="A288" i="3"/>
  <c r="A289" i="3"/>
  <c r="A290" i="3"/>
  <c r="A291" i="3"/>
  <c r="A292" i="3"/>
  <c r="A293" i="3"/>
  <c r="A294" i="3"/>
  <c r="A295" i="3"/>
  <c r="A296" i="3"/>
  <c r="A297" i="3"/>
  <c r="A298" i="3"/>
  <c r="A299" i="3"/>
  <c r="A300" i="3"/>
  <c r="A301" i="3"/>
  <c r="A302" i="3"/>
  <c r="A303" i="3"/>
  <c r="A304" i="3"/>
  <c r="A305" i="3"/>
  <c r="A306" i="3"/>
  <c r="A307" i="3"/>
  <c r="A308" i="3"/>
  <c r="A309" i="3"/>
  <c r="A310" i="3"/>
  <c r="A311" i="3"/>
  <c r="A312" i="3"/>
  <c r="A313" i="3"/>
  <c r="A314" i="3"/>
  <c r="A315" i="3"/>
  <c r="A316" i="3"/>
  <c r="A317" i="3"/>
  <c r="A318" i="3"/>
  <c r="A319" i="3"/>
  <c r="A320" i="3"/>
  <c r="A321" i="3"/>
  <c r="A322" i="3"/>
  <c r="A323" i="3"/>
  <c r="A324" i="3"/>
  <c r="A325" i="3"/>
  <c r="A326" i="3"/>
  <c r="A327" i="3"/>
  <c r="A328" i="3"/>
  <c r="A329" i="3"/>
  <c r="A330" i="3"/>
  <c r="A331" i="3"/>
  <c r="A332" i="3"/>
  <c r="A333" i="3"/>
  <c r="A334" i="3"/>
  <c r="A335" i="3"/>
  <c r="A336" i="3"/>
  <c r="A337" i="3"/>
  <c r="A338" i="3"/>
  <c r="A339" i="3"/>
  <c r="A340" i="3"/>
  <c r="A341" i="3"/>
  <c r="A342" i="3"/>
  <c r="A343" i="3"/>
  <c r="A344" i="3"/>
  <c r="A345" i="3"/>
  <c r="A346" i="3"/>
  <c r="A347" i="3"/>
  <c r="A348" i="3"/>
  <c r="A349" i="3"/>
  <c r="A350" i="3"/>
  <c r="A351" i="3"/>
  <c r="A352" i="3"/>
  <c r="A353" i="3"/>
  <c r="A354" i="3"/>
  <c r="A355" i="3"/>
  <c r="A356" i="3"/>
  <c r="A357" i="3"/>
  <c r="A358" i="3"/>
  <c r="A359" i="3"/>
  <c r="A360" i="3"/>
  <c r="A361" i="3"/>
  <c r="A362" i="3"/>
  <c r="A363" i="3"/>
  <c r="A364" i="3"/>
  <c r="A365" i="3"/>
  <c r="A366" i="3"/>
  <c r="A367" i="3"/>
  <c r="A368" i="3"/>
  <c r="A369" i="3"/>
  <c r="A370" i="3"/>
  <c r="A371" i="3"/>
  <c r="A372" i="3"/>
  <c r="A373" i="3"/>
  <c r="A374" i="3"/>
  <c r="A375" i="3"/>
  <c r="A376" i="3"/>
  <c r="A377" i="3"/>
  <c r="A378" i="3"/>
  <c r="A379" i="3"/>
  <c r="A380" i="3"/>
  <c r="A381" i="3"/>
  <c r="A382" i="3"/>
  <c r="A383" i="3"/>
  <c r="A384" i="3"/>
  <c r="A385" i="3"/>
  <c r="A386" i="3"/>
  <c r="A387" i="3"/>
  <c r="A388" i="3"/>
  <c r="A389" i="3"/>
  <c r="A390" i="3"/>
  <c r="A391" i="3"/>
  <c r="A392" i="3"/>
  <c r="A393" i="3"/>
  <c r="A394" i="3"/>
  <c r="A395" i="3"/>
  <c r="A396" i="3"/>
  <c r="A397" i="3"/>
  <c r="A398" i="3"/>
  <c r="A399" i="3"/>
  <c r="A400" i="3"/>
  <c r="A401" i="3"/>
  <c r="A402" i="3"/>
  <c r="A403" i="3"/>
  <c r="A404" i="3"/>
  <c r="A405" i="3"/>
  <c r="A406" i="3"/>
  <c r="A407" i="3"/>
  <c r="A408" i="3"/>
  <c r="A409" i="3"/>
  <c r="A410" i="3"/>
  <c r="A411" i="3"/>
  <c r="A412" i="3"/>
  <c r="A413" i="3"/>
  <c r="A414" i="3"/>
  <c r="A415" i="3"/>
  <c r="A416" i="3"/>
  <c r="A417" i="3"/>
  <c r="A418" i="3"/>
  <c r="A419" i="3"/>
  <c r="A420" i="3"/>
  <c r="A421" i="3"/>
  <c r="A422" i="3"/>
  <c r="A423" i="3"/>
  <c r="A424" i="3"/>
  <c r="A425" i="3"/>
  <c r="A426" i="3"/>
  <c r="A427" i="3"/>
  <c r="A428" i="3"/>
  <c r="A429" i="3"/>
  <c r="A430" i="3"/>
  <c r="A431" i="3"/>
  <c r="A432" i="3"/>
  <c r="A433" i="3"/>
  <c r="A434" i="3"/>
  <c r="A435" i="3"/>
  <c r="A436" i="3"/>
  <c r="A437" i="3"/>
  <c r="A438" i="3"/>
  <c r="A439" i="3"/>
  <c r="A440" i="3"/>
  <c r="A441" i="3"/>
  <c r="A442" i="3"/>
  <c r="A443" i="3"/>
  <c r="A444" i="3"/>
  <c r="A445" i="3"/>
  <c r="A446" i="3"/>
  <c r="A447" i="3"/>
  <c r="A448" i="3"/>
  <c r="A449" i="3"/>
  <c r="A450" i="3"/>
  <c r="A451" i="3"/>
  <c r="A452" i="3"/>
  <c r="A453" i="3"/>
  <c r="A454" i="3"/>
  <c r="A455" i="3"/>
  <c r="A456" i="3"/>
  <c r="A457" i="3"/>
  <c r="A458" i="3"/>
  <c r="A459" i="3"/>
  <c r="A460" i="3"/>
  <c r="A461" i="3"/>
  <c r="A462" i="3"/>
  <c r="A463" i="3"/>
  <c r="A464" i="3"/>
  <c r="A465" i="3"/>
  <c r="A466" i="3"/>
  <c r="A467" i="3"/>
  <c r="A468" i="3"/>
  <c r="A469" i="3"/>
  <c r="A470" i="3"/>
  <c r="A471" i="3"/>
  <c r="A472" i="3"/>
  <c r="A473" i="3"/>
  <c r="A474" i="3"/>
  <c r="A475" i="3"/>
  <c r="A476" i="3"/>
  <c r="A477" i="3"/>
  <c r="A478" i="3"/>
  <c r="A479" i="3"/>
  <c r="A480" i="3"/>
  <c r="A481" i="3"/>
  <c r="A482" i="3"/>
  <c r="A483" i="3"/>
  <c r="A484" i="3"/>
  <c r="A485" i="3"/>
  <c r="A486" i="3"/>
  <c r="A487" i="3"/>
  <c r="A488" i="3"/>
  <c r="A489" i="3"/>
  <c r="A490" i="3"/>
  <c r="A491" i="3"/>
  <c r="A492" i="3"/>
  <c r="A493" i="3"/>
  <c r="A494" i="3"/>
  <c r="A495" i="3"/>
  <c r="A496" i="3"/>
  <c r="A497" i="3"/>
  <c r="A498" i="3"/>
  <c r="A499" i="3"/>
  <c r="A500" i="3"/>
  <c r="A501" i="3"/>
  <c r="A502" i="3"/>
  <c r="A503" i="3"/>
  <c r="A504" i="3"/>
  <c r="A505" i="3"/>
  <c r="A506" i="3"/>
  <c r="A507" i="3"/>
  <c r="A508" i="3"/>
  <c r="A509" i="3"/>
  <c r="A510" i="3"/>
  <c r="A511" i="3"/>
  <c r="A512" i="3"/>
  <c r="A513" i="3"/>
  <c r="A514" i="3"/>
  <c r="A515" i="3"/>
  <c r="A516" i="3"/>
  <c r="A517" i="3"/>
  <c r="A518" i="3"/>
  <c r="A519" i="3"/>
  <c r="A520" i="3"/>
  <c r="A521" i="3"/>
  <c r="A522" i="3"/>
  <c r="A523" i="3"/>
  <c r="A524" i="3"/>
  <c r="A525" i="3"/>
  <c r="A526" i="3"/>
  <c r="A527" i="3"/>
  <c r="A528" i="3"/>
  <c r="A529" i="3"/>
  <c r="A530" i="3"/>
  <c r="A531" i="3"/>
  <c r="A532" i="3"/>
  <c r="A533" i="3"/>
  <c r="A534" i="3"/>
  <c r="A535" i="3"/>
  <c r="A536" i="3"/>
  <c r="A537" i="3"/>
  <c r="A538" i="3"/>
  <c r="A539" i="3"/>
  <c r="A540" i="3"/>
  <c r="A541" i="3"/>
  <c r="A542" i="3"/>
  <c r="A543" i="3"/>
  <c r="A544" i="3"/>
  <c r="A545" i="3"/>
  <c r="A546" i="3"/>
  <c r="A547" i="3"/>
  <c r="A548" i="3"/>
  <c r="A549" i="3"/>
  <c r="A550" i="3"/>
  <c r="A551" i="3"/>
  <c r="A552" i="3"/>
  <c r="A553" i="3"/>
  <c r="A554" i="3"/>
  <c r="A555" i="3"/>
  <c r="A556" i="3"/>
  <c r="A557" i="3"/>
  <c r="A558" i="3"/>
  <c r="A559" i="3"/>
  <c r="A560" i="3"/>
  <c r="A561" i="3"/>
  <c r="A562" i="3"/>
  <c r="A563" i="3"/>
  <c r="A564" i="3"/>
  <c r="A565" i="3"/>
  <c r="A566" i="3"/>
  <c r="A567" i="3"/>
  <c r="A568" i="3"/>
  <c r="A569" i="3"/>
  <c r="A570" i="3"/>
  <c r="A571" i="3"/>
  <c r="A572" i="3"/>
  <c r="A573" i="3"/>
  <c r="A574" i="3"/>
  <c r="A575" i="3"/>
  <c r="A576" i="3"/>
  <c r="A577" i="3"/>
  <c r="A578" i="3"/>
  <c r="A579" i="3"/>
  <c r="A580" i="3"/>
  <c r="A581" i="3"/>
  <c r="A582" i="3"/>
  <c r="A583" i="3"/>
  <c r="A584" i="3"/>
  <c r="A585" i="3"/>
  <c r="A586" i="3"/>
  <c r="A587" i="3"/>
  <c r="A588" i="3"/>
  <c r="A589" i="3"/>
  <c r="A590" i="3"/>
  <c r="A591" i="3"/>
  <c r="A592" i="3"/>
  <c r="A593" i="3"/>
  <c r="A594" i="3"/>
  <c r="A595" i="3"/>
  <c r="A596" i="3"/>
  <c r="A597" i="3"/>
  <c r="A598" i="3"/>
  <c r="A599" i="3"/>
  <c r="A600" i="3"/>
  <c r="A601" i="3"/>
  <c r="A602" i="3"/>
  <c r="A603" i="3"/>
  <c r="A604" i="3"/>
  <c r="A605" i="3"/>
  <c r="A606" i="3"/>
  <c r="A607" i="3"/>
  <c r="A608" i="3"/>
  <c r="A609" i="3"/>
  <c r="A610" i="3"/>
  <c r="A611" i="3"/>
  <c r="A612" i="3"/>
  <c r="A613" i="3"/>
  <c r="A614" i="3"/>
  <c r="A615" i="3"/>
  <c r="A616" i="3"/>
  <c r="A617" i="3"/>
  <c r="A618" i="3"/>
  <c r="A619" i="3"/>
  <c r="A620" i="3"/>
  <c r="A621" i="3"/>
  <c r="A622" i="3"/>
  <c r="A623" i="3"/>
  <c r="A624" i="3"/>
  <c r="A625" i="3"/>
  <c r="A626" i="3"/>
  <c r="A627" i="3"/>
  <c r="A628" i="3"/>
  <c r="A629" i="3"/>
  <c r="A630" i="3"/>
  <c r="A631" i="3"/>
  <c r="A632" i="3"/>
  <c r="A633" i="3"/>
  <c r="A634" i="3"/>
  <c r="A635" i="3"/>
  <c r="A636" i="3"/>
  <c r="A637" i="3"/>
  <c r="A638" i="3"/>
  <c r="A639" i="3"/>
  <c r="A640" i="3"/>
  <c r="A641" i="3"/>
  <c r="A642" i="3"/>
  <c r="A643" i="3"/>
  <c r="A644" i="3"/>
  <c r="A645" i="3"/>
  <c r="A646" i="3"/>
  <c r="A647" i="3"/>
  <c r="A648" i="3"/>
  <c r="A649" i="3"/>
  <c r="A650" i="3"/>
  <c r="A651" i="3"/>
  <c r="A652" i="3"/>
  <c r="A653" i="3"/>
  <c r="A654" i="3"/>
  <c r="A655" i="3"/>
  <c r="A656" i="3"/>
  <c r="A657" i="3"/>
  <c r="A658" i="3"/>
  <c r="A659" i="3"/>
  <c r="A660" i="3"/>
  <c r="A661" i="3"/>
  <c r="A662" i="3"/>
  <c r="A663" i="3"/>
  <c r="A664" i="3"/>
  <c r="A665" i="3"/>
  <c r="A666" i="3"/>
  <c r="A667" i="3"/>
  <c r="A668" i="3"/>
  <c r="A669" i="3"/>
  <c r="A670" i="3"/>
  <c r="A671" i="3"/>
  <c r="A672" i="3"/>
  <c r="A673" i="3"/>
  <c r="A674" i="3"/>
  <c r="A675" i="3"/>
  <c r="A676" i="3"/>
  <c r="A677" i="3"/>
  <c r="A678" i="3"/>
  <c r="A679" i="3"/>
  <c r="A680" i="3"/>
  <c r="A681" i="3"/>
  <c r="A682" i="3"/>
  <c r="A683" i="3"/>
  <c r="A684" i="3"/>
  <c r="A685" i="3"/>
  <c r="A686" i="3"/>
  <c r="A687" i="3"/>
  <c r="A688" i="3"/>
  <c r="A689" i="3"/>
  <c r="A690" i="3"/>
  <c r="A691" i="3"/>
  <c r="A692" i="3"/>
  <c r="A693" i="3"/>
  <c r="A694" i="3"/>
  <c r="A695" i="3"/>
  <c r="A696" i="3"/>
  <c r="A697" i="3"/>
  <c r="A698" i="3"/>
  <c r="A699" i="3"/>
  <c r="A700" i="3"/>
  <c r="A701" i="3"/>
  <c r="A702" i="3"/>
  <c r="A703" i="3"/>
  <c r="A704" i="3"/>
  <c r="A705" i="3"/>
  <c r="A706" i="3"/>
  <c r="A707" i="3"/>
  <c r="A708" i="3"/>
  <c r="A709" i="3"/>
  <c r="A710" i="3"/>
  <c r="A711" i="3"/>
  <c r="A712" i="3"/>
  <c r="A713" i="3"/>
  <c r="A714" i="3"/>
  <c r="A715" i="3"/>
  <c r="A716" i="3"/>
  <c r="A717" i="3"/>
  <c r="A718" i="3"/>
  <c r="A719" i="3"/>
  <c r="A720" i="3"/>
  <c r="A721" i="3"/>
  <c r="A722" i="3"/>
  <c r="A723" i="3"/>
  <c r="A724" i="3"/>
  <c r="A725" i="3"/>
  <c r="A726" i="3"/>
  <c r="A727" i="3"/>
  <c r="A728" i="3"/>
  <c r="A729" i="3"/>
  <c r="A730" i="3"/>
  <c r="A731" i="3"/>
  <c r="A732" i="3"/>
  <c r="A733" i="3"/>
  <c r="A734" i="3"/>
  <c r="A735" i="3"/>
  <c r="A736" i="3"/>
  <c r="A737" i="3"/>
  <c r="A738" i="3"/>
  <c r="A739" i="3"/>
  <c r="A740" i="3"/>
  <c r="A741" i="3"/>
  <c r="A742" i="3"/>
  <c r="A743" i="3"/>
  <c r="A744" i="3"/>
  <c r="A745" i="3"/>
  <c r="A746" i="3"/>
  <c r="A747" i="3"/>
  <c r="A748" i="3"/>
  <c r="A749" i="3"/>
  <c r="A750" i="3"/>
  <c r="A751" i="3"/>
  <c r="A752" i="3"/>
  <c r="A753" i="3"/>
  <c r="A754" i="3"/>
  <c r="A755" i="3"/>
  <c r="A756" i="3"/>
  <c r="A757" i="3"/>
  <c r="A758" i="3"/>
  <c r="A759" i="3"/>
  <c r="A760" i="3"/>
  <c r="A761" i="3"/>
  <c r="A762" i="3"/>
  <c r="A763" i="3"/>
  <c r="A764" i="3"/>
  <c r="A765" i="3"/>
  <c r="A766" i="3"/>
  <c r="A767" i="3"/>
  <c r="A768" i="3"/>
  <c r="A769" i="3"/>
  <c r="A770" i="3"/>
  <c r="A771" i="3"/>
  <c r="A772" i="3"/>
  <c r="A773" i="3"/>
  <c r="A774" i="3"/>
  <c r="A775" i="3"/>
  <c r="A776" i="3"/>
  <c r="A777" i="3"/>
  <c r="A778" i="3"/>
  <c r="A779" i="3"/>
  <c r="A780" i="3"/>
  <c r="A781" i="3"/>
  <c r="A782" i="3"/>
  <c r="A783" i="3"/>
  <c r="A784" i="3"/>
  <c r="A785" i="3"/>
  <c r="A786" i="3"/>
  <c r="A787" i="3"/>
  <c r="A788" i="3"/>
  <c r="A789" i="3"/>
  <c r="A790" i="3"/>
  <c r="A791" i="3"/>
  <c r="A792" i="3"/>
  <c r="A793" i="3"/>
  <c r="A794" i="3"/>
  <c r="A795" i="3"/>
  <c r="A796" i="3"/>
  <c r="A797" i="3"/>
  <c r="A798" i="3"/>
  <c r="A799" i="3"/>
  <c r="A800" i="3"/>
  <c r="A801" i="3"/>
  <c r="A802" i="3"/>
  <c r="A803" i="3"/>
  <c r="A804" i="3"/>
  <c r="A805" i="3"/>
  <c r="A806" i="3"/>
  <c r="A807" i="3"/>
  <c r="A808" i="3"/>
  <c r="A809" i="3"/>
  <c r="A810" i="3"/>
  <c r="A811" i="3"/>
  <c r="A812" i="3"/>
  <c r="A813" i="3"/>
  <c r="A814" i="3"/>
  <c r="A815" i="3"/>
  <c r="A816" i="3"/>
  <c r="A817" i="3"/>
  <c r="A818" i="3"/>
  <c r="A819" i="3"/>
  <c r="A820" i="3"/>
  <c r="A821" i="3"/>
  <c r="A822" i="3"/>
  <c r="A823" i="3"/>
  <c r="A824" i="3"/>
  <c r="A825" i="3"/>
  <c r="A826" i="3"/>
  <c r="A827" i="3"/>
  <c r="A828" i="3"/>
  <c r="A829" i="3"/>
  <c r="A830" i="3"/>
  <c r="A831" i="3"/>
  <c r="A832" i="3"/>
  <c r="A833" i="3"/>
  <c r="A834" i="3"/>
  <c r="A835" i="3"/>
  <c r="A836" i="3"/>
  <c r="A837" i="3"/>
  <c r="A838" i="3"/>
  <c r="A839" i="3"/>
  <c r="A840" i="3"/>
  <c r="A841" i="3"/>
  <c r="A842" i="3"/>
  <c r="A843" i="3"/>
  <c r="A844" i="3"/>
  <c r="A845" i="3"/>
  <c r="A846" i="3"/>
  <c r="A847" i="3"/>
  <c r="A848" i="3"/>
  <c r="A849" i="3"/>
  <c r="A850" i="3"/>
  <c r="A851" i="3"/>
  <c r="A852" i="3"/>
  <c r="A853" i="3"/>
  <c r="A854" i="3"/>
  <c r="A855" i="3"/>
  <c r="A856" i="3"/>
  <c r="A857" i="3"/>
  <c r="A858" i="3"/>
  <c r="A859" i="3"/>
  <c r="A860" i="3"/>
  <c r="A861" i="3"/>
  <c r="A862" i="3"/>
  <c r="A863" i="3"/>
  <c r="A864" i="3"/>
  <c r="A865" i="3"/>
  <c r="A866" i="3"/>
  <c r="A867" i="3"/>
  <c r="A868" i="3"/>
  <c r="A869" i="3"/>
  <c r="A870" i="3"/>
  <c r="A871" i="3"/>
  <c r="A872" i="3"/>
  <c r="A873" i="3"/>
  <c r="A874" i="3"/>
  <c r="A875" i="3"/>
  <c r="A876" i="3"/>
  <c r="A877" i="3"/>
  <c r="A878" i="3"/>
  <c r="A879" i="3"/>
  <c r="A880" i="3"/>
  <c r="A881" i="3"/>
  <c r="A882" i="3"/>
  <c r="A883" i="3"/>
  <c r="A884" i="3"/>
  <c r="A885" i="3"/>
  <c r="A886" i="3"/>
  <c r="A887" i="3"/>
  <c r="A888" i="3"/>
  <c r="A889" i="3"/>
  <c r="A890" i="3"/>
  <c r="A891" i="3"/>
  <c r="A892" i="3"/>
  <c r="A893" i="3"/>
  <c r="A894" i="3"/>
  <c r="A895" i="3"/>
  <c r="A896" i="3"/>
  <c r="A897" i="3"/>
  <c r="A898" i="3"/>
  <c r="A899" i="3"/>
  <c r="A900" i="3"/>
  <c r="A901" i="3"/>
  <c r="A902" i="3"/>
  <c r="A903" i="3"/>
  <c r="A904" i="3"/>
  <c r="A905" i="3"/>
  <c r="A906" i="3"/>
  <c r="A907" i="3"/>
  <c r="A908" i="3"/>
  <c r="A909" i="3"/>
  <c r="A910" i="3"/>
  <c r="A911" i="3"/>
  <c r="A912" i="3"/>
  <c r="A913" i="3"/>
  <c r="A914" i="3"/>
  <c r="A915" i="3"/>
  <c r="A916" i="3"/>
  <c r="A917" i="3"/>
  <c r="A918" i="3"/>
  <c r="A919" i="3"/>
  <c r="A920" i="3"/>
  <c r="A921" i="3"/>
  <c r="A922" i="3"/>
  <c r="A923" i="3"/>
  <c r="A924" i="3"/>
  <c r="A925" i="3"/>
  <c r="A926" i="3"/>
  <c r="A927" i="3"/>
  <c r="A928" i="3"/>
  <c r="A929" i="3"/>
  <c r="A930" i="3"/>
  <c r="A931" i="3"/>
  <c r="A932" i="3"/>
  <c r="A933" i="3"/>
  <c r="A934" i="3"/>
  <c r="A935" i="3"/>
  <c r="A936" i="3"/>
  <c r="A937" i="3"/>
  <c r="A938" i="3"/>
  <c r="A939" i="3"/>
  <c r="A940" i="3"/>
  <c r="A941" i="3"/>
  <c r="A942" i="3"/>
  <c r="A943" i="3"/>
  <c r="A944" i="3"/>
  <c r="A945" i="3"/>
  <c r="A946" i="3"/>
  <c r="A947" i="3"/>
  <c r="A948" i="3"/>
  <c r="A949" i="3"/>
  <c r="A950" i="3"/>
  <c r="A951" i="3"/>
  <c r="A952" i="3"/>
  <c r="A953" i="3"/>
  <c r="A954" i="3"/>
  <c r="A955" i="3"/>
  <c r="A956" i="3"/>
  <c r="A957" i="3"/>
  <c r="A958" i="3"/>
  <c r="A959" i="3"/>
  <c r="A960" i="3"/>
  <c r="A961" i="3"/>
  <c r="A962" i="3"/>
  <c r="A963" i="3"/>
  <c r="A964" i="3"/>
  <c r="A965" i="3"/>
  <c r="A966" i="3"/>
  <c r="A967" i="3"/>
  <c r="A968" i="3"/>
  <c r="A969" i="3"/>
  <c r="A970" i="3"/>
  <c r="A971" i="3"/>
  <c r="A972" i="3"/>
  <c r="A973" i="3"/>
  <c r="A974" i="3"/>
  <c r="A975" i="3"/>
  <c r="A976" i="3"/>
  <c r="A977" i="3"/>
  <c r="A978" i="3"/>
  <c r="A979" i="3"/>
  <c r="A980" i="3"/>
  <c r="A981" i="3"/>
  <c r="A982" i="3"/>
  <c r="A983" i="3"/>
  <c r="A984" i="3"/>
  <c r="A985" i="3"/>
  <c r="A986" i="3"/>
  <c r="A987" i="3"/>
  <c r="A988" i="3"/>
  <c r="A989" i="3"/>
  <c r="A990" i="3"/>
  <c r="A991" i="3"/>
  <c r="A992" i="3"/>
  <c r="A993" i="3"/>
  <c r="A994" i="3"/>
  <c r="A995" i="3"/>
  <c r="A996" i="3"/>
  <c r="A997" i="3"/>
  <c r="A998" i="3"/>
  <c r="A999" i="3"/>
  <c r="A1000" i="3"/>
  <c r="A1001" i="3"/>
  <c r="A1002" i="3"/>
  <c r="A1003" i="3"/>
  <c r="A1004" i="3"/>
  <c r="A1005" i="3"/>
  <c r="A1006" i="3"/>
  <c r="A1007" i="3"/>
  <c r="A1008" i="3"/>
  <c r="A1009" i="3"/>
  <c r="A1010" i="3"/>
  <c r="A1011" i="3"/>
  <c r="A1012" i="3"/>
  <c r="A1013" i="3"/>
  <c r="A1014" i="3"/>
  <c r="A1015" i="3"/>
  <c r="A1016" i="3"/>
  <c r="A1017" i="3"/>
  <c r="A1018" i="3"/>
  <c r="A1019" i="3"/>
  <c r="A1020" i="3"/>
  <c r="A1021" i="3"/>
  <c r="A1022" i="3"/>
  <c r="A1023" i="3"/>
  <c r="A1024" i="3"/>
  <c r="A1025" i="3"/>
  <c r="A1026" i="3"/>
  <c r="A1027" i="3"/>
  <c r="A1028" i="3"/>
  <c r="A1029" i="3"/>
  <c r="A1030" i="3"/>
  <c r="A1031" i="3"/>
  <c r="A1032" i="3"/>
  <c r="A1033" i="3"/>
  <c r="A1034" i="3"/>
  <c r="A1035" i="3"/>
  <c r="A1036" i="3"/>
  <c r="A1037" i="3"/>
  <c r="A1038" i="3"/>
  <c r="A1039" i="3"/>
  <c r="A1040" i="3"/>
  <c r="A1041" i="3"/>
  <c r="A1042" i="3"/>
  <c r="A1043" i="3"/>
  <c r="A1044" i="3"/>
  <c r="A1045" i="3"/>
  <c r="A1046" i="3"/>
  <c r="A1047" i="3"/>
  <c r="A1048" i="3"/>
  <c r="A1049" i="3"/>
  <c r="A1050" i="3"/>
  <c r="A1051" i="3"/>
  <c r="A1052" i="3"/>
  <c r="A1053" i="3"/>
  <c r="A1054" i="3"/>
  <c r="A1055" i="3"/>
  <c r="A1056" i="3"/>
  <c r="A1057" i="3"/>
  <c r="A1058" i="3"/>
  <c r="A1059" i="3"/>
  <c r="A1060" i="3"/>
  <c r="A1061" i="3"/>
  <c r="A1062" i="3"/>
  <c r="A1063" i="3"/>
  <c r="A1064" i="3"/>
  <c r="A1065" i="3"/>
  <c r="A1066" i="3"/>
  <c r="A1067" i="3"/>
  <c r="A1068" i="3"/>
  <c r="A1069" i="3"/>
  <c r="A1070" i="3"/>
  <c r="A1071" i="3"/>
  <c r="A1072" i="3"/>
  <c r="A1073" i="3"/>
  <c r="A1074" i="3"/>
  <c r="A1075" i="3"/>
  <c r="A1076" i="3"/>
  <c r="A1077" i="3"/>
  <c r="A1078" i="3"/>
  <c r="A1079" i="3"/>
  <c r="A1080" i="3"/>
  <c r="A1081" i="3"/>
  <c r="A1082" i="3"/>
  <c r="A1083" i="3"/>
  <c r="A1084" i="3"/>
  <c r="A1085" i="3"/>
  <c r="A1086" i="3"/>
  <c r="A1087" i="3"/>
  <c r="A1088" i="3"/>
  <c r="A1089" i="3"/>
  <c r="A1090" i="3"/>
  <c r="A1091" i="3"/>
  <c r="A1092" i="3"/>
  <c r="A1093" i="3"/>
  <c r="A1094" i="3"/>
  <c r="A1095" i="3"/>
  <c r="A1096" i="3"/>
  <c r="A1097" i="3"/>
  <c r="A1098" i="3"/>
  <c r="A1099" i="3"/>
  <c r="A1100" i="3"/>
  <c r="A1101" i="3"/>
  <c r="A1102" i="3"/>
  <c r="A1103" i="3"/>
  <c r="A1104" i="3"/>
  <c r="A1105" i="3"/>
  <c r="A1106" i="3"/>
  <c r="A1107" i="3"/>
  <c r="A1108" i="3"/>
  <c r="A1109" i="3"/>
  <c r="A1110" i="3"/>
  <c r="A1111" i="3"/>
  <c r="A1112" i="3"/>
  <c r="A1113" i="3"/>
  <c r="A1114" i="3"/>
  <c r="A1115" i="3"/>
  <c r="A1116" i="3"/>
  <c r="A1117" i="3"/>
  <c r="A1118" i="3"/>
  <c r="A1119" i="3"/>
  <c r="A1120" i="3"/>
  <c r="A1121" i="3"/>
  <c r="A1122" i="3"/>
  <c r="A1123" i="3"/>
  <c r="A1124" i="3"/>
  <c r="A1125" i="3"/>
  <c r="A1126" i="3"/>
  <c r="A1127" i="3"/>
  <c r="A1128" i="3"/>
  <c r="A1129" i="3"/>
  <c r="A1130" i="3"/>
  <c r="A1131" i="3"/>
  <c r="A1132" i="3"/>
  <c r="A1133" i="3"/>
  <c r="A1134" i="3"/>
  <c r="A1135" i="3"/>
  <c r="A1136" i="3"/>
  <c r="A1137" i="3"/>
  <c r="A1138" i="3"/>
  <c r="A1139" i="3"/>
  <c r="A1140" i="3"/>
  <c r="A1141" i="3"/>
  <c r="A1142" i="3"/>
  <c r="A1143" i="3"/>
  <c r="A1144" i="3"/>
  <c r="A1145" i="3"/>
  <c r="A1146" i="3"/>
  <c r="A1147" i="3"/>
  <c r="A1148" i="3"/>
  <c r="A1149" i="3"/>
  <c r="A1150" i="3"/>
  <c r="A1151" i="3"/>
  <c r="A1152" i="3"/>
  <c r="A1153" i="3"/>
  <c r="A1154" i="3"/>
  <c r="A1155" i="3"/>
  <c r="A1156" i="3"/>
  <c r="A1157" i="3"/>
  <c r="A1158" i="3"/>
  <c r="A1159" i="3"/>
  <c r="A1160" i="3"/>
  <c r="A1161" i="3"/>
  <c r="A1162" i="3"/>
  <c r="A1163" i="3"/>
  <c r="A1164" i="3"/>
  <c r="A1165" i="3"/>
  <c r="A1166" i="3"/>
  <c r="A1167" i="3"/>
  <c r="A1168" i="3"/>
  <c r="A1169" i="3"/>
  <c r="A1170" i="3"/>
  <c r="A1171" i="3"/>
  <c r="A1172" i="3"/>
  <c r="A1173" i="3"/>
  <c r="A1174" i="3"/>
  <c r="A1175" i="3"/>
  <c r="A1176" i="3"/>
  <c r="A1177" i="3"/>
  <c r="A1178" i="3"/>
  <c r="A1179" i="3"/>
  <c r="A1180" i="3"/>
  <c r="A1181" i="3"/>
  <c r="A1182" i="3"/>
  <c r="A1183" i="3"/>
  <c r="A1184" i="3"/>
  <c r="A1185" i="3"/>
  <c r="A1186" i="3"/>
  <c r="A1187" i="3"/>
  <c r="A1188" i="3"/>
  <c r="A1189" i="3"/>
  <c r="A1190" i="3"/>
  <c r="A1191" i="3"/>
  <c r="A1192" i="3"/>
  <c r="A1193" i="3"/>
  <c r="A1194" i="3"/>
  <c r="A1195" i="3"/>
  <c r="A1196" i="3"/>
  <c r="A1197" i="3"/>
  <c r="A1198" i="3"/>
  <c r="A1199" i="3"/>
  <c r="A1200" i="3"/>
  <c r="A1201" i="3"/>
  <c r="A1202" i="3"/>
  <c r="A1203" i="3"/>
  <c r="A1204" i="3"/>
  <c r="A1205" i="3"/>
  <c r="A1206" i="3"/>
  <c r="A1207" i="3"/>
  <c r="A1208" i="3"/>
  <c r="A1209" i="3"/>
  <c r="A1210" i="3"/>
  <c r="A1211" i="3"/>
  <c r="A1212" i="3"/>
  <c r="A1213" i="3"/>
  <c r="A1214" i="3"/>
  <c r="A1215" i="3"/>
  <c r="A1216" i="3"/>
  <c r="A1217" i="3"/>
  <c r="A1218" i="3"/>
  <c r="A1219" i="3"/>
  <c r="A1220" i="3"/>
  <c r="A1221" i="3"/>
  <c r="A1222" i="3"/>
  <c r="A1223" i="3"/>
  <c r="A1224" i="3"/>
  <c r="A1225" i="3"/>
  <c r="A1226" i="3"/>
  <c r="A1227" i="3"/>
  <c r="A1228" i="3"/>
  <c r="A1229" i="3"/>
  <c r="A1230" i="3"/>
  <c r="A1231" i="3"/>
  <c r="A1232" i="3"/>
  <c r="A1233" i="3"/>
  <c r="A1234" i="3"/>
  <c r="A1235" i="3"/>
  <c r="A1236" i="3"/>
  <c r="A1237" i="3"/>
  <c r="A1238" i="3"/>
  <c r="A1239" i="3"/>
  <c r="A1240" i="3"/>
  <c r="A1241" i="3"/>
  <c r="A1242" i="3"/>
  <c r="A1243" i="3"/>
  <c r="A1244" i="3"/>
  <c r="A1245" i="3"/>
  <c r="A1246" i="3"/>
  <c r="A1247" i="3"/>
  <c r="A1248" i="3"/>
  <c r="A1249" i="3"/>
  <c r="A1250" i="3"/>
  <c r="A1251" i="3"/>
  <c r="A1252" i="3"/>
  <c r="A1253" i="3"/>
  <c r="A1254" i="3"/>
  <c r="A1255" i="3"/>
  <c r="A1256" i="3"/>
  <c r="A1257" i="3"/>
  <c r="A1258" i="3"/>
  <c r="A1259" i="3"/>
  <c r="A1260" i="3"/>
  <c r="A1261" i="3"/>
  <c r="A1262" i="3"/>
  <c r="A1263" i="3"/>
  <c r="A1264" i="3"/>
  <c r="A1265" i="3"/>
  <c r="A1266" i="3"/>
  <c r="A1267" i="3"/>
  <c r="A1268" i="3"/>
  <c r="A1269" i="3"/>
  <c r="A1270" i="3"/>
  <c r="A1271" i="3"/>
  <c r="A1272" i="3"/>
  <c r="A1273" i="3"/>
  <c r="A1274" i="3"/>
  <c r="A1275" i="3"/>
  <c r="A1276" i="3"/>
  <c r="A1277" i="3"/>
  <c r="A1278" i="3"/>
  <c r="A1279" i="3"/>
  <c r="A1280" i="3"/>
  <c r="A1281" i="3"/>
  <c r="A1282" i="3"/>
  <c r="A1283" i="3"/>
  <c r="A1284" i="3"/>
  <c r="A1285" i="3"/>
  <c r="A1286" i="3"/>
  <c r="A1287" i="3"/>
  <c r="A1288" i="3"/>
  <c r="A1289" i="3"/>
  <c r="A1290" i="3"/>
  <c r="A1291" i="3"/>
  <c r="A1292" i="3"/>
  <c r="A1293" i="3"/>
  <c r="A1294" i="3"/>
  <c r="A1295" i="3"/>
  <c r="A1296" i="3"/>
  <c r="A1297" i="3"/>
  <c r="A1298" i="3"/>
  <c r="A1299" i="3"/>
  <c r="A1300" i="3"/>
  <c r="A1301" i="3"/>
  <c r="A1302" i="3"/>
  <c r="A1303" i="3"/>
  <c r="A1304" i="3"/>
  <c r="A1305" i="3"/>
  <c r="A1306" i="3"/>
  <c r="A1307" i="3"/>
  <c r="A1308" i="3"/>
  <c r="A1309" i="3"/>
  <c r="A1310" i="3"/>
  <c r="A1311" i="3"/>
  <c r="A1312" i="3"/>
  <c r="A1313" i="3"/>
  <c r="A1314" i="3"/>
  <c r="A1315" i="3"/>
  <c r="A1316" i="3"/>
  <c r="A1317" i="3"/>
  <c r="A1318" i="3"/>
  <c r="A1319" i="3"/>
  <c r="A1320" i="3"/>
  <c r="A1321" i="3"/>
  <c r="A1322" i="3"/>
  <c r="A1323" i="3"/>
  <c r="A1324" i="3"/>
  <c r="A1325" i="3"/>
  <c r="A1326" i="3"/>
  <c r="A1327" i="3"/>
  <c r="A1328" i="3"/>
  <c r="A1329" i="3"/>
  <c r="A1330" i="3"/>
  <c r="A1331" i="3"/>
  <c r="A1332" i="3"/>
  <c r="A1333" i="3"/>
  <c r="A1334" i="3"/>
  <c r="A1335" i="3"/>
  <c r="A1336" i="3"/>
  <c r="A1337" i="3"/>
  <c r="A1338" i="3"/>
  <c r="A1339" i="3"/>
  <c r="A1340" i="3"/>
  <c r="A1341" i="3"/>
  <c r="A1342" i="3"/>
  <c r="A1343" i="3"/>
  <c r="A1344" i="3"/>
  <c r="A1345" i="3"/>
  <c r="A1346" i="3"/>
  <c r="A1347" i="3"/>
  <c r="A1348" i="3"/>
  <c r="A1349" i="3"/>
  <c r="A1350" i="3"/>
  <c r="A1351" i="3"/>
  <c r="A1352" i="3"/>
  <c r="A1353" i="3"/>
  <c r="A1354" i="3"/>
  <c r="A1355" i="3"/>
  <c r="A1356" i="3"/>
  <c r="A1357" i="3"/>
  <c r="A1358" i="3"/>
  <c r="A1359" i="3"/>
  <c r="A1360" i="3"/>
  <c r="A1361" i="3"/>
  <c r="A1362" i="3"/>
  <c r="A1363" i="3"/>
  <c r="A1364" i="3"/>
  <c r="A1365" i="3"/>
  <c r="A1366" i="3"/>
  <c r="A1367" i="3"/>
  <c r="A1368" i="3"/>
  <c r="A1369" i="3"/>
  <c r="A1370" i="3"/>
  <c r="A1371" i="3"/>
  <c r="A1372" i="3"/>
  <c r="A1373" i="3"/>
  <c r="A1374" i="3"/>
  <c r="A1375" i="3"/>
  <c r="A1376" i="3"/>
  <c r="A1377" i="3"/>
  <c r="A1378" i="3"/>
  <c r="A1379" i="3"/>
  <c r="A1380" i="3"/>
  <c r="A1381" i="3"/>
  <c r="A1382" i="3"/>
  <c r="A1383" i="3"/>
  <c r="A1384" i="3"/>
  <c r="A1385" i="3"/>
  <c r="A1386" i="3"/>
  <c r="A1387" i="3"/>
  <c r="A1388" i="3"/>
  <c r="A1389" i="3"/>
  <c r="A1390" i="3"/>
  <c r="A1391" i="3"/>
  <c r="A1392" i="3"/>
  <c r="A1393" i="3"/>
  <c r="A1394" i="3"/>
  <c r="A1395" i="3"/>
  <c r="A1396" i="3"/>
  <c r="A1397" i="3"/>
  <c r="A1398" i="3"/>
  <c r="A1399" i="3"/>
  <c r="A1400" i="3"/>
  <c r="A1401" i="3"/>
  <c r="A1402" i="3"/>
  <c r="A1403" i="3"/>
  <c r="A1404" i="3"/>
  <c r="A1405" i="3"/>
  <c r="A1406" i="3"/>
  <c r="A1407" i="3"/>
  <c r="A1408" i="3"/>
  <c r="A1409" i="3"/>
  <c r="A1410" i="3"/>
  <c r="A1411" i="3"/>
  <c r="A1412" i="3"/>
  <c r="A1413" i="3"/>
  <c r="A1414" i="3"/>
  <c r="A1415" i="3"/>
  <c r="A1416" i="3"/>
  <c r="A1417" i="3"/>
  <c r="A1418" i="3"/>
  <c r="A1419" i="3"/>
  <c r="A1420" i="3"/>
  <c r="A1421" i="3"/>
  <c r="A1422" i="3"/>
  <c r="A1423" i="3"/>
  <c r="A1424" i="3"/>
  <c r="A1425" i="3"/>
  <c r="A1426" i="3"/>
  <c r="A1427" i="3"/>
  <c r="A1428" i="3"/>
  <c r="A1429" i="3"/>
  <c r="A1430" i="3"/>
  <c r="A2" i="3"/>
  <c r="B2" i="3"/>
  <c r="C579" i="3" l="1" a="1"/>
  <c r="C199" i="3" a="1"/>
  <c r="C366" i="3" a="1"/>
  <c r="C281" i="3" a="1"/>
  <c r="C1198" i="3" a="1"/>
  <c r="C245" i="3" a="1"/>
  <c r="C686" i="3" a="1"/>
  <c r="C648" i="3" a="1"/>
  <c r="C1258" i="3" a="1"/>
  <c r="C1387" i="3" a="1"/>
  <c r="C70" i="3" a="1"/>
  <c r="C932" i="3" a="1"/>
  <c r="C848" i="3" a="1"/>
  <c r="C611" i="3" a="1"/>
  <c r="C898" i="3" a="1"/>
  <c r="C488" i="3" a="1"/>
  <c r="C265" i="3" a="1"/>
  <c r="C1366" i="3" a="1"/>
  <c r="C724" i="3" a="1"/>
  <c r="C728" i="3" a="1"/>
  <c r="C432" i="3" a="1"/>
  <c r="C1194" i="3" a="1"/>
  <c r="C15" i="3" a="1"/>
  <c r="C1405" i="3" a="1"/>
  <c r="C664" i="3" a="1"/>
  <c r="C713" i="3" a="1"/>
  <c r="C236" i="3" a="1"/>
  <c r="C1213" i="3" a="1"/>
  <c r="C659" i="3" a="1"/>
  <c r="C155" i="3" a="1"/>
  <c r="C1138" i="3" a="1"/>
  <c r="C278" i="3" a="1"/>
  <c r="C561" i="3" a="1"/>
  <c r="C897" i="3" a="1"/>
  <c r="C486" i="3" a="1"/>
  <c r="C1330" i="3" a="1"/>
  <c r="C524" i="3" a="1"/>
  <c r="C1139" i="3" a="1"/>
  <c r="C559" i="3" a="1"/>
  <c r="C1376" i="3" a="1"/>
  <c r="C973" i="3" a="1"/>
  <c r="C580" i="3" a="1"/>
  <c r="C1367" i="3" a="1"/>
  <c r="C277" i="3" a="1"/>
  <c r="C891" i="3" a="1"/>
  <c r="C514" i="3" a="1"/>
  <c r="C428" i="3" a="1"/>
  <c r="C1307" i="3" a="1"/>
  <c r="C1393" i="3" a="1"/>
  <c r="C473" i="3" a="1"/>
  <c r="C105" i="3" a="1"/>
  <c r="C47" i="3" a="1"/>
  <c r="C172" i="3" a="1"/>
  <c r="C60" i="3" a="1"/>
  <c r="C1183" i="3" a="1"/>
  <c r="C986" i="3" a="1"/>
  <c r="C1143" i="3" a="1"/>
  <c r="C993" i="3" a="1"/>
  <c r="C1158" i="3" a="1"/>
  <c r="C789" i="3" a="1"/>
  <c r="C1407" i="3" a="1"/>
  <c r="C1080" i="3" a="1"/>
  <c r="C909" i="3" a="1"/>
  <c r="C1203" i="3" a="1"/>
  <c r="C401" i="3" a="1"/>
  <c r="C549" i="3" a="1"/>
  <c r="C994" i="3" a="1"/>
  <c r="C144" i="3" a="1"/>
  <c r="C444" i="3" a="1"/>
  <c r="C1111" i="3" a="1"/>
  <c r="C333" i="3" a="1"/>
  <c r="C1277" i="3" a="1"/>
  <c r="C619" i="3" a="1"/>
  <c r="C2" i="3" a="1"/>
  <c r="C1279" i="3" a="1"/>
  <c r="C1385" i="3" a="1"/>
  <c r="C305" i="3" a="1"/>
  <c r="C372" i="3" a="1"/>
  <c r="C1185" i="3" a="1"/>
  <c r="C1054" i="3" a="1"/>
  <c r="C1353" i="3" a="1"/>
  <c r="C1236" i="3" a="1"/>
  <c r="C1055" i="3" a="1"/>
  <c r="C212" i="3" a="1"/>
  <c r="C59" i="3" a="1"/>
  <c r="C1177" i="3" a="1"/>
  <c r="C889" i="3" a="1"/>
  <c r="C1357" i="3" a="1"/>
  <c r="C983" i="3" a="1"/>
  <c r="C1094" i="3" a="1"/>
  <c r="C392" i="3" a="1"/>
  <c r="C1317" i="3" a="1"/>
  <c r="C1281" i="3" a="1"/>
  <c r="C1263" i="3" a="1"/>
  <c r="C478" i="3" a="1"/>
  <c r="C727" i="3" a="1"/>
  <c r="C1420" i="3" a="1"/>
  <c r="C687" i="3" a="1"/>
  <c r="C149" i="3" a="1"/>
  <c r="C94" i="3" a="1"/>
  <c r="C1149" i="3" a="1"/>
  <c r="C93" i="3" a="1"/>
  <c r="C888" i="3" a="1"/>
  <c r="C755" i="3" a="1"/>
  <c r="C759" i="3" a="1"/>
  <c r="C816" i="3" a="1"/>
  <c r="C1152" i="3" a="1"/>
  <c r="C1374" i="3" a="1"/>
  <c r="C317" i="3" a="1"/>
  <c r="C1084" i="3" a="1"/>
  <c r="C1117" i="3" a="1"/>
  <c r="C1020" i="3" a="1"/>
  <c r="C937" i="3" a="1"/>
  <c r="C881" i="3" a="1"/>
  <c r="C28" i="3" a="1"/>
  <c r="C1220" i="3" a="1"/>
  <c r="C838" i="3" a="1"/>
  <c r="C610" i="3" a="1"/>
  <c r="C237" i="3" a="1"/>
  <c r="C1414" i="3" a="1"/>
  <c r="C318" i="3" a="1"/>
  <c r="C646" i="3" a="1"/>
  <c r="C1018" i="3" a="1"/>
  <c r="C1222" i="3" a="1"/>
  <c r="C946" i="3" a="1"/>
  <c r="C1310" i="3" a="1"/>
  <c r="C787" i="3" a="1"/>
  <c r="C394" i="3" a="1"/>
  <c r="C1195" i="3" a="1"/>
  <c r="C171" i="3" a="1"/>
  <c r="C468" i="3" a="1"/>
  <c r="C960" i="3" a="1"/>
  <c r="C81" i="3" a="1"/>
  <c r="C1429" i="3" a="1"/>
  <c r="C780" i="3" a="1"/>
  <c r="C547" i="3" a="1"/>
  <c r="C103" i="3" a="1"/>
  <c r="C982" i="3" a="1"/>
  <c r="C425" i="3" a="1"/>
  <c r="C358" i="3" a="1"/>
  <c r="C1286" i="3" a="1"/>
  <c r="C1346" i="3" a="1"/>
  <c r="C991" i="3" a="1"/>
  <c r="C40" i="3" a="1"/>
  <c r="C804" i="3" a="1"/>
  <c r="C263" i="3" a="1"/>
  <c r="C725" i="3" a="1"/>
  <c r="C1363" i="3" a="1"/>
  <c r="C222" i="3" a="1"/>
  <c r="C662" i="3" a="1"/>
  <c r="C637" i="3" a="1"/>
  <c r="C4" i="3" a="1"/>
  <c r="C908" i="3" a="1"/>
  <c r="C595" i="3" a="1"/>
  <c r="C1242" i="3" a="1"/>
  <c r="C911" i="3" a="1"/>
  <c r="C119" i="3" a="1"/>
  <c r="C1252" i="3" a="1"/>
  <c r="C96" i="3" a="1"/>
  <c r="C80" i="3" a="1"/>
  <c r="C1181" i="3" a="1"/>
  <c r="C1369" i="3" a="1"/>
  <c r="C939" i="3" a="1"/>
  <c r="C513" i="3" a="1"/>
  <c r="C741" i="3" a="1"/>
  <c r="C568" i="3" a="1"/>
  <c r="C839" i="3" a="1"/>
  <c r="C1179" i="3" a="1"/>
  <c r="C955" i="3" a="1"/>
  <c r="C739" i="3" a="1"/>
  <c r="C391" i="3" a="1"/>
  <c r="C241" i="3" a="1"/>
  <c r="C903" i="3" a="1"/>
  <c r="C342" i="3" a="1"/>
  <c r="C952" i="3" a="1"/>
  <c r="C1421" i="3" a="1"/>
  <c r="C294" i="3" a="1"/>
  <c r="C1056" i="3" a="1"/>
  <c r="C218" i="3" a="1"/>
  <c r="C722" i="3" a="1"/>
  <c r="C6" i="3" a="1"/>
  <c r="C250" i="3" a="1"/>
  <c r="C766" i="3" a="1"/>
  <c r="C920" i="3" a="1"/>
  <c r="C181" i="3" a="1"/>
  <c r="C1024" i="3" a="1"/>
  <c r="C938" i="3" a="1"/>
  <c r="C1066" i="3" a="1"/>
  <c r="C654" i="3" a="1"/>
  <c r="C165" i="3" a="1"/>
  <c r="C612" i="3" a="1"/>
  <c r="C833" i="3" a="1"/>
  <c r="C865" i="3" a="1"/>
  <c r="C988" i="3" a="1"/>
  <c r="C1296" i="3" a="1"/>
  <c r="C213" i="3" a="1"/>
  <c r="C1383" i="3" a="1"/>
  <c r="C626" i="3" a="1"/>
  <c r="C148" i="3" a="1"/>
  <c r="C435" i="3" a="1"/>
  <c r="C624" i="3" a="1"/>
  <c r="C696" i="3" a="1"/>
  <c r="C58" i="3" a="1"/>
  <c r="C528" i="3" a="1"/>
  <c r="C230" i="3" a="1"/>
  <c r="C1390" i="3" a="1"/>
  <c r="C641" i="3" a="1"/>
  <c r="C814" i="3" a="1"/>
  <c r="C490" i="3" a="1"/>
  <c r="C825" i="3" a="1"/>
  <c r="C1085" i="3" a="1"/>
  <c r="C298" i="3" a="1"/>
  <c r="C1175" i="3" a="1"/>
  <c r="C694" i="3" a="1"/>
  <c r="C529" i="3" a="1"/>
  <c r="C321" i="3" a="1"/>
  <c r="C548" i="3" a="1"/>
  <c r="C1199" i="3" a="1"/>
  <c r="C901" i="3" a="1"/>
  <c r="C316" i="3" a="1"/>
  <c r="C433" i="3" a="1"/>
  <c r="C1061" i="3" a="1"/>
  <c r="C1215" i="3" a="1"/>
  <c r="C176" i="3" a="1"/>
  <c r="C508" i="3" a="1"/>
  <c r="C69" i="3" a="1"/>
  <c r="C537" i="3" a="1"/>
  <c r="C1107" i="3" a="1"/>
  <c r="C776" i="3" a="1"/>
  <c r="C586" i="3" a="1"/>
  <c r="C201" i="3" a="1"/>
  <c r="C20" i="3" a="1"/>
  <c r="C987" i="3" a="1"/>
  <c r="C1216" i="3" a="1"/>
  <c r="C1306" i="3" a="1"/>
  <c r="C1160" i="3" a="1"/>
  <c r="C445" i="3" a="1"/>
  <c r="C630" i="3" a="1"/>
  <c r="C296" i="3" a="1"/>
  <c r="C768" i="3" a="1"/>
  <c r="C622" i="3" a="1"/>
  <c r="C373" i="3" a="1"/>
  <c r="C46" i="3" a="1"/>
  <c r="C493" i="3" a="1"/>
  <c r="C532" i="3" a="1"/>
  <c r="C1430" i="3" a="1"/>
  <c r="C883" i="3" a="1"/>
  <c r="C628" i="3" a="1"/>
  <c r="C644" i="3" a="1"/>
  <c r="C1253" i="3" a="1"/>
  <c r="C813" i="3" a="1"/>
  <c r="C723" i="3" a="1"/>
  <c r="C1228" i="3" a="1"/>
  <c r="C1076" i="3" a="1"/>
  <c r="C594" i="3" a="1"/>
  <c r="C166" i="3" a="1"/>
  <c r="C585" i="3" a="1"/>
  <c r="C685" i="3" a="1"/>
  <c r="C923" i="3" a="1"/>
  <c r="C1348" i="3" a="1"/>
  <c r="C258" i="3" a="1"/>
  <c r="C871" i="3" a="1"/>
  <c r="C852" i="3" a="1"/>
  <c r="C748" i="3" a="1"/>
  <c r="C38" i="3" a="1"/>
  <c r="C862" i="3" a="1"/>
  <c r="C704" i="3" a="1"/>
  <c r="C1289" i="3" a="1"/>
  <c r="C262" i="3" a="1"/>
  <c r="C731" i="3" a="1"/>
  <c r="C1047" i="3" a="1"/>
  <c r="C997" i="3" a="1"/>
  <c r="C604" i="3" a="1"/>
  <c r="C87" i="3" a="1"/>
  <c r="C736" i="3" a="1"/>
  <c r="C210" i="3" a="1"/>
  <c r="C867" i="3" a="1"/>
  <c r="C1124" i="3" a="1"/>
  <c r="C1103" i="3" a="1"/>
  <c r="C1428" i="3" a="1"/>
  <c r="C470" i="3" a="1"/>
  <c r="C295" i="3" a="1"/>
  <c r="C1071" i="3" a="1"/>
  <c r="C589" i="3" a="1"/>
  <c r="C450" i="3" a="1"/>
  <c r="C1234" i="3" a="1"/>
  <c r="C1106" i="3" a="1"/>
  <c r="C479" i="3" a="1"/>
  <c r="C1180" i="3" a="1"/>
  <c r="C618" i="3" a="1"/>
  <c r="C408" i="3" a="1"/>
  <c r="C361" i="3" a="1"/>
  <c r="C460" i="3" a="1"/>
  <c r="C1239" i="3" a="1"/>
  <c r="C1320" i="3" a="1"/>
  <c r="C663" i="3" a="1"/>
  <c r="C773" i="3" a="1"/>
  <c r="C1053" i="3" a="1"/>
  <c r="C489" i="3" a="1"/>
  <c r="C431" i="3" a="1"/>
  <c r="C809" i="3" a="1"/>
  <c r="C929" i="3" a="1"/>
  <c r="C413" i="3" a="1"/>
  <c r="C1131" i="3" a="1"/>
  <c r="C1352" i="3" a="1"/>
  <c r="C404" i="3" a="1"/>
  <c r="C430" i="3" a="1"/>
  <c r="C860" i="3" a="1"/>
  <c r="C1284" i="3" a="1"/>
  <c r="C1244" i="3" a="1"/>
  <c r="C1141" i="3" a="1"/>
  <c r="C37" i="3" a="1"/>
  <c r="C424" i="3" a="1"/>
  <c r="C494" i="3" a="1"/>
  <c r="C1191" i="3" a="1"/>
  <c r="C271" i="3" a="1"/>
  <c r="C526" i="3" a="1"/>
  <c r="C1302" i="3" a="1"/>
  <c r="C672" i="3" a="1"/>
  <c r="C52" i="3" a="1"/>
  <c r="C1052" i="3" a="1"/>
  <c r="C913" i="3" a="1"/>
  <c r="C1378" i="3" a="1"/>
  <c r="C1270" i="3" a="1"/>
  <c r="C761" i="3" a="1"/>
  <c r="C1345" i="3" a="1"/>
  <c r="C1300" i="3" a="1"/>
  <c r="C114" i="3" a="1"/>
  <c r="C1000" i="3" a="1"/>
  <c r="C721" i="3" a="1"/>
  <c r="C1337" i="3" a="1"/>
  <c r="C1144" i="3" a="1"/>
  <c r="C562" i="3" a="1"/>
  <c r="C747" i="3" a="1"/>
  <c r="C1033" i="3" a="1"/>
  <c r="C841" i="3" a="1"/>
  <c r="C91" i="3" a="1"/>
  <c r="C338" i="3" a="1"/>
  <c r="C1386" i="3" a="1"/>
  <c r="C477" i="3" a="1"/>
  <c r="C1426" i="3" a="1"/>
  <c r="C1309" i="3" a="1"/>
  <c r="C769" i="3" a="1"/>
  <c r="C643" i="3" a="1"/>
  <c r="C730" i="3" a="1"/>
  <c r="C1398" i="3" a="1"/>
  <c r="C104" i="3" a="1"/>
  <c r="C1311" i="3" a="1"/>
  <c r="C519" i="3" a="1"/>
  <c r="C767" i="3" a="1"/>
  <c r="C699" i="3" a="1"/>
  <c r="C1147" i="3" a="1"/>
  <c r="C1142" i="3" a="1"/>
  <c r="C525" i="3" a="1"/>
  <c r="C1382" i="3" a="1"/>
  <c r="C1029" i="3" a="1"/>
  <c r="C131" i="3" a="1"/>
  <c r="C876" i="3" a="1"/>
  <c r="C517" i="3" a="1"/>
  <c r="C417" i="3" a="1"/>
  <c r="C1388" i="3" a="1"/>
  <c r="C153" i="3" a="1"/>
  <c r="C1127" i="3" a="1"/>
  <c r="C179" i="3" a="1"/>
  <c r="C945" i="3" a="1"/>
  <c r="C1298" i="3" a="1"/>
  <c r="C377" i="3" a="1"/>
  <c r="C452" i="3" a="1"/>
  <c r="C1238" i="3" a="1"/>
  <c r="C334" i="3" a="1"/>
  <c r="C985" i="3" a="1"/>
  <c r="C1365" i="3" a="1"/>
  <c r="C904" i="3" a="1"/>
  <c r="C1019" i="3" a="1"/>
  <c r="C202" i="3" a="1"/>
  <c r="C255" i="3" a="1"/>
  <c r="C1339" i="3" a="1"/>
  <c r="C666" i="3" a="1"/>
  <c r="C1301" i="3" a="1"/>
  <c r="C90" i="3" a="1"/>
  <c r="C409" i="3" a="1"/>
  <c r="C1136" i="3" a="1"/>
  <c r="C1161" i="3" a="1"/>
  <c r="C1389" i="3" a="1"/>
  <c r="C327" i="3" a="1"/>
  <c r="C310" i="3" a="1"/>
  <c r="C1360" i="3" a="1"/>
  <c r="C382" i="3" a="1"/>
  <c r="C718" i="3" a="1"/>
  <c r="C749" i="3" a="1"/>
  <c r="C972" i="3" a="1"/>
  <c r="C1118" i="3" a="1"/>
  <c r="C812" i="3" a="1"/>
  <c r="C593" i="3" a="1"/>
  <c r="C480" i="3" a="1"/>
  <c r="C827" i="3" a="1"/>
  <c r="C510" i="3" a="1"/>
  <c r="C979" i="3" a="1"/>
  <c r="C77" i="3" a="1"/>
  <c r="C453" i="3" a="1"/>
  <c r="C1178" i="3" a="1"/>
  <c r="C300" i="3" a="1"/>
  <c r="C118" i="3" a="1"/>
  <c r="C1364" i="3" a="1"/>
  <c r="C828" i="3" a="1"/>
  <c r="C1349" i="3" a="1"/>
  <c r="C1322" i="3" a="1"/>
  <c r="C162" i="3" a="1"/>
  <c r="C885" i="3" a="1"/>
  <c r="C217" i="3" a="1"/>
  <c r="C1315" i="3" a="1"/>
  <c r="C771" i="3" a="1"/>
  <c r="C835" i="3" a="1"/>
  <c r="C43" i="3" a="1"/>
  <c r="C1396" i="3" a="1"/>
  <c r="C918" i="3" a="1"/>
  <c r="C1148" i="3" a="1"/>
  <c r="C591" i="3" a="1"/>
  <c r="C341" i="3" a="1"/>
  <c r="C902" i="3" a="1"/>
  <c r="C763" i="3" a="1"/>
  <c r="C1003" i="3" a="1"/>
  <c r="C128" i="3" a="1"/>
  <c r="C329" i="3" a="1"/>
  <c r="C228" i="3" a="1"/>
  <c r="C1342" i="3" a="1"/>
  <c r="C1332" i="3" a="1"/>
  <c r="C1395" i="3" a="1"/>
  <c r="C1329" i="3" a="1"/>
  <c r="C134" i="3" a="1"/>
  <c r="C856" i="3" a="1"/>
  <c r="C1037" i="3" a="1"/>
  <c r="C274" i="3" a="1"/>
  <c r="C343" i="3" a="1"/>
  <c r="C150" i="3" a="1"/>
  <c r="C61" i="3" a="1"/>
  <c r="C1303" i="3" a="1"/>
  <c r="C1134" i="3" a="1"/>
  <c r="C335" i="3" a="1"/>
  <c r="C12" i="3" a="1"/>
  <c r="C113" i="3" a="1"/>
  <c r="C369" i="3" a="1"/>
  <c r="C690" i="3" a="1"/>
  <c r="C280" i="3" a="1"/>
  <c r="C1021" i="3" a="1"/>
  <c r="C76" i="3" a="1"/>
  <c r="C781" i="3" a="1"/>
  <c r="C791" i="3" a="1"/>
  <c r="C297" i="3" a="1"/>
  <c r="C1283" i="3" a="1"/>
  <c r="C640" i="3" a="1"/>
  <c r="C266" i="3" a="1"/>
  <c r="C1313" i="3" a="1"/>
  <c r="C192" i="3" a="1"/>
  <c r="C597" i="3" a="1"/>
  <c r="C927" i="3" a="1"/>
  <c r="C502" i="3" a="1"/>
  <c r="C184" i="3" a="1"/>
  <c r="C683" i="3" a="1"/>
  <c r="C495" i="3" a="1"/>
  <c r="C522" i="3" a="1"/>
  <c r="C948" i="3" a="1"/>
  <c r="C1362" i="3" a="1"/>
  <c r="C795" i="3" a="1"/>
  <c r="C634" i="3" a="1"/>
  <c r="C1058" i="3" a="1"/>
  <c r="C575" i="3" a="1"/>
  <c r="C1292" i="3" a="1"/>
  <c r="C702" i="3" a="1"/>
  <c r="C1212" i="3" a="1"/>
  <c r="C1288" i="3" a="1"/>
  <c r="C732" i="3" a="1"/>
  <c r="C1176" i="3" a="1"/>
  <c r="C1356" i="3" a="1"/>
  <c r="C995" i="3" a="1"/>
  <c r="C746" i="3" a="1"/>
  <c r="C661" i="3" a="1"/>
  <c r="C1101" i="3" a="1"/>
  <c r="C855" i="3" a="1"/>
  <c r="C784" i="3" a="1"/>
  <c r="C459" i="3" a="1"/>
  <c r="C41" i="3" a="1"/>
  <c r="C843" i="3" a="1"/>
  <c r="C511" i="3" a="1"/>
  <c r="C50" i="3" a="1"/>
  <c r="C36" i="3" a="1"/>
  <c r="C655" i="3" a="1"/>
  <c r="C919" i="3" a="1"/>
  <c r="C1032" i="3" a="1"/>
  <c r="C613" i="3" a="1"/>
  <c r="C560" i="3" a="1"/>
  <c r="C1259" i="3" a="1"/>
  <c r="C429" i="3" a="1"/>
  <c r="C1168" i="3" a="1"/>
  <c r="C1256" i="3" a="1"/>
  <c r="C481" i="3" a="1"/>
  <c r="C1086" i="3" a="1"/>
  <c r="C276" i="3" a="1"/>
  <c r="C1190" i="3" a="1"/>
  <c r="C1272" i="3" a="1"/>
  <c r="C147" i="3" a="1"/>
  <c r="C462" i="3" a="1"/>
  <c r="C863" i="3" a="1"/>
  <c r="C56" i="3" a="1"/>
  <c r="C844" i="3" a="1"/>
  <c r="C1028" i="3" a="1"/>
  <c r="C141" i="3" a="1"/>
  <c r="C357" i="3" a="1"/>
  <c r="C1271" i="3" a="1"/>
  <c r="C221" i="3" a="1"/>
  <c r="C259" i="3" a="1"/>
  <c r="C427" i="3" a="1"/>
  <c r="C914" i="3" a="1"/>
  <c r="C1425" i="3" a="1"/>
  <c r="C826" i="3" a="1"/>
  <c r="C1050" i="3" a="1"/>
  <c r="C115" i="3" a="1"/>
  <c r="C1074" i="3" a="1"/>
  <c r="C680" i="3" a="1"/>
  <c r="C665" i="3" a="1"/>
  <c r="C1226" i="3" a="1"/>
  <c r="C270" i="3" a="1"/>
  <c r="C130" i="3" a="1"/>
  <c r="C411" i="3" a="1"/>
  <c r="C765" i="3" a="1"/>
  <c r="C65" i="3" a="1"/>
  <c r="C978" i="3" a="1"/>
  <c r="C850" i="3" a="1"/>
  <c r="C917" i="3" a="1"/>
  <c r="C436" i="3" a="1"/>
  <c r="C1404" i="3" a="1"/>
  <c r="C805" i="3" a="1"/>
  <c r="C951" i="3" a="1"/>
  <c r="C216" i="3" a="1"/>
  <c r="C55" i="3" a="1"/>
  <c r="C1423" i="3" a="1"/>
  <c r="C1065" i="3" a="1"/>
  <c r="C246" i="3" a="1"/>
  <c r="C312" i="3" a="1"/>
  <c r="C1196" i="3" a="1"/>
  <c r="C734" i="3" a="1"/>
  <c r="C1166" i="3" a="1"/>
  <c r="C990" i="3" a="1"/>
  <c r="C415" i="3" a="1"/>
  <c r="C1125" i="3" a="1"/>
  <c r="C1261" i="3" a="1"/>
  <c r="C1188" i="3" a="1"/>
  <c r="C1126" i="3" a="1"/>
  <c r="C515" i="3" a="1"/>
  <c r="C1381" i="3" a="1"/>
  <c r="C123" i="3" a="1"/>
  <c r="C545" i="3" a="1"/>
  <c r="C577" i="3" a="1"/>
  <c r="C136" i="3" a="1"/>
  <c r="C570" i="3" a="1"/>
  <c r="C700" i="3" a="1"/>
  <c r="C824" i="3" a="1"/>
  <c r="C1400" i="3" a="1"/>
  <c r="C794" i="3" a="1"/>
  <c r="C984" i="3" a="1"/>
  <c r="C1102" i="3" a="1"/>
  <c r="C331" i="3" a="1"/>
  <c r="C695" i="3" a="1"/>
  <c r="C44" i="3" a="1"/>
  <c r="C660" i="3" a="1"/>
  <c r="C710" i="3" a="1"/>
  <c r="C998" i="3" a="1"/>
  <c r="C879" i="3" a="1"/>
  <c r="C756" i="3" a="1"/>
  <c r="C1297" i="3" a="1"/>
  <c r="C1417" i="3" a="1"/>
  <c r="C319" i="3" a="1"/>
  <c r="C753" i="3" a="1"/>
  <c r="C471" i="3" a="1"/>
  <c r="C386" i="3" a="1"/>
  <c r="C842" i="3" a="1"/>
  <c r="C735" i="3" a="1"/>
  <c r="C102" i="3" a="1"/>
  <c r="C645" i="3" a="1"/>
  <c r="C745" i="3" a="1"/>
  <c r="C117" i="3" a="1"/>
  <c r="C1265" i="3" a="1"/>
  <c r="C257" i="3" a="1"/>
  <c r="C1193" i="3" a="1"/>
  <c r="C1186" i="3" a="1"/>
  <c r="C1122" i="3" a="1"/>
  <c r="C63" i="3" a="1"/>
  <c r="C1120" i="3" a="1"/>
  <c r="C405" i="3" a="1"/>
  <c r="C225" i="3" a="1"/>
  <c r="C762" i="3" a="1"/>
  <c r="C563" i="3" a="1"/>
  <c r="C588" i="3" a="1"/>
  <c r="C1016" i="3" a="1"/>
  <c r="C1305" i="3" a="1"/>
  <c r="C802" i="3" a="1"/>
  <c r="C106" i="3" a="1"/>
  <c r="C602" i="3" a="1"/>
  <c r="C670" i="3" a="1"/>
  <c r="C925" i="3" a="1"/>
  <c r="C349" i="3" a="1"/>
  <c r="C125" i="3" a="1"/>
  <c r="C758" i="3" a="1"/>
  <c r="C86" i="3" a="1"/>
  <c r="C169" i="3" a="1"/>
  <c r="C158" i="3" a="1"/>
  <c r="C71" i="3" a="1"/>
  <c r="C1224" i="3" a="1"/>
  <c r="C941" i="3" a="1"/>
  <c r="C1273" i="3" a="1"/>
  <c r="C552" i="3" a="1"/>
  <c r="C29" i="3" a="1"/>
  <c r="C325" i="3" a="1"/>
  <c r="C650" i="3" a="1"/>
  <c r="C895" i="3" a="1"/>
  <c r="C658" i="3" a="1"/>
  <c r="C788" i="3" a="1"/>
  <c r="C521" i="3" a="1"/>
  <c r="C354" i="3" a="1"/>
  <c r="C1145" i="3" a="1"/>
  <c r="C383" i="3" a="1"/>
  <c r="C1333" i="3" a="1"/>
  <c r="C716" i="3" a="1"/>
  <c r="C1361" i="3" a="1"/>
  <c r="C1267" i="3" a="1"/>
  <c r="C198" i="3" a="1"/>
  <c r="C866" i="3" a="1"/>
  <c r="C1294" i="3" a="1"/>
  <c r="C1192" i="3" a="1"/>
  <c r="C507" i="3" a="1"/>
  <c r="C1089" i="3" a="1"/>
  <c r="C1251" i="3" a="1"/>
  <c r="C381" i="3" a="1"/>
  <c r="C638" i="3" a="1"/>
  <c r="C546" i="3" a="1"/>
  <c r="C1023" i="3" a="1"/>
  <c r="C34" i="3" a="1"/>
  <c r="C189" i="3" a="1"/>
  <c r="C385" i="3" a="1"/>
  <c r="C418" i="3" a="1"/>
  <c r="C27" i="3" a="1"/>
  <c r="C1169" i="3" a="1"/>
  <c r="C858" i="3" a="1"/>
  <c r="C1233" i="3" a="1"/>
  <c r="C1373" i="3" a="1"/>
  <c r="C1235" i="3" a="1"/>
  <c r="C399" i="3" a="1"/>
  <c r="C234" i="3" a="1"/>
  <c r="C832" i="3" a="1"/>
  <c r="C1344" i="3" a="1"/>
  <c r="C492" i="3" a="1"/>
  <c r="C1218" i="3" a="1"/>
  <c r="C1093" i="3" a="1"/>
  <c r="C1159" i="3" a="1"/>
  <c r="C1115" i="3" a="1"/>
  <c r="C822" i="3" a="1"/>
  <c r="C483" i="3" a="1"/>
  <c r="C674" i="3" a="1"/>
  <c r="C287" i="3" a="1"/>
  <c r="C886" i="3" a="1"/>
  <c r="C53" i="3" a="1"/>
  <c r="C1245" i="3" a="1"/>
  <c r="C1402" i="3" a="1"/>
  <c r="C497" i="3" a="1"/>
  <c r="C512" i="3" a="1"/>
  <c r="C887" i="3" a="1"/>
  <c r="C944" i="3" a="1"/>
  <c r="C751" i="3" a="1"/>
  <c r="C857" i="3" a="1"/>
  <c r="C1008" i="3" a="1"/>
  <c r="C679" i="3" a="1"/>
  <c r="C900" i="3" a="1"/>
  <c r="C320" i="3" a="1"/>
  <c r="C931" i="3" a="1"/>
  <c r="C1223" i="3" a="1"/>
  <c r="C535" i="3" a="1"/>
  <c r="C957" i="3" a="1"/>
  <c r="C251" i="3" a="1"/>
  <c r="C890" i="3" a="1"/>
  <c r="C203" i="3" a="1"/>
  <c r="C185" i="3" a="1"/>
  <c r="C1319" i="3" a="1"/>
  <c r="C1031" i="3" a="1"/>
  <c r="C845" i="3" a="1"/>
  <c r="C709" i="3" a="1"/>
  <c r="C1140" i="3" a="1"/>
  <c r="C1384" i="3" a="1"/>
  <c r="C62" i="3" a="1"/>
  <c r="C1217" i="3" a="1"/>
  <c r="C159" i="3" a="1"/>
  <c r="C1046" i="3" a="1"/>
  <c r="C1171" i="3" a="1"/>
  <c r="C581" i="3" a="1"/>
  <c r="C406" i="3" a="1"/>
  <c r="C1274" i="3" a="1"/>
  <c r="C398" i="3" a="1"/>
  <c r="C78" i="3" a="1"/>
  <c r="C437" i="3" a="1"/>
  <c r="C853" i="3" a="1"/>
  <c r="C1038" i="3" a="1"/>
  <c r="C1062" i="3" a="1"/>
  <c r="C567" i="3" a="1"/>
  <c r="C635" i="3" a="1"/>
  <c r="C1375" i="3" a="1"/>
  <c r="C1002" i="3" a="1"/>
  <c r="C243" i="3" a="1"/>
  <c r="C1278" i="3" a="1"/>
  <c r="C503" i="3" a="1"/>
  <c r="C393" i="3" a="1"/>
  <c r="C45" i="3" a="1"/>
  <c r="C140" i="3" a="1"/>
  <c r="C603" i="3" a="1"/>
  <c r="C829" i="3" a="1"/>
  <c r="C782" i="3" a="1"/>
  <c r="C717" i="3" a="1"/>
  <c r="C340" i="3" a="1"/>
  <c r="C238" i="3" a="1"/>
  <c r="C182" i="3" a="1"/>
  <c r="C339" i="3" a="1"/>
  <c r="C313" i="3" a="1"/>
  <c r="C1304" i="3" a="1"/>
  <c r="C989" i="3" a="1"/>
  <c r="C910" i="3" a="1"/>
  <c r="C1113" i="3" a="1"/>
  <c r="C135" i="3" a="1"/>
  <c r="C505" i="3" a="1"/>
  <c r="C617" i="3" a="1"/>
  <c r="C226" i="3" a="1"/>
  <c r="C121" i="3" a="1"/>
  <c r="C1350" i="3" a="1"/>
  <c r="C1034" i="3" a="1"/>
  <c r="C906" i="3" a="1"/>
  <c r="C523" i="3" a="1"/>
  <c r="C151" i="3" a="1"/>
  <c r="C1187" i="3" a="1"/>
  <c r="C285" i="3" a="1"/>
  <c r="C183" i="3" a="1"/>
  <c r="C1091" i="3" a="1"/>
  <c r="C1415" i="3" a="1"/>
  <c r="C368" i="3" a="1"/>
  <c r="C132" i="3" a="1"/>
  <c r="C752" i="3" a="1"/>
  <c r="C235" i="3" a="1"/>
  <c r="C921" i="3" a="1"/>
  <c r="C1099" i="3" a="1"/>
  <c r="C1380" i="3" a="1"/>
  <c r="C701" i="3" a="1"/>
  <c r="C733" i="3" a="1"/>
  <c r="C180" i="3" a="1"/>
  <c r="C314" i="3" a="1"/>
  <c r="C1123" i="3" a="1"/>
  <c r="C1416" i="3" a="1"/>
  <c r="C1068" i="3" a="1"/>
  <c r="C899" i="3" a="1"/>
  <c r="C742" i="3" a="1"/>
  <c r="C1110" i="3" a="1"/>
  <c r="C598" i="3" a="1"/>
  <c r="C892" i="3" a="1"/>
  <c r="C286" i="3" a="1"/>
  <c r="C378" i="3" a="1"/>
  <c r="C384" i="3" a="1"/>
  <c r="C1354" i="3" a="1"/>
  <c r="C283" i="3" a="1"/>
  <c r="C870" i="3" a="1"/>
  <c r="C499" i="3" a="1"/>
  <c r="C1059" i="3" a="1"/>
  <c r="C606" i="3" a="1"/>
  <c r="C1022" i="3" a="1"/>
  <c r="C518" i="3" a="1"/>
  <c r="C449" i="3" a="1"/>
  <c r="C156" i="3" a="1"/>
  <c r="C621" i="3" a="1"/>
  <c r="C261" i="3" a="1"/>
  <c r="C1412" i="3" a="1"/>
  <c r="C981" i="3" a="1"/>
  <c r="C248" i="3" a="1"/>
  <c r="C284" i="3" a="1"/>
  <c r="C304" i="3" a="1"/>
  <c r="C190" i="3" a="1"/>
  <c r="C676" i="3" a="1"/>
  <c r="C1157" i="3" a="1"/>
  <c r="C111" i="3" a="1"/>
  <c r="C396" i="3" a="1"/>
  <c r="C1079" i="3" a="1"/>
  <c r="C379" i="3" a="1"/>
  <c r="C224" i="3" a="1"/>
  <c r="C599" i="3" a="1"/>
  <c r="C438" i="3" a="1"/>
  <c r="C958" i="3" a="1"/>
  <c r="C289" i="3" a="1"/>
  <c r="C1133" i="3" a="1"/>
  <c r="C360" i="3" a="1"/>
  <c r="C1372" i="3" a="1"/>
  <c r="C200" i="3" a="1"/>
  <c r="C1082" i="3" a="1"/>
  <c r="C571" i="3" a="1"/>
  <c r="C474" i="3" a="1"/>
  <c r="C834" i="3" a="1"/>
  <c r="C350" i="3" a="1"/>
  <c r="C1155" i="3" a="1"/>
  <c r="C801" i="3" a="1"/>
  <c r="C882" i="3" a="1"/>
  <c r="C1338" i="3" a="1"/>
  <c r="C441" i="3" a="1"/>
  <c r="C719" i="3" a="1"/>
  <c r="C98" i="3" a="1"/>
  <c r="C1098" i="3" a="1"/>
  <c r="C42" i="3" a="1"/>
  <c r="C24" i="3" a="1"/>
  <c r="C540" i="3" a="1"/>
  <c r="C1399" i="3" a="1"/>
  <c r="C39" i="3" a="1"/>
  <c r="C1316" i="3" a="1"/>
  <c r="C1164" i="3" a="1"/>
  <c r="C707" i="3" a="1"/>
  <c r="C959" i="3" a="1"/>
  <c r="C693" i="3" a="1"/>
  <c r="C551" i="3" a="1"/>
  <c r="C509" i="3" a="1"/>
  <c r="C83" i="3" a="1"/>
  <c r="C85" i="3" a="1"/>
  <c r="C451" i="3" a="1"/>
  <c r="C423" i="3" a="1"/>
  <c r="C688" i="3" a="1"/>
  <c r="C157" i="3" a="1"/>
  <c r="C1200" i="3" a="1"/>
  <c r="C336" i="3" a="1"/>
  <c r="C596" i="3" a="1"/>
  <c r="C187" i="3" a="1"/>
  <c r="C194" i="3" a="1"/>
  <c r="C322" i="3" a="1"/>
  <c r="C770" i="3" a="1"/>
  <c r="C681" i="3" a="1"/>
  <c r="C536" i="3" a="1"/>
  <c r="C633" i="3" a="1"/>
  <c r="C49" i="3" a="1"/>
  <c r="C374" i="3" a="1"/>
  <c r="C352" i="3" a="1"/>
  <c r="C1151" i="3" a="1"/>
  <c r="C790" i="3" a="1"/>
  <c r="C1260" i="3" a="1"/>
  <c r="C980" i="3" a="1"/>
  <c r="C1036" i="3" a="1"/>
  <c r="C636" i="3" a="1"/>
  <c r="C877" i="3" a="1"/>
  <c r="C173" i="3" a="1"/>
  <c r="C928" i="3" a="1"/>
  <c r="C14" i="3" a="1"/>
  <c r="C555" i="3" a="1"/>
  <c r="C649" i="3" a="1"/>
  <c r="C74" i="3" a="1"/>
  <c r="C174" i="3" a="1"/>
  <c r="C100" i="3" a="1"/>
  <c r="C51" i="3" a="1"/>
  <c r="C196" i="3" a="1"/>
  <c r="C390" i="3" a="1"/>
  <c r="C311" i="3" a="1"/>
  <c r="C288" i="3" a="1"/>
  <c r="C1408" i="3" a="1"/>
  <c r="C142" i="3" a="1"/>
  <c r="C95" i="3" a="1"/>
  <c r="C976" i="3" a="1"/>
  <c r="C615" i="3" a="1"/>
  <c r="C1067" i="3" a="1"/>
  <c r="C73" i="3" a="1"/>
  <c r="C249" i="3" a="1"/>
  <c r="C1214" i="3" a="1"/>
  <c r="C252" i="3" a="1"/>
  <c r="C397" i="3" a="1"/>
  <c r="C553" i="3" a="1"/>
  <c r="C387" i="3" a="1"/>
  <c r="C1112" i="3" a="1"/>
  <c r="C1049" i="3" a="1"/>
  <c r="C146" i="3" a="1"/>
  <c r="C706" i="3" a="1"/>
  <c r="C623" i="3" a="1"/>
  <c r="C1282" i="3" a="1"/>
  <c r="C167" i="3" a="1"/>
  <c r="C933" i="3" a="1"/>
  <c r="C328" i="3" a="1"/>
  <c r="C395" i="3" a="1"/>
  <c r="C330" i="3" a="1"/>
  <c r="C1201" i="3" a="1"/>
  <c r="C1070" i="3" a="1"/>
  <c r="C1424" i="3" a="1"/>
  <c r="C79" i="3" a="1"/>
  <c r="C1370" i="3" a="1"/>
  <c r="C23" i="3" a="1"/>
  <c r="C669" i="3" a="1"/>
  <c r="C443" i="3" a="1"/>
  <c r="C1231" i="3" a="1"/>
  <c r="C550" i="3" a="1"/>
  <c r="C1219" i="3" a="1"/>
  <c r="C1048" i="3" a="1"/>
  <c r="C11" i="3" a="1"/>
  <c r="C1121" i="3" a="1"/>
  <c r="C380" i="3" a="1"/>
  <c r="C632" i="3" a="1"/>
  <c r="C1167" i="3" a="1"/>
  <c r="C456" i="3" a="1"/>
  <c r="C127" i="3" a="1"/>
  <c r="C811" i="3" a="1"/>
  <c r="C1227" i="3" a="1"/>
  <c r="C600" i="3" a="1"/>
  <c r="C1206" i="3" a="1"/>
  <c r="C89" i="3" a="1"/>
  <c r="C1377" i="3" a="1"/>
  <c r="C1069" i="3" a="1"/>
  <c r="C800" i="3" a="1"/>
  <c r="C448" i="3" a="1"/>
  <c r="C92" i="3" a="1"/>
  <c r="C244" i="3" a="1"/>
  <c r="C324" i="3" a="1"/>
  <c r="C491" i="3" a="1"/>
  <c r="C968" i="3" a="1"/>
  <c r="C785" i="3" a="1"/>
  <c r="C558" i="3" a="1"/>
  <c r="C178" i="3" a="1"/>
  <c r="C161" i="3" a="1"/>
  <c r="C109" i="3" a="1"/>
  <c r="C307" i="3" a="1"/>
  <c r="C607" i="3" a="1"/>
  <c r="C1150" i="3" a="1"/>
  <c r="C1041" i="3" a="1"/>
  <c r="C675" i="3" a="1"/>
  <c r="C66" i="3" a="1"/>
  <c r="C1184" i="3" a="1"/>
  <c r="C605" i="3" a="1"/>
  <c r="C1410" i="3" a="1"/>
  <c r="C1013" i="3" a="1"/>
  <c r="C992" i="3" a="1"/>
  <c r="C1009" i="3" a="1"/>
  <c r="C799" i="3" a="1"/>
  <c r="C807" i="3" a="1"/>
  <c r="C1209" i="3" a="1"/>
  <c r="C1042" i="3" a="1"/>
  <c r="C935" i="3" a="1"/>
  <c r="C896" i="3" a="1"/>
  <c r="C720" i="3" a="1"/>
  <c r="C671" i="3" a="1"/>
  <c r="C583" i="3" a="1"/>
  <c r="C1248" i="3" a="1"/>
  <c r="C798" i="3" a="1"/>
  <c r="C975" i="3" a="1"/>
  <c r="C367" i="3" a="1"/>
  <c r="C3" i="3" a="1"/>
  <c r="C1291" i="3" a="1"/>
  <c r="C1208" i="3" a="1"/>
  <c r="C133" i="3" a="1"/>
  <c r="C267" i="3" a="1"/>
  <c r="C308" i="3" a="1"/>
  <c r="C414" i="3" a="1"/>
  <c r="C564" i="3" a="1"/>
  <c r="C1266" i="3" a="1"/>
  <c r="C469" i="3" a="1"/>
  <c r="C1210" i="3" a="1"/>
  <c r="C1051" i="3" a="1"/>
  <c r="C778" i="3" a="1"/>
  <c r="C971" i="3" a="1"/>
  <c r="C616" i="3" a="1"/>
  <c r="C1285" i="3" a="1"/>
  <c r="C426" i="3" a="1"/>
  <c r="C544" i="3" a="1"/>
  <c r="C220" i="3" a="1"/>
  <c r="C1335" i="3" a="1"/>
  <c r="C698" i="3" a="1"/>
  <c r="C942" i="3" a="1"/>
  <c r="C962" i="3" a="1"/>
  <c r="C1109" i="3" a="1"/>
  <c r="C1010" i="3" a="1"/>
  <c r="C1096" i="3" a="1"/>
  <c r="C1269" i="3" a="1"/>
  <c r="C691" i="3" a="1"/>
  <c r="C315" i="3" a="1"/>
  <c r="C291" i="3" a="1"/>
  <c r="C668" i="3" a="1"/>
  <c r="C208" i="3" a="1"/>
  <c r="C1097" i="3" a="1"/>
  <c r="C1170" i="3" a="1"/>
  <c r="C543" i="3" a="1"/>
  <c r="C1006" i="3" a="1"/>
  <c r="C999" i="3" a="1"/>
  <c r="C1025" i="3" a="1"/>
  <c r="C137" i="3" a="1"/>
  <c r="C17" i="3" a="1"/>
  <c r="C1001" i="3" a="1"/>
  <c r="C240" i="3" a="1"/>
  <c r="C653" i="3" a="1"/>
  <c r="C831" i="3" a="1"/>
  <c r="C996" i="3" a="1"/>
  <c r="C348" i="3" a="1"/>
  <c r="C204" i="3" a="1"/>
  <c r="C940" i="3" a="1"/>
  <c r="C786" i="3" a="1"/>
  <c r="C1026" i="3" a="1"/>
  <c r="C950" i="3" a="1"/>
  <c r="C143" i="3" a="1"/>
  <c r="C1165" i="3" a="1"/>
  <c r="C195" i="3" a="1"/>
  <c r="C465" i="3" a="1"/>
  <c r="C924" i="3" a="1"/>
  <c r="C32" i="3" a="1"/>
  <c r="C1287" i="3" a="1"/>
  <c r="C268" i="3" a="1"/>
  <c r="C403" i="3" a="1"/>
  <c r="C1189" i="3" a="1"/>
  <c r="C754" i="3" a="1"/>
  <c r="C484" i="3" a="1"/>
  <c r="C965" i="3" a="1"/>
  <c r="C582" i="3" a="1"/>
  <c r="C487" i="3" a="1"/>
  <c r="C627" i="3" a="1"/>
  <c r="C1057" i="3" a="1"/>
  <c r="C1081" i="3" a="1"/>
  <c r="C729" i="3" a="1"/>
  <c r="C1323" i="3" a="1"/>
  <c r="C260" i="3" a="1"/>
  <c r="C566" i="3" a="1"/>
  <c r="C279" i="3" a="1"/>
  <c r="C1088" i="3" a="1"/>
  <c r="C678" i="3" a="1"/>
  <c r="C677" i="3" a="1"/>
  <c r="C420" i="3" a="1"/>
  <c r="C1015" i="3" a="1"/>
  <c r="C1035" i="3" a="1"/>
  <c r="C542" i="3" a="1"/>
  <c r="C1392" i="3" a="1"/>
  <c r="C854" i="3" a="1"/>
  <c r="C1095" i="3" a="1"/>
  <c r="C1108" i="3" a="1"/>
  <c r="C101" i="3" a="1"/>
  <c r="C783" i="3" a="1"/>
  <c r="C1039" i="3" a="1"/>
  <c r="C110" i="3" a="1"/>
  <c r="C362" i="3" a="1"/>
  <c r="C922" i="3" a="1"/>
  <c r="C272" i="3" a="1"/>
  <c r="C506" i="3" a="1"/>
  <c r="C1397" i="3" a="1"/>
  <c r="C18" i="3" a="1"/>
  <c r="C21" i="3" a="1"/>
  <c r="C894" i="3" a="1"/>
  <c r="C777" i="3" a="1"/>
  <c r="C359" i="3" a="1"/>
  <c r="C631" i="3" a="1"/>
  <c r="C1368" i="3" a="1"/>
  <c r="C504" i="3" a="1"/>
  <c r="C1359" i="3" a="1"/>
  <c r="C273" i="3" a="1"/>
  <c r="C1299" i="3" a="1"/>
  <c r="C584" i="3" a="1"/>
  <c r="C1422" i="3" a="1"/>
  <c r="C1221" i="3" a="1"/>
  <c r="C207" i="3" a="1"/>
  <c r="C154" i="3" a="1"/>
  <c r="C292" i="3" a="1"/>
  <c r="C810" i="3" a="1"/>
  <c r="C1064" i="3" a="1"/>
  <c r="C1204" i="3" a="1"/>
  <c r="C692" i="3" a="1"/>
  <c r="C301" i="3" a="1"/>
  <c r="C496" i="3" a="1"/>
  <c r="C1276" i="3" a="1"/>
  <c r="C1371" i="3" a="1"/>
  <c r="C1153" i="3" a="1"/>
  <c r="C1413" i="3" a="1"/>
  <c r="C124" i="3" a="1"/>
  <c r="C99" i="3" a="1"/>
  <c r="C16" i="3" a="1"/>
  <c r="C223" i="3" a="1"/>
  <c r="C859" i="3" a="1"/>
  <c r="C9" i="3" a="1"/>
  <c r="C466" i="3" a="1"/>
  <c r="C967" i="3" a="1"/>
  <c r="C1255" i="3" a="1"/>
  <c r="C302" i="3" a="1"/>
  <c r="C229" i="3" a="1"/>
  <c r="C416" i="3" a="1"/>
  <c r="C247" i="3" a="1"/>
  <c r="C520" i="3" a="1"/>
  <c r="C1419" i="3" a="1"/>
  <c r="C1072" i="3" a="1"/>
  <c r="C242" i="3" a="1"/>
  <c r="C533" i="3" a="1"/>
  <c r="C1014" i="3" a="1"/>
  <c r="C840" i="3" a="1"/>
  <c r="C48" i="3" a="1"/>
  <c r="C830" i="3" a="1"/>
  <c r="C530" i="3" a="1"/>
  <c r="C1240" i="3" a="1"/>
  <c r="C1246" i="3" a="1"/>
  <c r="C253" i="3" a="1"/>
  <c r="C915" i="3" a="1"/>
  <c r="C88" i="3" a="1"/>
  <c r="C1207" i="3" a="1"/>
  <c r="C534" i="3" a="1"/>
  <c r="C1083" i="3" a="1"/>
  <c r="C1355" i="3" a="1"/>
  <c r="C556" i="3" a="1"/>
  <c r="C847" i="3" a="1"/>
  <c r="C711" i="3" a="1"/>
  <c r="C949" i="3" a="1"/>
  <c r="C355" i="3" a="1"/>
  <c r="C1379" i="3" a="1"/>
  <c r="C1341" i="3" a="1"/>
  <c r="C1334" i="3" a="1"/>
  <c r="C1044" i="3" a="1"/>
  <c r="C1078" i="3" a="1"/>
  <c r="C808" i="3" a="1"/>
  <c r="C68" i="3" a="1"/>
  <c r="C326" i="3" a="1"/>
  <c r="C705" i="3" a="1"/>
  <c r="C1290" i="3" a="1"/>
  <c r="C565" i="3" a="1"/>
  <c r="C609" i="3" a="1"/>
  <c r="C1343" i="3" a="1"/>
  <c r="C227" i="3" a="1"/>
  <c r="C792" i="3" a="1"/>
  <c r="C1105" i="3" a="1"/>
  <c r="C684" i="3" a="1"/>
  <c r="C1318" i="3" a="1"/>
  <c r="C84" i="3" a="1"/>
  <c r="C936" i="3" a="1"/>
  <c r="C875" i="3" a="1"/>
  <c r="C345" i="3" a="1"/>
  <c r="C170" i="3" a="1"/>
  <c r="C578" i="3" a="1"/>
  <c r="C1197" i="3" a="1"/>
  <c r="C1401" i="3" a="1"/>
  <c r="C447" i="3" a="1"/>
  <c r="C574" i="3" a="1"/>
  <c r="C1225" i="3" a="1"/>
  <c r="C587" i="3" a="1"/>
  <c r="C10" i="3" a="1"/>
  <c r="C57" i="3" a="1"/>
  <c r="C35" i="3" a="1"/>
  <c r="C191" i="3" a="1"/>
  <c r="C264" i="3" a="1"/>
  <c r="C1295" i="3" a="1"/>
  <c r="C1247" i="3" a="1"/>
  <c r="C400" i="3" a="1"/>
  <c r="C1293" i="3" a="1"/>
  <c r="C1262" i="3" a="1"/>
  <c r="C851" i="3" a="1"/>
  <c r="C214" i="3" a="1"/>
  <c r="C1275" i="3" a="1"/>
  <c r="C656" i="3" a="1"/>
  <c r="C1129" i="3" a="1"/>
  <c r="C309" i="3" a="1"/>
  <c r="C527" i="3" a="1"/>
  <c r="C1243" i="3" a="1"/>
  <c r="C188" i="3" a="1"/>
  <c r="C715" i="3" a="1"/>
  <c r="C554" i="3" a="1"/>
  <c r="C1411" i="3" a="1"/>
  <c r="C407" i="3" a="1"/>
  <c r="C19" i="3" a="1"/>
  <c r="C1409" i="3" a="1"/>
  <c r="C697" i="3" a="1"/>
  <c r="C803" i="3" a="1"/>
  <c r="C1007" i="3" a="1"/>
  <c r="C126" i="3" a="1"/>
  <c r="C629" i="3" a="1"/>
  <c r="C1162" i="3" a="1"/>
  <c r="C651" i="3" a="1"/>
  <c r="C703" i="3" a="1"/>
  <c r="C868" i="3" a="1"/>
  <c r="C472" i="3" a="1"/>
  <c r="C538" i="3" a="1"/>
  <c r="C347" i="3" a="1"/>
  <c r="C219" i="3" a="1"/>
  <c r="C82" i="3" a="1"/>
  <c r="C1017" i="3" a="1"/>
  <c r="C1229" i="3" a="1"/>
  <c r="C1137" i="3" a="1"/>
  <c r="C772" i="3" a="1"/>
  <c r="C75" i="3" a="1"/>
  <c r="C1182" i="3" a="1"/>
  <c r="C964" i="3" a="1"/>
  <c r="C164" i="3" a="1"/>
  <c r="C712" i="3" a="1"/>
  <c r="C750" i="3" a="1"/>
  <c r="C344" i="3" a="1"/>
  <c r="C1205" i="3" a="1"/>
  <c r="C299" i="3" a="1"/>
  <c r="C337" i="3" a="1"/>
  <c r="C139" i="3" a="1"/>
  <c r="C1114" i="3" a="1"/>
  <c r="C836" i="3" a="1"/>
  <c r="C639" i="3" a="1"/>
  <c r="C576" i="3" a="1"/>
  <c r="C837" i="3" a="1"/>
  <c r="C963" i="3" a="1"/>
  <c r="C1326" i="3" a="1"/>
  <c r="C346" i="3" a="1"/>
  <c r="C864" i="3" a="1"/>
  <c r="C388" i="3" a="1"/>
  <c r="C282" i="3" a="1"/>
  <c r="C608" i="3" a="1"/>
  <c r="C458" i="3" a="1"/>
  <c r="C647" i="3" a="1"/>
  <c r="C97" i="3" a="1"/>
  <c r="C774" i="3" a="1"/>
  <c r="C439" i="3" a="1"/>
  <c r="C1060" i="3" a="1"/>
  <c r="C356" i="3" a="1"/>
  <c r="C138" i="3" a="1"/>
  <c r="C954" i="3" a="1"/>
  <c r="C708" i="3" a="1"/>
  <c r="C120" i="3" a="1"/>
  <c r="C1104" i="3" a="1"/>
  <c r="C464" i="3" a="1"/>
  <c r="C974" i="3" a="1"/>
  <c r="C364" i="3" a="1"/>
  <c r="C757" i="3" a="1"/>
  <c r="C467" i="3" a="1"/>
  <c r="C116" i="3" a="1"/>
  <c r="C254" i="3" a="1"/>
  <c r="C884" i="3" a="1"/>
  <c r="C601" i="3" a="1"/>
  <c r="C1156" i="3" a="1"/>
  <c r="C1146" i="3" a="1"/>
  <c r="C476" i="3" a="1"/>
  <c r="C907" i="3" a="1"/>
  <c r="C652" i="3" a="1"/>
  <c r="C1232" i="3" a="1"/>
  <c r="C969" i="3" a="1"/>
  <c r="C370" i="3" a="1"/>
  <c r="C1340" i="3" a="1"/>
  <c r="C947" i="3" a="1"/>
  <c r="C500" i="3" a="1"/>
  <c r="C1418" i="3" a="1"/>
  <c r="C107" i="3" a="1"/>
  <c r="C1116" i="3" a="1"/>
  <c r="C1090" i="3" a="1"/>
  <c r="C186" i="3" a="1"/>
  <c r="C461" i="3" a="1"/>
  <c r="C323" i="3" a="1"/>
  <c r="C275" i="3" a="1"/>
  <c r="C306" i="3" a="1"/>
  <c r="C1351" i="3" a="1"/>
  <c r="C351" i="3" a="1"/>
  <c r="C953" i="3" a="1"/>
  <c r="C129" i="3" a="1"/>
  <c r="C764" i="3" a="1"/>
  <c r="C1012" i="3" a="1"/>
  <c r="C205" i="3" a="1"/>
  <c r="C1249" i="3" a="1"/>
  <c r="C916" i="3" a="1"/>
  <c r="C1174" i="3" a="1"/>
  <c r="C1211" i="3" a="1"/>
  <c r="C893" i="3" a="1"/>
  <c r="C419" i="3" a="1"/>
  <c r="C209" i="3" a="1"/>
  <c r="C231" i="3" a="1"/>
  <c r="C531" i="3" a="1"/>
  <c r="C1280" i="3" a="1"/>
  <c r="C817" i="3" a="1"/>
  <c r="C440" i="3" a="1"/>
  <c r="C779" i="3" a="1"/>
  <c r="C332" i="3" a="1"/>
  <c r="C1063" i="3" a="1"/>
  <c r="C926" i="3" a="1"/>
  <c r="C30" i="3" a="1"/>
  <c r="C1163" i="3" a="1"/>
  <c r="C54" i="3" a="1"/>
  <c r="C122" i="3" a="1"/>
  <c r="C642" i="3" a="1"/>
  <c r="C1237" i="3" a="1"/>
  <c r="C667" i="3" a="1"/>
  <c r="C175" i="3" a="1"/>
  <c r="C31" i="3" a="1"/>
  <c r="C25" i="3" a="1"/>
  <c r="C1394" i="3" a="1"/>
  <c r="C873" i="3" a="1"/>
  <c r="C878" i="3" a="1"/>
  <c r="C160" i="3" a="1"/>
  <c r="C375" i="3" a="1"/>
  <c r="C454" i="3" a="1"/>
  <c r="C539" i="3" a="1"/>
  <c r="C446" i="3" a="1"/>
  <c r="C7" i="3" a="1"/>
  <c r="C573" i="3" a="1"/>
  <c r="C256" i="3" a="1"/>
  <c r="C760" i="3" a="1"/>
  <c r="C455" i="3" a="1"/>
  <c r="C1135" i="3" a="1"/>
  <c r="C625" i="3" a="1"/>
  <c r="C463" i="3" a="1"/>
  <c r="C977" i="3" a="1"/>
  <c r="C1100" i="3" a="1"/>
  <c r="C1092" i="3" a="1"/>
  <c r="C1264" i="3" a="1"/>
  <c r="C714" i="3" a="1"/>
  <c r="C821" i="3" a="1"/>
  <c r="C1132" i="3" a="1"/>
  <c r="C353" i="3" a="1"/>
  <c r="C614" i="3" a="1"/>
  <c r="C475" i="3" a="1"/>
  <c r="C1427" i="3" a="1"/>
  <c r="C966" i="3" a="1"/>
  <c r="C64" i="3" a="1"/>
  <c r="C818" i="3" a="1"/>
  <c r="C1406" i="3" a="1"/>
  <c r="C13" i="3" a="1"/>
  <c r="C8" i="3" a="1"/>
  <c r="C1358" i="3" a="1"/>
  <c r="C206" i="3" a="1"/>
  <c r="C682" i="3" a="1"/>
  <c r="C1077" i="3" a="1"/>
  <c r="C1325" i="3" a="1"/>
  <c r="C1328" i="3" a="1"/>
  <c r="C557" i="3" a="1"/>
  <c r="C26" i="3" a="1"/>
  <c r="C934" i="3" a="1"/>
  <c r="C442" i="3" a="1"/>
  <c r="C874" i="3" a="1"/>
  <c r="C177" i="3" a="1"/>
  <c r="C1308" i="3" a="1"/>
  <c r="C849" i="3" a="1"/>
  <c r="C402" i="3" a="1"/>
  <c r="C1030" i="3" a="1"/>
  <c r="C1327" i="3" a="1"/>
  <c r="C193" i="3" a="1"/>
  <c r="C303" i="3" a="1"/>
  <c r="C912" i="3" a="1"/>
  <c r="C846" i="3" a="1"/>
  <c r="C1230" i="3" a="1"/>
  <c r="C961" i="3" a="1"/>
  <c r="C737" i="3" a="1"/>
  <c r="C145" i="3" a="1"/>
  <c r="C1331" i="3" a="1"/>
  <c r="C5" i="3" a="1"/>
  <c r="C1336" i="3" a="1"/>
  <c r="C869" i="3" a="1"/>
  <c r="C482" i="3" a="1"/>
  <c r="C956" i="3" a="1"/>
  <c r="C743" i="3" a="1"/>
  <c r="C168" i="3" a="1"/>
  <c r="C22" i="3" a="1"/>
  <c r="C572" i="3" a="1"/>
  <c r="C501" i="3" a="1"/>
  <c r="C541" i="3" a="1"/>
  <c r="C1312" i="3" a="1"/>
  <c r="C1011" i="3" a="1"/>
  <c r="C1250" i="3" a="1"/>
  <c r="C290" i="3" a="1"/>
  <c r="C943" i="3" a="1"/>
  <c r="C569" i="3" a="1"/>
  <c r="C1254" i="3" a="1"/>
  <c r="C376" i="3" a="1"/>
  <c r="C239" i="3" a="1"/>
  <c r="C738" i="3" a="1"/>
  <c r="C389" i="3" a="1"/>
  <c r="C1347" i="3" a="1"/>
  <c r="C365" i="3" a="1"/>
  <c r="C485" i="3" a="1"/>
  <c r="C823" i="3" a="1"/>
  <c r="C410" i="3" a="1"/>
  <c r="C1087" i="3" a="1"/>
  <c r="C215" i="3" a="1"/>
  <c r="C1241" i="3" a="1"/>
  <c r="C498" i="3" a="1"/>
  <c r="C1403" i="3" a="1"/>
  <c r="C152" i="3" a="1"/>
  <c r="C1073" i="3" a="1"/>
  <c r="C293" i="3" a="1"/>
  <c r="C1043" i="3" a="1"/>
  <c r="C1391" i="3" a="1"/>
  <c r="C457" i="3" a="1"/>
  <c r="C108" i="3" a="1"/>
  <c r="C67" i="3" a="1"/>
  <c r="C1128" i="3" a="1"/>
  <c r="C371" i="3" a="1"/>
  <c r="C726" i="3" a="1"/>
  <c r="C1075" i="3" a="1"/>
  <c r="C1154" i="3" a="1"/>
  <c r="C740" i="3" a="1"/>
  <c r="C861" i="3" a="1"/>
  <c r="C590" i="3" a="1"/>
  <c r="C744" i="3" a="1"/>
  <c r="C657" i="3" a="1"/>
  <c r="C1321" i="3" a="1"/>
  <c r="C1324" i="3" a="1"/>
  <c r="C793" i="3" a="1"/>
  <c r="C806" i="3" a="1"/>
  <c r="C72" i="3" a="1"/>
  <c r="C269" i="3" a="1"/>
  <c r="C796" i="3" a="1"/>
  <c r="C775" i="3" a="1"/>
  <c r="C434" i="3" a="1"/>
  <c r="C363" i="3" a="1"/>
  <c r="C412" i="3" a="1"/>
  <c r="C1173" i="3" a="1"/>
  <c r="C1268" i="3" a="1"/>
  <c r="C163" i="3" a="1"/>
  <c r="C880" i="3" a="1"/>
  <c r="C1045" i="3" a="1"/>
  <c r="C197" i="3" a="1"/>
  <c r="C233" i="3" a="1"/>
  <c r="C1040" i="3" a="1"/>
  <c r="C905" i="3" a="1"/>
  <c r="C815" i="3" a="1"/>
  <c r="C592" i="3" a="1"/>
  <c r="C211" i="3" a="1"/>
  <c r="C516" i="3" a="1"/>
  <c r="C872" i="3" a="1"/>
  <c r="C620" i="3" a="1"/>
  <c r="C112" i="3" a="1"/>
  <c r="C1257" i="3" a="1"/>
  <c r="C1005" i="3" a="1"/>
  <c r="C930" i="3" a="1"/>
  <c r="C970" i="3" a="1"/>
  <c r="C819" i="3" a="1"/>
  <c r="C422" i="3" a="1"/>
  <c r="C673" i="3" a="1"/>
  <c r="C421" i="3" a="1"/>
  <c r="C33" i="3" a="1"/>
  <c r="C1202" i="3" a="1"/>
  <c r="C1130" i="3" a="1"/>
  <c r="C820" i="3" a="1"/>
  <c r="C1314" i="3" a="1"/>
  <c r="C232" i="3" a="1"/>
  <c r="C1004" i="3" a="1"/>
  <c r="C689" i="3" a="1"/>
  <c r="C797" i="3" a="1"/>
  <c r="C1027" i="3" a="1"/>
  <c r="C1172" i="3" a="1"/>
  <c r="C1119" i="3" a="1"/>
  <c r="C1119" i="3" l="1"/>
  <c r="C1172" i="3"/>
  <c r="C1027" i="3"/>
  <c r="C797" i="3"/>
  <c r="C689" i="3"/>
  <c r="C1004" i="3"/>
  <c r="C232" i="3"/>
  <c r="C1314" i="3"/>
  <c r="C820" i="3"/>
  <c r="C1130" i="3"/>
  <c r="C1202" i="3"/>
  <c r="C33" i="3"/>
  <c r="C421" i="3"/>
  <c r="C673" i="3"/>
  <c r="C422" i="3"/>
  <c r="C819" i="3"/>
  <c r="C970" i="3"/>
  <c r="C930" i="3"/>
  <c r="C1005" i="3"/>
  <c r="C1257" i="3"/>
  <c r="C112" i="3"/>
  <c r="C620" i="3"/>
  <c r="C872" i="3"/>
  <c r="C516" i="3"/>
  <c r="C211" i="3"/>
  <c r="C592" i="3"/>
  <c r="C815" i="3"/>
  <c r="C905" i="3"/>
  <c r="C1040" i="3"/>
  <c r="C233" i="3"/>
  <c r="C197" i="3"/>
  <c r="C1045" i="3"/>
  <c r="C880" i="3"/>
  <c r="C163" i="3"/>
  <c r="C1268" i="3"/>
  <c r="C1173" i="3"/>
  <c r="C412" i="3"/>
  <c r="C363" i="3"/>
  <c r="C434" i="3"/>
  <c r="C775" i="3"/>
  <c r="C796" i="3"/>
  <c r="C269" i="3"/>
  <c r="C72" i="3"/>
  <c r="C806" i="3"/>
  <c r="C793" i="3"/>
  <c r="C1324" i="3"/>
  <c r="C1321" i="3"/>
  <c r="C657" i="3"/>
  <c r="C744" i="3"/>
  <c r="C590" i="3"/>
  <c r="C861" i="3"/>
  <c r="C740" i="3"/>
  <c r="C1154" i="3"/>
  <c r="C1075" i="3"/>
  <c r="C726" i="3"/>
  <c r="C371" i="3"/>
  <c r="C1128" i="3"/>
  <c r="C67" i="3"/>
  <c r="C108" i="3"/>
  <c r="C457" i="3"/>
  <c r="C1391" i="3"/>
  <c r="C1043" i="3"/>
  <c r="C293" i="3"/>
  <c r="C1073" i="3"/>
  <c r="C152" i="3"/>
  <c r="C1403" i="3"/>
  <c r="C498" i="3"/>
  <c r="C1241" i="3"/>
  <c r="C215" i="3"/>
  <c r="C1087" i="3"/>
  <c r="C410" i="3"/>
  <c r="C823" i="3"/>
  <c r="C485" i="3"/>
  <c r="C365" i="3"/>
  <c r="C1347" i="3"/>
  <c r="C389" i="3"/>
  <c r="C738" i="3"/>
  <c r="C239" i="3"/>
  <c r="C376" i="3"/>
  <c r="C1254" i="3"/>
  <c r="C569" i="3"/>
  <c r="C943" i="3"/>
  <c r="C290" i="3"/>
  <c r="C1250" i="3"/>
  <c r="C1011" i="3"/>
  <c r="C1312" i="3"/>
  <c r="C541" i="3"/>
  <c r="C501" i="3"/>
  <c r="C572" i="3"/>
  <c r="C22" i="3"/>
  <c r="C168" i="3"/>
  <c r="C743" i="3"/>
  <c r="C956" i="3"/>
  <c r="C482" i="3"/>
  <c r="C869" i="3"/>
  <c r="C1336" i="3"/>
  <c r="C5" i="3"/>
  <c r="C1331" i="3"/>
  <c r="C145" i="3"/>
  <c r="C737" i="3"/>
  <c r="C961" i="3"/>
  <c r="C1230" i="3"/>
  <c r="C846" i="3"/>
  <c r="C912" i="3"/>
  <c r="C303" i="3"/>
  <c r="C193" i="3"/>
  <c r="C1327" i="3"/>
  <c r="C1030" i="3"/>
  <c r="C402" i="3"/>
  <c r="C849" i="3"/>
  <c r="C1308" i="3"/>
  <c r="C177" i="3"/>
  <c r="C874" i="3"/>
  <c r="C442" i="3"/>
  <c r="C934" i="3"/>
  <c r="C26" i="3"/>
  <c r="C557" i="3"/>
  <c r="C1328" i="3"/>
  <c r="C1325" i="3"/>
  <c r="C1077" i="3"/>
  <c r="C682" i="3"/>
  <c r="C206" i="3"/>
  <c r="C1358" i="3"/>
  <c r="C8" i="3"/>
  <c r="C13" i="3"/>
  <c r="C1406" i="3"/>
  <c r="C818" i="3"/>
  <c r="C64" i="3"/>
  <c r="C966" i="3"/>
  <c r="C1427" i="3"/>
  <c r="C475" i="3"/>
  <c r="C614" i="3"/>
  <c r="C353" i="3"/>
  <c r="C1132" i="3"/>
  <c r="C821" i="3"/>
  <c r="C714" i="3"/>
  <c r="C1264" i="3"/>
  <c r="C1092" i="3"/>
  <c r="C1100" i="3"/>
  <c r="C977" i="3"/>
  <c r="C463" i="3"/>
  <c r="C625" i="3"/>
  <c r="C1135" i="3"/>
  <c r="C455" i="3"/>
  <c r="C760" i="3"/>
  <c r="C256" i="3"/>
  <c r="C573" i="3"/>
  <c r="C7" i="3"/>
  <c r="C446" i="3"/>
  <c r="C539" i="3"/>
  <c r="C454" i="3"/>
  <c r="C375" i="3"/>
  <c r="C160" i="3"/>
  <c r="C878" i="3"/>
  <c r="C873" i="3"/>
  <c r="C1394" i="3"/>
  <c r="C25" i="3"/>
  <c r="C31" i="3"/>
  <c r="C175" i="3"/>
  <c r="C667" i="3"/>
  <c r="C1237" i="3"/>
  <c r="C642" i="3"/>
  <c r="C122" i="3"/>
  <c r="C54" i="3"/>
  <c r="C1163" i="3"/>
  <c r="C30" i="3"/>
  <c r="C926" i="3"/>
  <c r="C1063" i="3"/>
  <c r="C332" i="3"/>
  <c r="C779" i="3"/>
  <c r="C440" i="3"/>
  <c r="C817" i="3"/>
  <c r="C1280" i="3"/>
  <c r="C531" i="3"/>
  <c r="C231" i="3"/>
  <c r="C209" i="3"/>
  <c r="C419" i="3"/>
  <c r="C893" i="3"/>
  <c r="C1211" i="3"/>
  <c r="C1174" i="3"/>
  <c r="C916" i="3"/>
  <c r="C1249" i="3"/>
  <c r="C205" i="3"/>
  <c r="C1012" i="3"/>
  <c r="C764" i="3"/>
  <c r="C129" i="3"/>
  <c r="C953" i="3"/>
  <c r="C351" i="3"/>
  <c r="C1351" i="3"/>
  <c r="C306" i="3"/>
  <c r="C275" i="3"/>
  <c r="C323" i="3"/>
  <c r="C461" i="3"/>
  <c r="C186" i="3"/>
  <c r="C1090" i="3"/>
  <c r="C1116" i="3"/>
  <c r="C107" i="3"/>
  <c r="C1418" i="3"/>
  <c r="C500" i="3"/>
  <c r="C947" i="3"/>
  <c r="C1340" i="3"/>
  <c r="C370" i="3"/>
  <c r="C969" i="3"/>
  <c r="C1232" i="3"/>
  <c r="C652" i="3"/>
  <c r="C907" i="3"/>
  <c r="C476" i="3"/>
  <c r="C1146" i="3"/>
  <c r="C1156" i="3"/>
  <c r="C601" i="3"/>
  <c r="C884" i="3"/>
  <c r="C254" i="3"/>
  <c r="C116" i="3"/>
  <c r="C467" i="3"/>
  <c r="C757" i="3"/>
  <c r="C364" i="3"/>
  <c r="C974" i="3"/>
  <c r="C464" i="3"/>
  <c r="C1104" i="3"/>
  <c r="C120" i="3"/>
  <c r="C708" i="3"/>
  <c r="C954" i="3"/>
  <c r="C138" i="3"/>
  <c r="C356" i="3"/>
  <c r="C1060" i="3"/>
  <c r="C439" i="3"/>
  <c r="C774" i="3"/>
  <c r="C97" i="3"/>
  <c r="C647" i="3"/>
  <c r="C458" i="3"/>
  <c r="C608" i="3"/>
  <c r="C282" i="3"/>
  <c r="C388" i="3"/>
  <c r="C864" i="3"/>
  <c r="C346" i="3"/>
  <c r="C1326" i="3"/>
  <c r="C963" i="3"/>
  <c r="C837" i="3"/>
  <c r="C576" i="3"/>
  <c r="C639" i="3"/>
  <c r="C836" i="3"/>
  <c r="C1114" i="3"/>
  <c r="C139" i="3"/>
  <c r="C337" i="3"/>
  <c r="C299" i="3"/>
  <c r="C1205" i="3"/>
  <c r="C344" i="3"/>
  <c r="C750" i="3"/>
  <c r="C712" i="3"/>
  <c r="C164" i="3"/>
  <c r="C964" i="3"/>
  <c r="C1182" i="3"/>
  <c r="C75" i="3"/>
  <c r="C772" i="3"/>
  <c r="C1137" i="3"/>
  <c r="C1229" i="3"/>
  <c r="C1017" i="3"/>
  <c r="C82" i="3"/>
  <c r="C219" i="3"/>
  <c r="C347" i="3"/>
  <c r="C538" i="3"/>
  <c r="C472" i="3"/>
  <c r="C868" i="3"/>
  <c r="C703" i="3"/>
  <c r="C651" i="3"/>
  <c r="C1162" i="3"/>
  <c r="C629" i="3"/>
  <c r="C126" i="3"/>
  <c r="C1007" i="3"/>
  <c r="C803" i="3"/>
  <c r="C697" i="3"/>
  <c r="C1409" i="3"/>
  <c r="C19" i="3"/>
  <c r="C407" i="3"/>
  <c r="C1411" i="3"/>
  <c r="C554" i="3"/>
  <c r="C715" i="3"/>
  <c r="C188" i="3"/>
  <c r="C1243" i="3"/>
  <c r="C527" i="3"/>
  <c r="C309" i="3"/>
  <c r="C1129" i="3"/>
  <c r="C656" i="3"/>
  <c r="C1275" i="3"/>
  <c r="C214" i="3"/>
  <c r="C851" i="3"/>
  <c r="C1262" i="3"/>
  <c r="C1293" i="3"/>
  <c r="C400" i="3"/>
  <c r="C1247" i="3"/>
  <c r="C1295" i="3"/>
  <c r="C264" i="3"/>
  <c r="C191" i="3"/>
  <c r="C35" i="3"/>
  <c r="C57" i="3"/>
  <c r="C10" i="3"/>
  <c r="C587" i="3"/>
  <c r="C1225" i="3"/>
  <c r="C574" i="3"/>
  <c r="C447" i="3"/>
  <c r="C1401" i="3"/>
  <c r="C1197" i="3"/>
  <c r="C578" i="3"/>
  <c r="C170" i="3"/>
  <c r="C345" i="3"/>
  <c r="C875" i="3"/>
  <c r="C936" i="3"/>
  <c r="C84" i="3"/>
  <c r="C1318" i="3"/>
  <c r="C684" i="3"/>
  <c r="C1105" i="3"/>
  <c r="C792" i="3"/>
  <c r="C227" i="3"/>
  <c r="C1343" i="3"/>
  <c r="C609" i="3"/>
  <c r="C565" i="3"/>
  <c r="C1290" i="3"/>
  <c r="C705" i="3"/>
  <c r="C326" i="3"/>
  <c r="C68" i="3"/>
  <c r="C808" i="3"/>
  <c r="C1078" i="3"/>
  <c r="C1044" i="3"/>
  <c r="C1334" i="3"/>
  <c r="C1341" i="3"/>
  <c r="C1379" i="3"/>
  <c r="C355" i="3"/>
  <c r="C949" i="3"/>
  <c r="C711" i="3"/>
  <c r="C847" i="3"/>
  <c r="C556" i="3"/>
  <c r="C1355" i="3"/>
  <c r="C1083" i="3"/>
  <c r="C534" i="3"/>
  <c r="C1207" i="3"/>
  <c r="C88" i="3"/>
  <c r="C915" i="3"/>
  <c r="C253" i="3"/>
  <c r="C1246" i="3"/>
  <c r="C1240" i="3"/>
  <c r="C530" i="3"/>
  <c r="C830" i="3"/>
  <c r="C48" i="3"/>
  <c r="C840" i="3"/>
  <c r="C1014" i="3"/>
  <c r="C533" i="3"/>
  <c r="C242" i="3"/>
  <c r="C1072" i="3"/>
  <c r="C1419" i="3"/>
  <c r="C520" i="3"/>
  <c r="C247" i="3"/>
  <c r="C416" i="3"/>
  <c r="C229" i="3"/>
  <c r="C302" i="3"/>
  <c r="C1255" i="3"/>
  <c r="C967" i="3"/>
  <c r="C466" i="3"/>
  <c r="C9" i="3"/>
  <c r="C859" i="3"/>
  <c r="C223" i="3"/>
  <c r="C16" i="3"/>
  <c r="C99" i="3"/>
  <c r="C124" i="3"/>
  <c r="C1413" i="3"/>
  <c r="C1153" i="3"/>
  <c r="C1371" i="3"/>
  <c r="C1276" i="3"/>
  <c r="C496" i="3"/>
  <c r="C301" i="3"/>
  <c r="C692" i="3"/>
  <c r="C1204" i="3"/>
  <c r="C1064" i="3"/>
  <c r="C810" i="3"/>
  <c r="C292" i="3"/>
  <c r="C154" i="3"/>
  <c r="C207" i="3"/>
  <c r="C1221" i="3"/>
  <c r="C1422" i="3"/>
  <c r="C584" i="3"/>
  <c r="C1299" i="3"/>
  <c r="C273" i="3"/>
  <c r="C1359" i="3"/>
  <c r="C504" i="3"/>
  <c r="C1368" i="3"/>
  <c r="C631" i="3"/>
  <c r="C359" i="3"/>
  <c r="C777" i="3"/>
  <c r="C894" i="3"/>
  <c r="C21" i="3"/>
  <c r="C18" i="3"/>
  <c r="C1397" i="3"/>
  <c r="C506" i="3"/>
  <c r="C272" i="3"/>
  <c r="C922" i="3"/>
  <c r="C362" i="3"/>
  <c r="C110" i="3"/>
  <c r="C1039" i="3"/>
  <c r="C783" i="3"/>
  <c r="C101" i="3"/>
  <c r="C1108" i="3"/>
  <c r="C1095" i="3"/>
  <c r="C854" i="3"/>
  <c r="C1392" i="3"/>
  <c r="C542" i="3"/>
  <c r="C1035" i="3"/>
  <c r="C1015" i="3"/>
  <c r="C420" i="3"/>
  <c r="C677" i="3"/>
  <c r="C678" i="3"/>
  <c r="C1088" i="3"/>
  <c r="C279" i="3"/>
  <c r="C566" i="3"/>
  <c r="C260" i="3"/>
  <c r="C1323" i="3"/>
  <c r="C729" i="3"/>
  <c r="C1081" i="3"/>
  <c r="C1057" i="3"/>
  <c r="C627" i="3"/>
  <c r="C487" i="3"/>
  <c r="C582" i="3"/>
  <c r="C965" i="3"/>
  <c r="C484" i="3"/>
  <c r="C754" i="3"/>
  <c r="C1189" i="3"/>
  <c r="C403" i="3"/>
  <c r="C268" i="3"/>
  <c r="C1287" i="3"/>
  <c r="C32" i="3"/>
  <c r="C924" i="3"/>
  <c r="C465" i="3"/>
  <c r="C195" i="3"/>
  <c r="C1165" i="3"/>
  <c r="C143" i="3"/>
  <c r="C950" i="3"/>
  <c r="C1026" i="3"/>
  <c r="C786" i="3"/>
  <c r="C940" i="3"/>
  <c r="C204" i="3"/>
  <c r="C348" i="3"/>
  <c r="C996" i="3"/>
  <c r="C831" i="3"/>
  <c r="C653" i="3"/>
  <c r="C240" i="3"/>
  <c r="C1001" i="3"/>
  <c r="C17" i="3"/>
  <c r="C137" i="3"/>
  <c r="C1025" i="3"/>
  <c r="C999" i="3"/>
  <c r="C1006" i="3"/>
  <c r="C543" i="3"/>
  <c r="C1170" i="3"/>
  <c r="C1097" i="3"/>
  <c r="C208" i="3"/>
  <c r="C668" i="3"/>
  <c r="C291" i="3"/>
  <c r="C315" i="3"/>
  <c r="C691" i="3"/>
  <c r="C1269" i="3"/>
  <c r="C1096" i="3"/>
  <c r="C1010" i="3"/>
  <c r="C1109" i="3"/>
  <c r="C962" i="3"/>
  <c r="C942" i="3"/>
  <c r="C698" i="3"/>
  <c r="C1335" i="3"/>
  <c r="C220" i="3"/>
  <c r="C544" i="3"/>
  <c r="C426" i="3"/>
  <c r="C1285" i="3"/>
  <c r="C616" i="3"/>
  <c r="C971" i="3"/>
  <c r="C778" i="3"/>
  <c r="C1051" i="3"/>
  <c r="C1210" i="3"/>
  <c r="C469" i="3"/>
  <c r="C1266" i="3"/>
  <c r="C564" i="3"/>
  <c r="C414" i="3"/>
  <c r="C308" i="3"/>
  <c r="C267" i="3"/>
  <c r="C133" i="3"/>
  <c r="C1208" i="3"/>
  <c r="C1291" i="3"/>
  <c r="C3" i="3"/>
  <c r="C367" i="3"/>
  <c r="C975" i="3"/>
  <c r="C798" i="3"/>
  <c r="C1248" i="3"/>
  <c r="C583" i="3"/>
  <c r="C671" i="3"/>
  <c r="C720" i="3"/>
  <c r="C896" i="3"/>
  <c r="C935" i="3"/>
  <c r="C1042" i="3"/>
  <c r="C1209" i="3"/>
  <c r="C807" i="3"/>
  <c r="C799" i="3"/>
  <c r="C1009" i="3"/>
  <c r="C992" i="3"/>
  <c r="C1013" i="3"/>
  <c r="C1410" i="3"/>
  <c r="C605" i="3"/>
  <c r="C1184" i="3"/>
  <c r="C66" i="3"/>
  <c r="C675" i="3"/>
  <c r="C1041" i="3"/>
  <c r="C1150" i="3"/>
  <c r="C607" i="3"/>
  <c r="C307" i="3"/>
  <c r="C109" i="3"/>
  <c r="C161" i="3"/>
  <c r="C178" i="3"/>
  <c r="C558" i="3"/>
  <c r="C785" i="3"/>
  <c r="C968" i="3"/>
  <c r="C491" i="3"/>
  <c r="C324" i="3"/>
  <c r="C244" i="3"/>
  <c r="C92" i="3"/>
  <c r="C448" i="3"/>
  <c r="C800" i="3"/>
  <c r="C1069" i="3"/>
  <c r="C1377" i="3"/>
  <c r="C89" i="3"/>
  <c r="C1206" i="3"/>
  <c r="C600" i="3"/>
  <c r="C1227" i="3"/>
  <c r="C811" i="3"/>
  <c r="C127" i="3"/>
  <c r="C456" i="3"/>
  <c r="C1167" i="3"/>
  <c r="C632" i="3"/>
  <c r="C380" i="3"/>
  <c r="C1121" i="3"/>
  <c r="C11" i="3"/>
  <c r="C1048" i="3"/>
  <c r="C1219" i="3"/>
  <c r="C550" i="3"/>
  <c r="C1231" i="3"/>
  <c r="C443" i="3"/>
  <c r="C669" i="3"/>
  <c r="C23" i="3"/>
  <c r="C1370" i="3"/>
  <c r="C79" i="3"/>
  <c r="C1424" i="3"/>
  <c r="C1070" i="3"/>
  <c r="C1201" i="3"/>
  <c r="C330" i="3"/>
  <c r="C395" i="3"/>
  <c r="C328" i="3"/>
  <c r="C933" i="3"/>
  <c r="C167" i="3"/>
  <c r="C1282" i="3"/>
  <c r="C623" i="3"/>
  <c r="C706" i="3"/>
  <c r="C146" i="3"/>
  <c r="C1049" i="3"/>
  <c r="C1112" i="3"/>
  <c r="C387" i="3"/>
  <c r="C553" i="3"/>
  <c r="C397" i="3"/>
  <c r="C252" i="3"/>
  <c r="C1214" i="3"/>
  <c r="C249" i="3"/>
  <c r="C73" i="3"/>
  <c r="C1067" i="3"/>
  <c r="C615" i="3"/>
  <c r="C976" i="3"/>
  <c r="C95" i="3"/>
  <c r="C142" i="3"/>
  <c r="C1408" i="3"/>
  <c r="C288" i="3"/>
  <c r="C311" i="3"/>
  <c r="C390" i="3"/>
  <c r="C196" i="3"/>
  <c r="C51" i="3"/>
  <c r="C100" i="3"/>
  <c r="C174" i="3"/>
  <c r="C74" i="3"/>
  <c r="C649" i="3"/>
  <c r="C555" i="3"/>
  <c r="C14" i="3"/>
  <c r="C928" i="3"/>
  <c r="C173" i="3"/>
  <c r="C877" i="3"/>
  <c r="C636" i="3"/>
  <c r="C1036" i="3"/>
  <c r="C980" i="3"/>
  <c r="C1260" i="3"/>
  <c r="C790" i="3"/>
  <c r="C1151" i="3"/>
  <c r="C352" i="3"/>
  <c r="C374" i="3"/>
  <c r="C49" i="3"/>
  <c r="C633" i="3"/>
  <c r="C536" i="3"/>
  <c r="C681" i="3"/>
  <c r="C770" i="3"/>
  <c r="C322" i="3"/>
  <c r="C194" i="3"/>
  <c r="C187" i="3"/>
  <c r="C596" i="3"/>
  <c r="C336" i="3"/>
  <c r="C1200" i="3"/>
  <c r="C157" i="3"/>
  <c r="C688" i="3"/>
  <c r="C423" i="3"/>
  <c r="C451" i="3"/>
  <c r="C85" i="3"/>
  <c r="C83" i="3"/>
  <c r="C509" i="3"/>
  <c r="C551" i="3"/>
  <c r="C693" i="3"/>
  <c r="C959" i="3"/>
  <c r="C707" i="3"/>
  <c r="C1164" i="3"/>
  <c r="C1316" i="3"/>
  <c r="C39" i="3"/>
  <c r="C1399" i="3"/>
  <c r="C540" i="3"/>
  <c r="C24" i="3"/>
  <c r="C42" i="3"/>
  <c r="C1098" i="3"/>
  <c r="C98" i="3"/>
  <c r="C719" i="3"/>
  <c r="C441" i="3"/>
  <c r="C1338" i="3"/>
  <c r="C882" i="3"/>
  <c r="C801" i="3"/>
  <c r="C1155" i="3"/>
  <c r="C350" i="3"/>
  <c r="C834" i="3"/>
  <c r="C474" i="3"/>
  <c r="C571" i="3"/>
  <c r="C1082" i="3"/>
  <c r="C200" i="3"/>
  <c r="C1372" i="3"/>
  <c r="C360" i="3"/>
  <c r="C1133" i="3"/>
  <c r="C289" i="3"/>
  <c r="C958" i="3"/>
  <c r="C438" i="3"/>
  <c r="C599" i="3"/>
  <c r="C224" i="3"/>
  <c r="C379" i="3"/>
  <c r="C1079" i="3"/>
  <c r="C396" i="3"/>
  <c r="C111" i="3"/>
  <c r="C1157" i="3"/>
  <c r="C676" i="3"/>
  <c r="C190" i="3"/>
  <c r="C304" i="3"/>
  <c r="C284" i="3"/>
  <c r="C248" i="3"/>
  <c r="C981" i="3"/>
  <c r="C1412" i="3"/>
  <c r="C261" i="3"/>
  <c r="C621" i="3"/>
  <c r="C156" i="3"/>
  <c r="C449" i="3"/>
  <c r="C518" i="3"/>
  <c r="C1022" i="3"/>
  <c r="C606" i="3"/>
  <c r="C1059" i="3"/>
  <c r="C499" i="3"/>
  <c r="C870" i="3"/>
  <c r="C283" i="3"/>
  <c r="C1354" i="3"/>
  <c r="C384" i="3"/>
  <c r="C378" i="3"/>
  <c r="C286" i="3"/>
  <c r="C892" i="3"/>
  <c r="C598" i="3"/>
  <c r="C1110" i="3"/>
  <c r="C742" i="3"/>
  <c r="C899" i="3"/>
  <c r="C1068" i="3"/>
  <c r="C1416" i="3"/>
  <c r="C1123" i="3"/>
  <c r="C314" i="3"/>
  <c r="C180" i="3"/>
  <c r="C733" i="3"/>
  <c r="C701" i="3"/>
  <c r="C1380" i="3"/>
  <c r="C1099" i="3"/>
  <c r="C921" i="3"/>
  <c r="C235" i="3"/>
  <c r="C752" i="3"/>
  <c r="C132" i="3"/>
  <c r="C368" i="3"/>
  <c r="C1415" i="3"/>
  <c r="C1091" i="3"/>
  <c r="C183" i="3"/>
  <c r="C285" i="3"/>
  <c r="C1187" i="3"/>
  <c r="C151" i="3"/>
  <c r="C523" i="3"/>
  <c r="C906" i="3"/>
  <c r="C1034" i="3"/>
  <c r="C1350" i="3"/>
  <c r="C121" i="3"/>
  <c r="C226" i="3"/>
  <c r="C617" i="3"/>
  <c r="C505" i="3"/>
  <c r="C135" i="3"/>
  <c r="C1113" i="3"/>
  <c r="C910" i="3"/>
  <c r="C989" i="3"/>
  <c r="C1304" i="3"/>
  <c r="C313" i="3"/>
  <c r="C339" i="3"/>
  <c r="C182" i="3"/>
  <c r="C238" i="3"/>
  <c r="C340" i="3"/>
  <c r="C717" i="3"/>
  <c r="C782" i="3"/>
  <c r="C829" i="3"/>
  <c r="C603" i="3"/>
  <c r="C140" i="3"/>
  <c r="C45" i="3"/>
  <c r="C393" i="3"/>
  <c r="C503" i="3"/>
  <c r="C1278" i="3"/>
  <c r="C243" i="3"/>
  <c r="C1002" i="3"/>
  <c r="C1375" i="3"/>
  <c r="C635" i="3"/>
  <c r="C567" i="3"/>
  <c r="C1062" i="3"/>
  <c r="C1038" i="3"/>
  <c r="C853" i="3"/>
  <c r="C437" i="3"/>
  <c r="C78" i="3"/>
  <c r="C398" i="3"/>
  <c r="C1274" i="3"/>
  <c r="C406" i="3"/>
  <c r="C581" i="3"/>
  <c r="C1171" i="3"/>
  <c r="C1046" i="3"/>
  <c r="C159" i="3"/>
  <c r="C1217" i="3"/>
  <c r="C62" i="3"/>
  <c r="C1384" i="3"/>
  <c r="C1140" i="3"/>
  <c r="C709" i="3"/>
  <c r="C845" i="3"/>
  <c r="C1031" i="3"/>
  <c r="C1319" i="3"/>
  <c r="C185" i="3"/>
  <c r="C203" i="3"/>
  <c r="C890" i="3"/>
  <c r="C251" i="3"/>
  <c r="C957" i="3"/>
  <c r="C535" i="3"/>
  <c r="C1223" i="3"/>
  <c r="C931" i="3"/>
  <c r="C320" i="3"/>
  <c r="C900" i="3"/>
  <c r="C679" i="3"/>
  <c r="C1008" i="3"/>
  <c r="C857" i="3"/>
  <c r="C751" i="3"/>
  <c r="C944" i="3"/>
  <c r="C887" i="3"/>
  <c r="C512" i="3"/>
  <c r="C497" i="3"/>
  <c r="C1402" i="3"/>
  <c r="C1245" i="3"/>
  <c r="C53" i="3"/>
  <c r="C886" i="3"/>
  <c r="C287" i="3"/>
  <c r="C674" i="3"/>
  <c r="C483" i="3"/>
  <c r="C822" i="3"/>
  <c r="C1115" i="3"/>
  <c r="C1159" i="3"/>
  <c r="C1093" i="3"/>
  <c r="C1218" i="3"/>
  <c r="C492" i="3"/>
  <c r="C1344" i="3"/>
  <c r="C832" i="3"/>
  <c r="C234" i="3"/>
  <c r="C399" i="3"/>
  <c r="C1235" i="3"/>
  <c r="C1373" i="3"/>
  <c r="C1233" i="3"/>
  <c r="C858" i="3"/>
  <c r="C1169" i="3"/>
  <c r="C27" i="3"/>
  <c r="C418" i="3"/>
  <c r="C385" i="3"/>
  <c r="C189" i="3"/>
  <c r="C34" i="3"/>
  <c r="C1023" i="3"/>
  <c r="C546" i="3"/>
  <c r="C638" i="3"/>
  <c r="C381" i="3"/>
  <c r="C1251" i="3"/>
  <c r="C1089" i="3"/>
  <c r="C507" i="3"/>
  <c r="C1192" i="3"/>
  <c r="C1294" i="3"/>
  <c r="C866" i="3"/>
  <c r="C198" i="3"/>
  <c r="C1267" i="3"/>
  <c r="C1361" i="3"/>
  <c r="C716" i="3"/>
  <c r="C1333" i="3"/>
  <c r="C383" i="3"/>
  <c r="C1145" i="3"/>
  <c r="C354" i="3"/>
  <c r="C521" i="3"/>
  <c r="C788" i="3"/>
  <c r="C658" i="3"/>
  <c r="C895" i="3"/>
  <c r="C650" i="3"/>
  <c r="C325" i="3"/>
  <c r="C29" i="3"/>
  <c r="C552" i="3"/>
  <c r="C1273" i="3"/>
  <c r="C941" i="3"/>
  <c r="C1224" i="3"/>
  <c r="C71" i="3"/>
  <c r="C158" i="3"/>
  <c r="C169" i="3"/>
  <c r="C86" i="3"/>
  <c r="C758" i="3"/>
  <c r="C125" i="3"/>
  <c r="C349" i="3"/>
  <c r="C925" i="3"/>
  <c r="C670" i="3"/>
  <c r="C602" i="3"/>
  <c r="C106" i="3"/>
  <c r="C802" i="3"/>
  <c r="C1305" i="3"/>
  <c r="C1016" i="3"/>
  <c r="C588" i="3"/>
  <c r="C563" i="3"/>
  <c r="C762" i="3"/>
  <c r="C225" i="3"/>
  <c r="C405" i="3"/>
  <c r="C1120" i="3"/>
  <c r="C63" i="3"/>
  <c r="C1122" i="3"/>
  <c r="C1186" i="3"/>
  <c r="C1193" i="3"/>
  <c r="C257" i="3"/>
  <c r="C1265" i="3"/>
  <c r="C117" i="3"/>
  <c r="C745" i="3"/>
  <c r="C645" i="3"/>
  <c r="C102" i="3"/>
  <c r="C735" i="3"/>
  <c r="C842" i="3"/>
  <c r="C386" i="3"/>
  <c r="C471" i="3"/>
  <c r="C753" i="3"/>
  <c r="C319" i="3"/>
  <c r="C1417" i="3"/>
  <c r="C1297" i="3"/>
  <c r="C756" i="3"/>
  <c r="C879" i="3"/>
  <c r="C998" i="3"/>
  <c r="C710" i="3"/>
  <c r="C660" i="3"/>
  <c r="C44" i="3"/>
  <c r="C695" i="3"/>
  <c r="C331" i="3"/>
  <c r="C1102" i="3"/>
  <c r="C984" i="3"/>
  <c r="C794" i="3"/>
  <c r="C1400" i="3"/>
  <c r="C824" i="3"/>
  <c r="C700" i="3"/>
  <c r="C570" i="3"/>
  <c r="C136" i="3"/>
  <c r="C577" i="3"/>
  <c r="C545" i="3"/>
  <c r="C123" i="3"/>
  <c r="C1381" i="3"/>
  <c r="C515" i="3"/>
  <c r="C1126" i="3"/>
  <c r="C1188" i="3"/>
  <c r="C1261" i="3"/>
  <c r="C1125" i="3"/>
  <c r="C415" i="3"/>
  <c r="C990" i="3"/>
  <c r="C1166" i="3"/>
  <c r="C734" i="3"/>
  <c r="C1196" i="3"/>
  <c r="C312" i="3"/>
  <c r="C246" i="3"/>
  <c r="C1065" i="3"/>
  <c r="C1423" i="3"/>
  <c r="C55" i="3"/>
  <c r="C216" i="3"/>
  <c r="C951" i="3"/>
  <c r="C805" i="3"/>
  <c r="C1404" i="3"/>
  <c r="C436" i="3"/>
  <c r="C917" i="3"/>
  <c r="C850" i="3"/>
  <c r="C978" i="3"/>
  <c r="C65" i="3"/>
  <c r="C765" i="3"/>
  <c r="C411" i="3"/>
  <c r="C130" i="3"/>
  <c r="C270" i="3"/>
  <c r="C1226" i="3"/>
  <c r="C665" i="3"/>
  <c r="C680" i="3"/>
  <c r="C1074" i="3"/>
  <c r="C115" i="3"/>
  <c r="C1050" i="3"/>
  <c r="C826" i="3"/>
  <c r="C1425" i="3"/>
  <c r="C914" i="3"/>
  <c r="C427" i="3"/>
  <c r="C259" i="3"/>
  <c r="C221" i="3"/>
  <c r="C1271" i="3"/>
  <c r="C357" i="3"/>
  <c r="C141" i="3"/>
  <c r="C1028" i="3"/>
  <c r="C844" i="3"/>
  <c r="C56" i="3"/>
  <c r="C863" i="3"/>
  <c r="C462" i="3"/>
  <c r="C147" i="3"/>
  <c r="C1272" i="3"/>
  <c r="C1190" i="3"/>
  <c r="C276" i="3"/>
  <c r="C1086" i="3"/>
  <c r="C481" i="3"/>
  <c r="C1256" i="3"/>
  <c r="C1168" i="3"/>
  <c r="C429" i="3"/>
  <c r="C1259" i="3"/>
  <c r="C560" i="3"/>
  <c r="C613" i="3"/>
  <c r="C1032" i="3"/>
  <c r="C919" i="3"/>
  <c r="C655" i="3"/>
  <c r="C36" i="3"/>
  <c r="C50" i="3"/>
  <c r="C511" i="3"/>
  <c r="C843" i="3"/>
  <c r="C41" i="3"/>
  <c r="C459" i="3"/>
  <c r="C784" i="3"/>
  <c r="C855" i="3"/>
  <c r="C1101" i="3"/>
  <c r="C661" i="3"/>
  <c r="C746" i="3"/>
  <c r="C995" i="3"/>
  <c r="C1356" i="3"/>
  <c r="C1176" i="3"/>
  <c r="C732" i="3"/>
  <c r="C1288" i="3"/>
  <c r="C1212" i="3"/>
  <c r="C702" i="3"/>
  <c r="C1292" i="3"/>
  <c r="C575" i="3"/>
  <c r="C1058" i="3"/>
  <c r="C634" i="3"/>
  <c r="C795" i="3"/>
  <c r="C1362" i="3"/>
  <c r="C948" i="3"/>
  <c r="C522" i="3"/>
  <c r="C495" i="3"/>
  <c r="C683" i="3"/>
  <c r="C184" i="3"/>
  <c r="C502" i="3"/>
  <c r="C927" i="3"/>
  <c r="C597" i="3"/>
  <c r="C192" i="3"/>
  <c r="C1313" i="3"/>
  <c r="C266" i="3"/>
  <c r="C640" i="3"/>
  <c r="C1283" i="3"/>
  <c r="C297" i="3"/>
  <c r="C791" i="3"/>
  <c r="C781" i="3"/>
  <c r="C76" i="3"/>
  <c r="C1021" i="3"/>
  <c r="C280" i="3"/>
  <c r="C690" i="3"/>
  <c r="C369" i="3"/>
  <c r="C113" i="3"/>
  <c r="C12" i="3"/>
  <c r="C335" i="3"/>
  <c r="C1134" i="3"/>
  <c r="C1303" i="3"/>
  <c r="C61" i="3"/>
  <c r="C150" i="3"/>
  <c r="C343" i="3"/>
  <c r="C274" i="3"/>
  <c r="C1037" i="3"/>
  <c r="C856" i="3"/>
  <c r="C134" i="3"/>
  <c r="C1329" i="3"/>
  <c r="C1395" i="3"/>
  <c r="C1332" i="3"/>
  <c r="C1342" i="3"/>
  <c r="C228" i="3"/>
  <c r="C329" i="3"/>
  <c r="C128" i="3"/>
  <c r="C1003" i="3"/>
  <c r="C763" i="3"/>
  <c r="C902" i="3"/>
  <c r="C341" i="3"/>
  <c r="C591" i="3"/>
  <c r="C1148" i="3"/>
  <c r="C918" i="3"/>
  <c r="C1396" i="3"/>
  <c r="C43" i="3"/>
  <c r="C835" i="3"/>
  <c r="C771" i="3"/>
  <c r="C1315" i="3"/>
  <c r="C217" i="3"/>
  <c r="C885" i="3"/>
  <c r="C162" i="3"/>
  <c r="C1322" i="3"/>
  <c r="C1349" i="3"/>
  <c r="C828" i="3"/>
  <c r="C1364" i="3"/>
  <c r="C118" i="3"/>
  <c r="C300" i="3"/>
  <c r="C1178" i="3"/>
  <c r="C453" i="3"/>
  <c r="C77" i="3"/>
  <c r="C979" i="3"/>
  <c r="C510" i="3"/>
  <c r="C827" i="3"/>
  <c r="C480" i="3"/>
  <c r="C593" i="3"/>
  <c r="C812" i="3"/>
  <c r="C1118" i="3"/>
  <c r="C972" i="3"/>
  <c r="C749" i="3"/>
  <c r="C718" i="3"/>
  <c r="C382" i="3"/>
  <c r="C1360" i="3"/>
  <c r="C310" i="3"/>
  <c r="C327" i="3"/>
  <c r="C1389" i="3"/>
  <c r="C1161" i="3"/>
  <c r="C1136" i="3"/>
  <c r="C409" i="3"/>
  <c r="C90" i="3"/>
  <c r="C1301" i="3"/>
  <c r="C666" i="3"/>
  <c r="C1339" i="3"/>
  <c r="C255" i="3"/>
  <c r="C202" i="3"/>
  <c r="C1019" i="3"/>
  <c r="C904" i="3"/>
  <c r="C1365" i="3"/>
  <c r="C985" i="3"/>
  <c r="C334" i="3"/>
  <c r="C1238" i="3"/>
  <c r="C452" i="3"/>
  <c r="C377" i="3"/>
  <c r="C1298" i="3"/>
  <c r="C945" i="3"/>
  <c r="C179" i="3"/>
  <c r="C1127" i="3"/>
  <c r="C153" i="3"/>
  <c r="C1388" i="3"/>
  <c r="C417" i="3"/>
  <c r="C517" i="3"/>
  <c r="C876" i="3"/>
  <c r="C131" i="3"/>
  <c r="C1029" i="3"/>
  <c r="C1382" i="3"/>
  <c r="C525" i="3"/>
  <c r="C1142" i="3"/>
  <c r="C1147" i="3"/>
  <c r="C699" i="3"/>
  <c r="C767" i="3"/>
  <c r="C519" i="3"/>
  <c r="C1311" i="3"/>
  <c r="C104" i="3"/>
  <c r="C1398" i="3"/>
  <c r="C730" i="3"/>
  <c r="C643" i="3"/>
  <c r="C769" i="3"/>
  <c r="C1309" i="3"/>
  <c r="C1426" i="3"/>
  <c r="C477" i="3"/>
  <c r="C1386" i="3"/>
  <c r="C338" i="3"/>
  <c r="C91" i="3"/>
  <c r="C841" i="3"/>
  <c r="C1033" i="3"/>
  <c r="C747" i="3"/>
  <c r="C562" i="3"/>
  <c r="C1144" i="3"/>
  <c r="C1337" i="3"/>
  <c r="C721" i="3"/>
  <c r="C1000" i="3"/>
  <c r="C114" i="3"/>
  <c r="C1300" i="3"/>
  <c r="C1345" i="3"/>
  <c r="C761" i="3"/>
  <c r="C1270" i="3"/>
  <c r="C1378" i="3"/>
  <c r="C913" i="3"/>
  <c r="C1052" i="3"/>
  <c r="C52" i="3"/>
  <c r="C672" i="3"/>
  <c r="C1302" i="3"/>
  <c r="C526" i="3"/>
  <c r="C271" i="3"/>
  <c r="C1191" i="3"/>
  <c r="C494" i="3"/>
  <c r="C424" i="3"/>
  <c r="C37" i="3"/>
  <c r="C1141" i="3"/>
  <c r="C1244" i="3"/>
  <c r="C1284" i="3"/>
  <c r="C860" i="3"/>
  <c r="C430" i="3"/>
  <c r="C404" i="3"/>
  <c r="C1352" i="3"/>
  <c r="C1131" i="3"/>
  <c r="C413" i="3"/>
  <c r="C929" i="3"/>
  <c r="C809" i="3"/>
  <c r="C431" i="3"/>
  <c r="C489" i="3"/>
  <c r="C1053" i="3"/>
  <c r="C773" i="3"/>
  <c r="C663" i="3"/>
  <c r="C1320" i="3"/>
  <c r="C1239" i="3"/>
  <c r="C460" i="3"/>
  <c r="C361" i="3"/>
  <c r="C408" i="3"/>
  <c r="C618" i="3"/>
  <c r="C1180" i="3"/>
  <c r="C479" i="3"/>
  <c r="C1106" i="3"/>
  <c r="C1234" i="3"/>
  <c r="C450" i="3"/>
  <c r="C589" i="3"/>
  <c r="C1071" i="3"/>
  <c r="C295" i="3"/>
  <c r="C470" i="3"/>
  <c r="C1428" i="3"/>
  <c r="C1103" i="3"/>
  <c r="C1124" i="3"/>
  <c r="C867" i="3"/>
  <c r="C210" i="3"/>
  <c r="C736" i="3"/>
  <c r="C87" i="3"/>
  <c r="C604" i="3"/>
  <c r="C997" i="3"/>
  <c r="C1047" i="3"/>
  <c r="C731" i="3"/>
  <c r="C262" i="3"/>
  <c r="C1289" i="3"/>
  <c r="C704" i="3"/>
  <c r="C862" i="3"/>
  <c r="C38" i="3"/>
  <c r="C748" i="3"/>
  <c r="C852" i="3"/>
  <c r="C871" i="3"/>
  <c r="C258" i="3"/>
  <c r="C1348" i="3"/>
  <c r="C923" i="3"/>
  <c r="C685" i="3"/>
  <c r="C585" i="3"/>
  <c r="C166" i="3"/>
  <c r="C594" i="3"/>
  <c r="C1076" i="3"/>
  <c r="C1228" i="3"/>
  <c r="C723" i="3"/>
  <c r="C813" i="3"/>
  <c r="C1253" i="3"/>
  <c r="C644" i="3"/>
  <c r="C628" i="3"/>
  <c r="C883" i="3"/>
  <c r="C1430" i="3"/>
  <c r="C532" i="3"/>
  <c r="C493" i="3"/>
  <c r="C46" i="3"/>
  <c r="C373" i="3"/>
  <c r="C622" i="3"/>
  <c r="C768" i="3"/>
  <c r="C296" i="3"/>
  <c r="C630" i="3"/>
  <c r="C445" i="3"/>
  <c r="C1160" i="3"/>
  <c r="C1306" i="3"/>
  <c r="C1216" i="3"/>
  <c r="C987" i="3"/>
  <c r="C20" i="3"/>
  <c r="C201" i="3"/>
  <c r="C586" i="3"/>
  <c r="C776" i="3"/>
  <c r="C1107" i="3"/>
  <c r="C537" i="3"/>
  <c r="C69" i="3"/>
  <c r="C508" i="3"/>
  <c r="C176" i="3"/>
  <c r="C1215" i="3"/>
  <c r="C1061" i="3"/>
  <c r="C433" i="3"/>
  <c r="C316" i="3"/>
  <c r="C901" i="3"/>
  <c r="C1199" i="3"/>
  <c r="C548" i="3"/>
  <c r="C321" i="3"/>
  <c r="C529" i="3"/>
  <c r="C694" i="3"/>
  <c r="C1175" i="3"/>
  <c r="C298" i="3"/>
  <c r="C1085" i="3"/>
  <c r="C825" i="3"/>
  <c r="C490" i="3"/>
  <c r="C814" i="3"/>
  <c r="C641" i="3"/>
  <c r="C1390" i="3"/>
  <c r="C230" i="3"/>
  <c r="C528" i="3"/>
  <c r="C58" i="3"/>
  <c r="C696" i="3"/>
  <c r="C624" i="3"/>
  <c r="C435" i="3"/>
  <c r="C148" i="3"/>
  <c r="C626" i="3"/>
  <c r="C1383" i="3"/>
  <c r="C213" i="3"/>
  <c r="C1296" i="3"/>
  <c r="C988" i="3"/>
  <c r="C865" i="3"/>
  <c r="C833" i="3"/>
  <c r="C612" i="3"/>
  <c r="C165" i="3"/>
  <c r="C654" i="3"/>
  <c r="C1066" i="3"/>
  <c r="C938" i="3"/>
  <c r="C1024" i="3"/>
  <c r="C181" i="3"/>
  <c r="C920" i="3"/>
  <c r="C766" i="3"/>
  <c r="C250" i="3"/>
  <c r="C6" i="3"/>
  <c r="C722" i="3"/>
  <c r="C218" i="3"/>
  <c r="C1056" i="3"/>
  <c r="C294" i="3"/>
  <c r="C1421" i="3"/>
  <c r="C952" i="3"/>
  <c r="C342" i="3"/>
  <c r="C903" i="3"/>
  <c r="C241" i="3"/>
  <c r="C391" i="3"/>
  <c r="C739" i="3"/>
  <c r="C955" i="3"/>
  <c r="C1179" i="3"/>
  <c r="C839" i="3"/>
  <c r="C568" i="3"/>
  <c r="C741" i="3"/>
  <c r="C513" i="3"/>
  <c r="C939" i="3"/>
  <c r="C1369" i="3"/>
  <c r="C1181" i="3"/>
  <c r="C80" i="3"/>
  <c r="C96" i="3"/>
  <c r="C1252" i="3"/>
  <c r="C119" i="3"/>
  <c r="C911" i="3"/>
  <c r="C1242" i="3"/>
  <c r="C595" i="3"/>
  <c r="C908" i="3"/>
  <c r="C4" i="3"/>
  <c r="C637" i="3"/>
  <c r="C662" i="3"/>
  <c r="C222" i="3"/>
  <c r="C1363" i="3"/>
  <c r="C725" i="3"/>
  <c r="C263" i="3"/>
  <c r="C804" i="3"/>
  <c r="C40" i="3"/>
  <c r="C991" i="3"/>
  <c r="C1346" i="3"/>
  <c r="C1286" i="3"/>
  <c r="C358" i="3"/>
  <c r="C425" i="3"/>
  <c r="C982" i="3"/>
  <c r="C103" i="3"/>
  <c r="C547" i="3"/>
  <c r="C780" i="3"/>
  <c r="C1429" i="3"/>
  <c r="C81" i="3"/>
  <c r="C960" i="3"/>
  <c r="C468" i="3"/>
  <c r="C171" i="3"/>
  <c r="C1195" i="3"/>
  <c r="C394" i="3"/>
  <c r="C787" i="3"/>
  <c r="C1310" i="3"/>
  <c r="C946" i="3"/>
  <c r="C1222" i="3"/>
  <c r="C1018" i="3"/>
  <c r="C646" i="3"/>
  <c r="C318" i="3"/>
  <c r="C1414" i="3"/>
  <c r="C237" i="3"/>
  <c r="C610" i="3"/>
  <c r="C838" i="3"/>
  <c r="C1220" i="3"/>
  <c r="C28" i="3"/>
  <c r="C881" i="3"/>
  <c r="C937" i="3"/>
  <c r="C1020" i="3"/>
  <c r="C1117" i="3"/>
  <c r="C1084" i="3"/>
  <c r="C317" i="3"/>
  <c r="C1374" i="3"/>
  <c r="C1152" i="3"/>
  <c r="C816" i="3"/>
  <c r="C759" i="3"/>
  <c r="C755" i="3"/>
  <c r="C888" i="3"/>
  <c r="C93" i="3"/>
  <c r="C1149" i="3"/>
  <c r="C94" i="3"/>
  <c r="C149" i="3"/>
  <c r="C687" i="3"/>
  <c r="C1420" i="3"/>
  <c r="C727" i="3"/>
  <c r="C478" i="3"/>
  <c r="C1263" i="3"/>
  <c r="C1281" i="3"/>
  <c r="C1317" i="3"/>
  <c r="C392" i="3"/>
  <c r="C1094" i="3"/>
  <c r="C983" i="3"/>
  <c r="C1357" i="3"/>
  <c r="C889" i="3"/>
  <c r="C1177" i="3"/>
  <c r="C59" i="3"/>
  <c r="C212" i="3"/>
  <c r="C1055" i="3"/>
  <c r="C1236" i="3"/>
  <c r="C1353" i="3"/>
  <c r="C1054" i="3"/>
  <c r="C1185" i="3"/>
  <c r="C372" i="3"/>
  <c r="C305" i="3"/>
  <c r="C1385" i="3"/>
  <c r="C1279" i="3"/>
  <c r="C2" i="3"/>
  <c r="C619" i="3"/>
  <c r="C1277" i="3"/>
  <c r="C333" i="3"/>
  <c r="C1111" i="3"/>
  <c r="C444" i="3"/>
  <c r="C144" i="3"/>
  <c r="C994" i="3"/>
  <c r="C549" i="3"/>
  <c r="C401" i="3"/>
  <c r="C1203" i="3"/>
  <c r="C909" i="3"/>
  <c r="C1080" i="3"/>
  <c r="C1407" i="3"/>
  <c r="C789" i="3"/>
  <c r="C1158" i="3"/>
  <c r="C993" i="3"/>
  <c r="C1143" i="3"/>
  <c r="C986" i="3"/>
  <c r="C1183" i="3"/>
  <c r="C60" i="3"/>
  <c r="C172" i="3"/>
  <c r="C47" i="3"/>
  <c r="C105" i="3"/>
  <c r="C473" i="3"/>
  <c r="C1393" i="3"/>
  <c r="C1307" i="3"/>
  <c r="C428" i="3"/>
  <c r="C514" i="3"/>
  <c r="C891" i="3"/>
  <c r="C277" i="3"/>
  <c r="C1367" i="3"/>
  <c r="C580" i="3"/>
  <c r="C973" i="3"/>
  <c r="C1376" i="3"/>
  <c r="C559" i="3"/>
  <c r="C1139" i="3"/>
  <c r="C524" i="3"/>
  <c r="C1330" i="3"/>
  <c r="C486" i="3"/>
  <c r="C897" i="3"/>
  <c r="C561" i="3"/>
  <c r="C278" i="3"/>
  <c r="C1138" i="3"/>
  <c r="C155" i="3"/>
  <c r="C659" i="3"/>
  <c r="C1213" i="3"/>
  <c r="C236" i="3"/>
  <c r="C713" i="3"/>
  <c r="C664" i="3"/>
  <c r="C1405" i="3"/>
  <c r="C15" i="3"/>
  <c r="C1194" i="3"/>
  <c r="C432" i="3"/>
  <c r="C728" i="3"/>
  <c r="C724" i="3"/>
  <c r="C1366" i="3"/>
  <c r="C265" i="3"/>
  <c r="C488" i="3"/>
  <c r="C898" i="3"/>
  <c r="C611" i="3"/>
  <c r="C848" i="3"/>
  <c r="C932" i="3"/>
  <c r="C70" i="3"/>
  <c r="C1387" i="3"/>
  <c r="C1258" i="3"/>
  <c r="C648" i="3"/>
  <c r="C686" i="3"/>
  <c r="C245" i="3"/>
  <c r="C1198" i="3"/>
  <c r="C281" i="3"/>
  <c r="C366" i="3"/>
  <c r="C199" i="3"/>
  <c r="C579"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<sst xmlns="http://schemas.openxmlformats.org/spreadsheetml/2006/main" count="32189" uniqueCount="2075">
  <si>
    <t>Dramatist</t>
  </si>
  <si>
    <t>Play_Title</t>
  </si>
  <si>
    <t>Play_Title_Short</t>
  </si>
  <si>
    <t>Act</t>
  </si>
  <si>
    <t>Scene</t>
  </si>
  <si>
    <t>Line_Number</t>
  </si>
  <si>
    <t>Speaker</t>
  </si>
  <si>
    <t>Location</t>
  </si>
  <si>
    <t>Line</t>
  </si>
  <si>
    <t>Physical_Location</t>
  </si>
  <si>
    <t>Location_Score</t>
  </si>
  <si>
    <t>In_London_Or_London</t>
  </si>
  <si>
    <t>Mentioned_as_Location</t>
  </si>
  <si>
    <t>Purpose</t>
  </si>
  <si>
    <t>Location1</t>
  </si>
  <si>
    <t>Location_General</t>
  </si>
  <si>
    <t>Location_Specific</t>
  </si>
  <si>
    <t>Details</t>
  </si>
  <si>
    <t>Ben Jonson</t>
  </si>
  <si>
    <t>The Alchemist</t>
  </si>
  <si>
    <t>Alchemist</t>
  </si>
  <si>
    <t>Subtle</t>
  </si>
  <si>
    <t>Blackfriars</t>
  </si>
  <si>
    <t>Your master's Worship's house, here, in the Friars</t>
  </si>
  <si>
    <t>(2) General London Location</t>
  </si>
  <si>
    <t>England</t>
  </si>
  <si>
    <t>London</t>
  </si>
  <si>
    <t>Jonson lived in Blackfriars.</t>
  </si>
  <si>
    <t>Lovewit's house</t>
  </si>
  <si>
    <t>(1) Specific London Location</t>
  </si>
  <si>
    <t>Face</t>
  </si>
  <si>
    <t>Pie Corner</t>
  </si>
  <si>
    <t>But I shall put you in mind, sir: at Pie Corner</t>
  </si>
  <si>
    <t>Near Blackfriars.</t>
  </si>
  <si>
    <t>Artillery Lane</t>
  </si>
  <si>
    <t>Like powder corns shot at th' Artillery Yard</t>
  </si>
  <si>
    <t>East of Bishopsgate.</t>
  </si>
  <si>
    <t>Your master's house?</t>
  </si>
  <si>
    <t>Yes, in your master's house.</t>
  </si>
  <si>
    <t>Bridewell Prison</t>
  </si>
  <si>
    <t>Or an alehouse darker than Deaf John's, been lost</t>
  </si>
  <si>
    <t>Deaf John' was identified as an inmate of Bridewell Hospital (prison?), died by 1606.</t>
  </si>
  <si>
    <t>Old St Paul's Cathedral</t>
  </si>
  <si>
    <t>Write thee up bawd in Paul's, have all thy tricks</t>
  </si>
  <si>
    <t>The St Paul's Cathedral of the modern day was constructed aftere the Old St Paul's Cathedral was demolished in 1668, following the Great Fire of London in 1666. The Old Cathedral was deteriorating since the 16th century, however.</t>
  </si>
  <si>
    <t>Doll</t>
  </si>
  <si>
    <t>Whom not a puritan in Blackfriars will trust</t>
  </si>
  <si>
    <t>Heaven</t>
  </si>
  <si>
    <t xml:space="preserve">Not I, by heaven - </t>
  </si>
  <si>
    <t>(6) Not on Earth</t>
  </si>
  <si>
    <t>Oath</t>
  </si>
  <si>
    <t>Who's that? One rings. To the winidow, Doll. Pray heaven</t>
  </si>
  <si>
    <t>O'the plague, he's safe from thinking toward London</t>
  </si>
  <si>
    <t>Kent Hopyards</t>
  </si>
  <si>
    <t>Beside, he's busy at his hopyards now;</t>
  </si>
  <si>
    <t>(3) England, outside London</t>
  </si>
  <si>
    <t>Kent</t>
  </si>
  <si>
    <t>Hops being commonly grown in Kent at this time indicates Lovewit could be at a hopyard in Kent. It's outside London, at any rate.</t>
  </si>
  <si>
    <t>Holborn</t>
  </si>
  <si>
    <t>In Holborn, at the Dagger. He would have</t>
  </si>
  <si>
    <t>Holborn Dagger tavern</t>
  </si>
  <si>
    <t>Tavern in Holborn famous for its pies.</t>
  </si>
  <si>
    <t>Fore heaven, I scarce can think you are my friend.</t>
  </si>
  <si>
    <t>Fore heaven, you do not apprerhend the loss</t>
  </si>
  <si>
    <t>Strait of Hormuz</t>
  </si>
  <si>
    <t>There is a ship now coming from Hormuz</t>
  </si>
  <si>
    <t>(5) World, outside Europe</t>
  </si>
  <si>
    <t>Persia</t>
  </si>
  <si>
    <t>Persian Gulf</t>
  </si>
  <si>
    <t>Lambeth</t>
  </si>
  <si>
    <t>The bawd of Lambeth.</t>
  </si>
  <si>
    <t>Descriptor</t>
  </si>
  <si>
    <t>Location of prostitiutes and criminals.</t>
  </si>
  <si>
    <t>Moorfields</t>
  </si>
  <si>
    <t>Reaching his dose, walking Moorfields for lepers</t>
  </si>
  <si>
    <t>Marshland north of London.</t>
  </si>
  <si>
    <t>Not in London at the time of writing. Now Finsbury Squre.</t>
  </si>
  <si>
    <t>Mammon</t>
  </si>
  <si>
    <t>Peru</t>
  </si>
  <si>
    <t>In novo orbe. Here's the rich Peru</t>
  </si>
  <si>
    <t>Nationality</t>
  </si>
  <si>
    <t>Ophir</t>
  </si>
  <si>
    <t>Great Solomon's Ophir! He was sailing to't</t>
  </si>
  <si>
    <t>Arabia</t>
  </si>
  <si>
    <t>Woman's house/brothel (?)</t>
  </si>
  <si>
    <t>To be displayed at Madam Augusta's, make</t>
  </si>
  <si>
    <t>Presumably London</t>
  </si>
  <si>
    <t>Noting as not physical because it may be a fictional brothel in London to which Mammon is referring.</t>
  </si>
  <si>
    <t>Lothbury street</t>
  </si>
  <si>
    <t>And buy their tin and lead up, and to Lothbury</t>
  </si>
  <si>
    <t>Cornwall</t>
  </si>
  <si>
    <t>Yes, and I'll purchase Devonshire and Cornwall</t>
  </si>
  <si>
    <t>Devonshire</t>
  </si>
  <si>
    <t>East or West Indies</t>
  </si>
  <si>
    <t>And make them perfect Indies! You admire now?</t>
  </si>
  <si>
    <t>United Kingdom</t>
  </si>
  <si>
    <t>Out o'the kingdom in three months</t>
  </si>
  <si>
    <t>(4) Europe</t>
  </si>
  <si>
    <t>Which (heaven I call to witness, with yourself,</t>
  </si>
  <si>
    <t>The glorified spirit. Thanks be to heaven</t>
  </si>
  <si>
    <t>And shows lac virginis. Blessed be heaven!</t>
  </si>
  <si>
    <t>Surly</t>
  </si>
  <si>
    <t>Egypt</t>
  </si>
  <si>
    <t>As they do eggs in Egypt!</t>
  </si>
  <si>
    <t>Bantam</t>
  </si>
  <si>
    <t>An empress, and yourself King of Bantam.</t>
  </si>
  <si>
    <t>Java</t>
  </si>
  <si>
    <t>Drugger</t>
  </si>
  <si>
    <t>Country spaces</t>
  </si>
  <si>
    <t>And will go down again and die I'the country.</t>
  </si>
  <si>
    <t>Ananias</t>
  </si>
  <si>
    <t>Canaan</t>
  </si>
  <si>
    <t>And speaks the language of Canaan, truly.</t>
  </si>
  <si>
    <t>(now) Israel/Palestine</t>
  </si>
  <si>
    <t>Region of the Southern Levant in the Ancient Near East</t>
  </si>
  <si>
    <t>Tribulation</t>
  </si>
  <si>
    <t>Rome</t>
  </si>
  <si>
    <t>Against the menstrous cloth and rag of Rome.</t>
  </si>
  <si>
    <t>Italy</t>
  </si>
  <si>
    <t>Heidelberg</t>
  </si>
  <si>
    <t>With the brethren's blessing of Heidelberg</t>
  </si>
  <si>
    <t>Germany</t>
  </si>
  <si>
    <t>German university town supposed to be a centre of alchemical experiment (and Protestant reformers).</t>
  </si>
  <si>
    <t>Scotland</t>
  </si>
  <si>
    <t>And so a learnèd elder, one of Scotland</t>
  </si>
  <si>
    <t>Netherlands</t>
  </si>
  <si>
    <t>Abroad, drawing the Hollanders, your friends</t>
  </si>
  <si>
    <t>East Indies</t>
  </si>
  <si>
    <t>From th'Indies to serve you with all their fleet</t>
  </si>
  <si>
    <t>From 'Hollanders' above, the Dutch helped Anabaptists. Their navy helped protect their interest in the East Indies trade.</t>
  </si>
  <si>
    <t>Spain</t>
  </si>
  <si>
    <t>The King of France out of his realms or Spain</t>
  </si>
  <si>
    <t>France</t>
  </si>
  <si>
    <t>Out of his Indies: what can you not do</t>
  </si>
  <si>
    <t>As any are in Holland.</t>
  </si>
  <si>
    <t>Temple Church</t>
  </si>
  <si>
    <t>I ha' walked the round</t>
  </si>
  <si>
    <t>Face's 'the round' puns on the rotunda at Temple Church.</t>
  </si>
  <si>
    <t>A noble count, a don of Spain (my dear</t>
  </si>
  <si>
    <t>Cinque Port</t>
  </si>
  <si>
    <t>Upon our Doll, our castle, our Cinque Port</t>
  </si>
  <si>
    <t>Cinque port</t>
  </si>
  <si>
    <t>Dover</t>
  </si>
  <si>
    <t>Our Dover pier, our what thou wilt. Where is she?</t>
  </si>
  <si>
    <t>Fairyland</t>
  </si>
  <si>
    <t>God's will, then, Queen of Fairy, On with your tire.</t>
  </si>
  <si>
    <t>Mythology can sometimes refer to this place as simply 'Faerie' or the like.</t>
  </si>
  <si>
    <t>Kastril</t>
  </si>
  <si>
    <t>Country Spaces</t>
  </si>
  <si>
    <t>And practice i'the country.</t>
  </si>
  <si>
    <t>He's sent to, far and near, all over England</t>
  </si>
  <si>
    <t>Seacoal Lane</t>
  </si>
  <si>
    <t>Yes, faith, she dwells in Seacoal Lane, did cure me</t>
  </si>
  <si>
    <t>Austria</t>
  </si>
  <si>
    <t>One o'the Austriac princes.</t>
  </si>
  <si>
    <t>Ireland</t>
  </si>
  <si>
    <t>Her father was an Irish costermonger</t>
  </si>
  <si>
    <t>Florence</t>
  </si>
  <si>
    <t>Of Florence boast.</t>
  </si>
  <si>
    <t>This nook here of the Friars is no climate</t>
  </si>
  <si>
    <t>Essex</t>
  </si>
  <si>
    <t>Of some odd hundred in Essex. But come forth</t>
  </si>
  <si>
    <t>Flanders</t>
  </si>
  <si>
    <t>Perhaps some Flemming or some Hollander got him</t>
  </si>
  <si>
    <t>Belgium</t>
  </si>
  <si>
    <t>Slud he does look too fat to be a Spaniard.</t>
  </si>
  <si>
    <t>Madrid</t>
  </si>
  <si>
    <t>Your scurvy, yellow, Madrid face is welcome.</t>
  </si>
  <si>
    <t>Fore heaven, I know not. He must stay, that's all.</t>
  </si>
  <si>
    <t>A Spanish countess, sir.</t>
  </si>
  <si>
    <t>Pliant</t>
  </si>
  <si>
    <t>Why? Is that better than an English countess?</t>
  </si>
  <si>
    <t>Inns of Court</t>
  </si>
  <si>
    <t>Ask from your courtier to your Inns of Court man</t>
  </si>
  <si>
    <t>Your Spanish jennet is the best horse. Your Spanish</t>
  </si>
  <si>
    <t>Stoop is the best garb. Your Spanish beard</t>
  </si>
  <si>
    <t>Is the best cut. Your Spanish ruffs are the best</t>
  </si>
  <si>
    <t>Wear. Your Spanish pavan is the best dance</t>
  </si>
  <si>
    <t>Your Spanish titillation is a glove</t>
  </si>
  <si>
    <t>The best perfume. And for your Spanish pike</t>
  </si>
  <si>
    <t>And Spanish blade, let your poor Captain speak.</t>
  </si>
  <si>
    <t>A countess. Do not delay 'em sir. A Spanish countess.</t>
  </si>
  <si>
    <t>Truly, I shall never brook a Spaniard.</t>
  </si>
  <si>
    <t>To hurry her through London to th'Exchange</t>
  </si>
  <si>
    <t>Bethlehem Royal Hospital</t>
  </si>
  <si>
    <t>Bedlam, the China-houses -</t>
  </si>
  <si>
    <t>Stores</t>
  </si>
  <si>
    <t>Abstract but, by context, Subtle is referring to these places in London.</t>
  </si>
  <si>
    <t>It is the Spanish fashion for the women</t>
  </si>
  <si>
    <t>I love a Spanish boy with all my heart.</t>
  </si>
  <si>
    <t>The blessing was prepared, would so tempt heaven,</t>
  </si>
  <si>
    <t>A hundred pound to the box at Bedlam</t>
  </si>
  <si>
    <t>It hath a heavy cast, 'tis upsee Dutch</t>
  </si>
  <si>
    <t>Language</t>
  </si>
  <si>
    <t>I am the Spanish Don that should be cozened</t>
  </si>
  <si>
    <t>Spanish court</t>
  </si>
  <si>
    <t>The Spanish Court will come here. Bear up</t>
  </si>
  <si>
    <t>Against his Spanish slops -</t>
  </si>
  <si>
    <t>Depart, proud Spanish fiend!</t>
  </si>
  <si>
    <t>In a Spanish suit and ha' carried her so, and he</t>
  </si>
  <si>
    <t>A Spanish suit. Has thou no credit with the players?</t>
  </si>
  <si>
    <t>But here I cannot do it: if the house</t>
  </si>
  <si>
    <t>Tower of London</t>
  </si>
  <si>
    <t>And we be locked up in the Tower for ever</t>
  </si>
  <si>
    <t>A Spanish minister came here to spy</t>
  </si>
  <si>
    <t>He is gone to borrow me a Spanish habit.</t>
  </si>
  <si>
    <t>The Spanish Count will come?</t>
  </si>
  <si>
    <t>Areas of London outside the walls</t>
  </si>
  <si>
    <t>While there died one a week within the liberties.</t>
  </si>
  <si>
    <t>I thought the liberties. What shall we do now, Face?</t>
  </si>
  <si>
    <t>Ratcliffe</t>
  </si>
  <si>
    <t>At night I'll ship you both away  to Ratcliffe</t>
  </si>
  <si>
    <t>Small village a mile down the Thames from London on the North Bank</t>
  </si>
  <si>
    <t>Fifth Neighbour</t>
  </si>
  <si>
    <t>Pimlico</t>
  </si>
  <si>
    <t>Another Pimlico!</t>
  </si>
  <si>
    <t>Hoxton</t>
  </si>
  <si>
    <t>At this date, Hoxton was outside London.</t>
  </si>
  <si>
    <t>The house, sir, has been visited.</t>
  </si>
  <si>
    <t>Lovewit</t>
  </si>
  <si>
    <t>In threaves these ten weeks, as to a second Hoxton</t>
  </si>
  <si>
    <t>In days of Pimlico and Eye-bright!</t>
  </si>
  <si>
    <t>Hoxton Eye-Bright tavern</t>
  </si>
  <si>
    <t>Of coaches and gallants. One in a French hood</t>
  </si>
  <si>
    <t>Another man's house?</t>
  </si>
  <si>
    <t>You do mistake the house, sir!</t>
  </si>
  <si>
    <t>Is in the house.</t>
  </si>
  <si>
    <t>The world's turned Bedlam.</t>
  </si>
  <si>
    <t>St Katherine's Hospital</t>
  </si>
  <si>
    <t>Out of Saint Katherine's, where they use to keep</t>
  </si>
  <si>
    <t>Hospital located in St Katherine's district of London</t>
  </si>
  <si>
    <t>And only pardon me th'abuse  of your house:</t>
  </si>
  <si>
    <t>Tis but your putting on a Spanish cloak.</t>
  </si>
  <si>
    <t>Dapper</t>
  </si>
  <si>
    <t>I hope my aunt of Fairy will forgive me.</t>
  </si>
  <si>
    <t>Woolsack tavern</t>
  </si>
  <si>
    <t>Her Grace would ya' you eat no more Woolsack pies</t>
  </si>
  <si>
    <t>Holborn Woolsack tavern</t>
  </si>
  <si>
    <t>This tavern must be near to a Dagger tavern in Holborn as Jonson in two plays equates them in one sentence as being within proximity.</t>
  </si>
  <si>
    <t>Nor Dagger furmety.</t>
  </si>
  <si>
    <t>Heaven tavern near Westminster Hall</t>
  </si>
  <si>
    <t>In Heaven and Hell.</t>
  </si>
  <si>
    <t>Hell tavern near Westminster Hall</t>
  </si>
  <si>
    <t>And some twelve thousand acres of Fairyland</t>
  </si>
  <si>
    <t>Eastward for Ratcliffe</t>
  </si>
  <si>
    <t>Brentford</t>
  </si>
  <si>
    <t>To Brentford, westward, if thou say'st the word</t>
  </si>
  <si>
    <t>Three Pigeons tavern</t>
  </si>
  <si>
    <t>My bird o'the night, we'll tickle it at the Pigeons</t>
  </si>
  <si>
    <t>And tavern cups. Where be the French petticoats</t>
  </si>
  <si>
    <t>Worse than the grasshoppers or the lice of Egypt.</t>
  </si>
  <si>
    <t>The house is mine here, and the doors are open.</t>
  </si>
  <si>
    <t>Somewhat an insolent part, let out my house</t>
  </si>
  <si>
    <t>And should ha' married a Spanish count, but he</t>
  </si>
  <si>
    <t>The city new, and made a ditch about it</t>
  </si>
  <si>
    <t>Of silver, shoud have run with cream from Hoxton</t>
  </si>
  <si>
    <t>That every Sunday in Moorfields the younkers</t>
  </si>
  <si>
    <t>Amsterdam</t>
  </si>
  <si>
    <t>To Amsterdam to your cellar. I will pray there</t>
  </si>
  <si>
    <t>Chester</t>
  </si>
  <si>
    <t>The Doctor, he shall hear of him at Westchester</t>
  </si>
  <si>
    <t>Yarmouth</t>
  </si>
  <si>
    <t>And of the Captain, tell him, at Yarmouth, or</t>
  </si>
  <si>
    <t>East Anglia</t>
  </si>
  <si>
    <t>Prologue</t>
  </si>
  <si>
    <t>Our scene is London, 'cause we would make known</t>
  </si>
  <si>
    <t>No country's mirth is better than our own.</t>
  </si>
  <si>
    <t>The Devil is an Ass</t>
  </si>
  <si>
    <t>Devil</t>
  </si>
  <si>
    <t>Stage Direction</t>
  </si>
  <si>
    <t>Hell</t>
  </si>
  <si>
    <t>Enter Satan and Pug in hell.</t>
  </si>
  <si>
    <t>Pug</t>
  </si>
  <si>
    <t>Court of Hell</t>
  </si>
  <si>
    <t>Within that term, the Court of Hell will hear</t>
  </si>
  <si>
    <t>Satan</t>
  </si>
  <si>
    <t>Blackfriars Theatre</t>
  </si>
  <si>
    <t>Twixt this and Tottenham? These were wont to be</t>
  </si>
  <si>
    <t>In the context in which Satan is speaking, 'this' means both the setting (Hell) AND Blackfriars Theatre, as it shares with the Prologue a strong sense of the stage location.</t>
  </si>
  <si>
    <t>Tottenham</t>
  </si>
  <si>
    <t>Village near London</t>
  </si>
  <si>
    <t>Kentish Town</t>
  </si>
  <si>
    <t>Or some good ribble about Kentish Town?</t>
  </si>
  <si>
    <t>At this time, outside London.</t>
  </si>
  <si>
    <t>Or Hoxton, you would hang now for a witch</t>
  </si>
  <si>
    <t>Middlesex</t>
  </si>
  <si>
    <t>By a Middlesex jury, to the satisfaction</t>
  </si>
  <si>
    <t>Of their offended friends, the Londoners' wives</t>
  </si>
  <si>
    <t>Here about London. You would make, I think</t>
  </si>
  <si>
    <t>Lancashire</t>
  </si>
  <si>
    <t>An agent to be sent for Lancashire</t>
  </si>
  <si>
    <t>Northumberland</t>
  </si>
  <si>
    <t>Proper enough; or some parts of Northumberland</t>
  </si>
  <si>
    <t>Iniquity</t>
  </si>
  <si>
    <t>Cheapside</t>
  </si>
  <si>
    <t>From the top of Paul's steeple to the Standard in Cheap</t>
  </si>
  <si>
    <t>Like a needle of Spain, with a thread at my tail</t>
  </si>
  <si>
    <t>We will survey the suburbs, and make foorth our sallies</t>
  </si>
  <si>
    <t>Petticoat Lane</t>
  </si>
  <si>
    <t>Down Petticoat Lane, and up the Smock Alleys</t>
  </si>
  <si>
    <t>Smock Alleys</t>
  </si>
  <si>
    <t>Shoreditch</t>
  </si>
  <si>
    <t>To Shoreditch, Whitechapel, and so to St Kather'ne's</t>
  </si>
  <si>
    <t>St Katherine's district</t>
  </si>
  <si>
    <t>Whitechapel</t>
  </si>
  <si>
    <t>To drink with the Dutch there, and take forth their patterns.</t>
  </si>
  <si>
    <t>Custom House Quay</t>
  </si>
  <si>
    <t>From thence we will put in at Custom House Quay there</t>
  </si>
  <si>
    <t>Area in Lower Thames Str</t>
  </si>
  <si>
    <t>To spend it in pies at the Dagger and the Woolsack</t>
  </si>
  <si>
    <t>Billingsgate dock</t>
  </si>
  <si>
    <t>At Billingsgate, feasting with claret wine and oysters</t>
  </si>
  <si>
    <t>Near London Bridge</t>
  </si>
  <si>
    <t>London Bridge</t>
  </si>
  <si>
    <t>From thence shoot the brige, child, to the Cranes I'the Vintry</t>
  </si>
  <si>
    <t>Vintry wharf</t>
  </si>
  <si>
    <t>Upper St Thames</t>
  </si>
  <si>
    <t>The Strand</t>
  </si>
  <si>
    <t>Or if thou hadst rather to the Strand down to fall</t>
  </si>
  <si>
    <t>Westminster Hall</t>
  </si>
  <si>
    <t>Gainst the laywers come dabbled from Westminster Hall</t>
  </si>
  <si>
    <t>This for a Vice t'advance the cause of hell</t>
  </si>
  <si>
    <t>To do the commonwealth of hell some service</t>
  </si>
  <si>
    <t>Tyburn</t>
  </si>
  <si>
    <t>There is a handsome cutpurse hanged at Tyburn</t>
  </si>
  <si>
    <t>Fitzdottrel</t>
  </si>
  <si>
    <t>As most are now in England, the Fitzdottrels</t>
  </si>
  <si>
    <t>Cambridge</t>
  </si>
  <si>
    <t>Of Cambridge, Oxford, Middlesex, and London</t>
  </si>
  <si>
    <t>Oxford</t>
  </si>
  <si>
    <t>Essex, and Kent, I have had in pay to raise him</t>
  </si>
  <si>
    <t>Slid! There's some omen i'this! What countryman?</t>
  </si>
  <si>
    <t>Peak Cavern</t>
  </si>
  <si>
    <t>Of Derbyshire, sir, about the Peak</t>
  </si>
  <si>
    <t>Derbyshire</t>
  </si>
  <si>
    <t>Near Castleton</t>
  </si>
  <si>
    <t>That hole</t>
  </si>
  <si>
    <t>Yes, Devil's Arse, sir.</t>
  </si>
  <si>
    <t>Also called Devil's Arse</t>
  </si>
  <si>
    <t>Manly</t>
  </si>
  <si>
    <t>Africa</t>
  </si>
  <si>
    <t>Old Afric and the new America</t>
  </si>
  <si>
    <t>North America</t>
  </si>
  <si>
    <t>This likely refers to North America specifically.</t>
  </si>
  <si>
    <t>Your families in France, wife, send not forth</t>
  </si>
  <si>
    <t>In France - I keep me there, still. Wherefore, wife</t>
  </si>
  <si>
    <t>All London in't, and London has seen me.</t>
  </si>
  <si>
    <t>Today, I go to the Blackfriars playhouse</t>
  </si>
  <si>
    <t>Shall I forbid 'em? No, let heaven forbid 'em;</t>
  </si>
  <si>
    <t>Wittipol</t>
  </si>
  <si>
    <t>For a much worse i'the walks of Lincoln's Inn</t>
  </si>
  <si>
    <t>Into Hyde Park and thence into Blackfriars</t>
  </si>
  <si>
    <t>Hyde Park</t>
  </si>
  <si>
    <t>Merecraft</t>
  </si>
  <si>
    <t>Upon th' Exchange at night. Pray him too have</t>
  </si>
  <si>
    <t>East Anglian Fens</t>
  </si>
  <si>
    <t>The thing is for recovery of drowned land</t>
  </si>
  <si>
    <t>Engine</t>
  </si>
  <si>
    <t>Throughout England?</t>
  </si>
  <si>
    <t>Of land it is!</t>
  </si>
  <si>
    <t>Wi' not be sold for th' earldom of Pancridge. Draw</t>
  </si>
  <si>
    <t>Staffordshire</t>
  </si>
  <si>
    <t>Of Spain, sir, I can fetch nine thousand for't -</t>
  </si>
  <si>
    <t>Yes, as true a wine as th'wines of France</t>
  </si>
  <si>
    <t>Or Spain, oor Italy. Loko of what grape</t>
  </si>
  <si>
    <t>Of wine throughout the  kingdom, half in half.</t>
  </si>
  <si>
    <t>That England bears no dukes. Keep you the land, sir;</t>
  </si>
  <si>
    <t>In Italy, from the church. Now you, perhaps</t>
  </si>
  <si>
    <t xml:space="preserve">Fancy the smoke of England rather? But - </t>
  </si>
  <si>
    <t>The Bermudas</t>
  </si>
  <si>
    <t>I'the Bermudas?</t>
  </si>
  <si>
    <t>Cleared in 1829 to create Trafalgar Square.</t>
  </si>
  <si>
    <t>No lace-woman, nor bawd that brings French masks</t>
  </si>
  <si>
    <t>Like country wives, with cream and marrow-puddings.</t>
  </si>
  <si>
    <t>Fresh oranges into Spain. I find it now</t>
  </si>
  <si>
    <t>And art they're owners of? Hell ne'er own me</t>
  </si>
  <si>
    <t>Mrs Fitzdottrel</t>
  </si>
  <si>
    <t>At the gentleman's chamber-window in Lincoln's Inn there</t>
  </si>
  <si>
    <t>No less, by heaven. Six mares to your coach, wife!</t>
  </si>
  <si>
    <t>Crowland</t>
  </si>
  <si>
    <t>Will spout you watere, ten miles off! All Crowland</t>
  </si>
  <si>
    <t>Lincolnshire</t>
  </si>
  <si>
    <t>Is ours, wife; and the fens, from us in Norfolk</t>
  </si>
  <si>
    <t>Norfolk</t>
  </si>
  <si>
    <t>To the utmost bound of Lincolnshire! We have viewed it</t>
  </si>
  <si>
    <t>The richest tract of land, love, I'the kingdom!</t>
  </si>
  <si>
    <t>Or'n France, or Italy.</t>
  </si>
  <si>
    <t>Gloucester</t>
  </si>
  <si>
    <t>Gloucester.</t>
  </si>
  <si>
    <t>Woodstock</t>
  </si>
  <si>
    <t>I know not that, sir. But Thomas of Woodstock</t>
  </si>
  <si>
    <t>Bury St Edmunds</t>
  </si>
  <si>
    <t>At Calais, as Duke Humphrey was at Bury;</t>
  </si>
  <si>
    <t>Suffolk</t>
  </si>
  <si>
    <t>Calais</t>
  </si>
  <si>
    <t>Your title thence, sir: Duke of the Drowned-lands</t>
  </si>
  <si>
    <t>There are two more mentions of this, 'Drowned-land' at 21 and at 22, but I am only including one, as they are more akin to 'Duke of Gloucester' which I would not record more than once, as it is a title and not a place.</t>
  </si>
  <si>
    <t>Greenland</t>
  </si>
  <si>
    <t>It goes like Greenland, sir, if you mark it.</t>
  </si>
  <si>
    <t>Drowned-lands will live in Drowned-land!</t>
  </si>
  <si>
    <t>This refers specifically to 'Drowned-land' rather than the title 'Downed-lands'</t>
  </si>
  <si>
    <t>Drowned I'my care - more than the land I swear</t>
  </si>
  <si>
    <t>O'the Spanish gown, at home?</t>
  </si>
  <si>
    <t>A certain lady here about the town</t>
  </si>
  <si>
    <t>An English widow, who hath lately travelled</t>
  </si>
  <si>
    <t>But she's called the Spaniard, 'cause she came</t>
  </si>
  <si>
    <t>Latest from thence, and keeps the Spanish habit</t>
  </si>
  <si>
    <t>Trains</t>
  </si>
  <si>
    <t>Fitzdottrel's house</t>
  </si>
  <si>
    <t>I think he has dogged me to the house too.</t>
  </si>
  <si>
    <t>Unlike some other houses in other plays, because Fitzdottrel's is given a specific location (like Lovewit's) it is marked as a physical location.</t>
  </si>
  <si>
    <t>Gilthead</t>
  </si>
  <si>
    <t>Cambridge University</t>
  </si>
  <si>
    <t>Of having stayed you at Oxford or Cambridge</t>
  </si>
  <si>
    <t>Oxford University</t>
  </si>
  <si>
    <t>Or sending you to the Inns of Court or France.</t>
  </si>
  <si>
    <t>I'the city?</t>
  </si>
  <si>
    <t>And plant him i'the country, there to use</t>
  </si>
  <si>
    <t>Artillery Company</t>
  </si>
  <si>
    <t>Buy him a captain's place, for shame; and let him</t>
  </si>
  <si>
    <t>Cornhill Street</t>
  </si>
  <si>
    <t>And scarfs march through Cheapside, or along Cornhill</t>
  </si>
  <si>
    <t>Bunhill Fields</t>
  </si>
  <si>
    <t>And show her Finsbury battles.</t>
  </si>
  <si>
    <t>Finsbury</t>
  </si>
  <si>
    <t>Of London in the military truth.</t>
  </si>
  <si>
    <t>Pheasant and godwit here in London, haunting</t>
  </si>
  <si>
    <t>Globe Theatre</t>
  </si>
  <si>
    <t>The Globes and Mermaids, wedging in with lords</t>
  </si>
  <si>
    <t>Mermaid tavern</t>
  </si>
  <si>
    <t>The Low Countries (Belgium, the Netherlands and Luxembourg)</t>
  </si>
  <si>
    <t>I'the Low Countries - there worn cloth and fustian!</t>
  </si>
  <si>
    <t>Belgium; Netherlands; Luxembourg</t>
  </si>
  <si>
    <t>Office of Dependency</t>
  </si>
  <si>
    <t>Master of the Dependencies! A place</t>
  </si>
  <si>
    <t>Merecraft suggests its designing and necessity.</t>
  </si>
  <si>
    <t>Why, by heaven,</t>
  </si>
  <si>
    <t>Everill</t>
  </si>
  <si>
    <t>Or - with your Spaniard - your provocador</t>
  </si>
  <si>
    <t>Phrase 'with your Spaniard' means, 'as the Spanish say'</t>
  </si>
  <si>
    <t>Bermuda</t>
  </si>
  <si>
    <t>For one is run away to the Bermudas</t>
  </si>
  <si>
    <t>Colony of Bermuda</t>
  </si>
  <si>
    <t>Could refer to The Bermudas in London, but more likely the colonies in Bermuda.</t>
  </si>
  <si>
    <t>And take in Pimlico, and kill the bush</t>
  </si>
  <si>
    <t>Pimlico taverns</t>
  </si>
  <si>
    <t>At every tavern. Thou shalt have a wife</t>
  </si>
  <si>
    <t>Bristol</t>
  </si>
  <si>
    <t>Some Bristol-stone or Cornish counterfeit</t>
  </si>
  <si>
    <t>Refers to a kind of rock crystal.</t>
  </si>
  <si>
    <t>In Spain, and knows the fashions there, and can</t>
  </si>
  <si>
    <t>In Spain. And Robinson's as tall as he.</t>
  </si>
  <si>
    <t>The Duke of Drowned-land and his Duchess?</t>
  </si>
  <si>
    <t>To th'manner of Spain; my coach, my guarda-duennas-</t>
  </si>
  <si>
    <t>Lady Tailbush's house</t>
  </si>
  <si>
    <t>At the Lady Tailbush's.</t>
  </si>
  <si>
    <t>Marked as 'not physical' due to it having no specific location mentioned (unlike, for example, Lovewit's house being specifically in 'the Friars').</t>
  </si>
  <si>
    <t>Goldsmith's Row</t>
  </si>
  <si>
    <t>But there's not so much gold in all the row, he says</t>
  </si>
  <si>
    <t>In Cheapside</t>
  </si>
  <si>
    <t>With the French-time, in flexure of your body.</t>
  </si>
  <si>
    <t>Before he give it. Though my Spanish lady</t>
  </si>
  <si>
    <t>They ha' sent the Spanish lady</t>
  </si>
  <si>
    <t>Lady Tailbush</t>
  </si>
  <si>
    <t>(They say) a wonder, sirrah, has been in Spain</t>
  </si>
  <si>
    <t>It is the manner of Spain to embrace only</t>
  </si>
  <si>
    <t>And his wife; where? Madam, the Duke of Drowned-land</t>
  </si>
  <si>
    <t>So do they in Spain.</t>
  </si>
  <si>
    <t>To give us some o'your Spanish fucuses.</t>
  </si>
  <si>
    <t>Cyprus</t>
  </si>
  <si>
    <t>Of carravicins, pipitas, soap of Cyprus</t>
  </si>
  <si>
    <t>But for thee manner of Spain! Sweet madam, let us</t>
  </si>
  <si>
    <t>And set with diamonds; and their Spanish pumps</t>
  </si>
  <si>
    <t>I'll tell you, madam, I saw I'the court of Spain once</t>
  </si>
  <si>
    <t>Tis more French</t>
  </si>
  <si>
    <t>Therein prefer the fashion of England fair</t>
  </si>
  <si>
    <t>Braganza</t>
  </si>
  <si>
    <t>Pastillos of the Duchess of Braganza</t>
  </si>
  <si>
    <t>Portugal</t>
  </si>
  <si>
    <t>Does not refer to a location but referring to the Duchess.</t>
  </si>
  <si>
    <t>Might ask for your piveti, Spanish coal</t>
  </si>
  <si>
    <t>Coach it to Pimlico; dance the saraband</t>
  </si>
  <si>
    <t>You talk of a university! Why, hell is</t>
  </si>
  <si>
    <t>Devil, o'Derbyshire.</t>
  </si>
  <si>
    <t>With the French stick, like an old verger, for you.</t>
  </si>
  <si>
    <t>O chief, call me to hell again, and free me!</t>
  </si>
  <si>
    <t>My  days in hell were holy-days to this!</t>
  </si>
  <si>
    <t>Coming from hell, could look for such catechizing?</t>
  </si>
  <si>
    <t>Of Middlesex</t>
  </si>
  <si>
    <t>Does not refer to the place particularly but, simiilar to 'squire of Middlesex.'</t>
  </si>
  <si>
    <t>Write 'Eustace Manly, squire o' Middlesex'.</t>
  </si>
  <si>
    <t>Nor Spaniard.</t>
  </si>
  <si>
    <t>To be made Duke o'Shoreditch with a project.</t>
  </si>
  <si>
    <t>Although a mock title, still a title.</t>
  </si>
  <si>
    <t>To feast you with my land?</t>
  </si>
  <si>
    <t>And be the Duke o'Drowned-land you ha'</t>
  </si>
  <si>
    <t>Ambler</t>
  </si>
  <si>
    <t>Hard by thee place toward Tyburn which they call</t>
  </si>
  <si>
    <t>Lord Mayor's Banqueting House</t>
  </si>
  <si>
    <t>My Lord Mayor's Banqueting House. Now, sir, this morning</t>
  </si>
  <si>
    <t xml:space="preserve">Large house on Oxford Street </t>
  </si>
  <si>
    <t>The house was demolished in 1737.</t>
  </si>
  <si>
    <t>St Giles in the Fields Church</t>
  </si>
  <si>
    <t>In a rug by her, barefoot to Saint Giles's.</t>
  </si>
  <si>
    <t>A kind of Irish penance! Is this all, sir?</t>
  </si>
  <si>
    <t>That hell and you thought exquisite torments, rather</t>
  </si>
  <si>
    <t>Such as I have within. There is no hell</t>
  </si>
  <si>
    <t>Your best song's 'Tom o' Bedlam'</t>
  </si>
  <si>
    <t>Burton</t>
  </si>
  <si>
    <t>With the boy o'Burton, and the seven in Lancashire</t>
  </si>
  <si>
    <t>Nottingham</t>
  </si>
  <si>
    <t>Sommors at Nottingham? All these do teach it.</t>
  </si>
  <si>
    <t>Ha' you these tricks I'the city?</t>
  </si>
  <si>
    <t>Brought into custom here, as they are in Italy</t>
  </si>
  <si>
    <t xml:space="preserve">A mighty saver of linen through the kingdom - </t>
  </si>
  <si>
    <t>And they two fill the town with't; every cable</t>
  </si>
  <si>
    <t>Newgate Prison</t>
  </si>
  <si>
    <t>To Newgate brought? How is the name of Devil</t>
  </si>
  <si>
    <t>Child of hell, be thou merry!</t>
  </si>
  <si>
    <t>That bring unto Tyburn the plentiful gazes.</t>
  </si>
  <si>
    <t>Yet you would be employed? Yes, hell shall make you</t>
  </si>
  <si>
    <t>For this side o'the town! No doubt you'll render</t>
  </si>
  <si>
    <t>From Tyburn, but it must come thither again</t>
  </si>
  <si>
    <t>Second Keeper</t>
  </si>
  <si>
    <t>Sessions House in the Old Bailey</t>
  </si>
  <si>
    <t xml:space="preserve"> A pice of Justice Hall</t>
  </si>
  <si>
    <t>Eitherside</t>
  </si>
  <si>
    <t>Greece</t>
  </si>
  <si>
    <t>In Greek, I think.</t>
  </si>
  <si>
    <t>Your Spanish that I taught you.</t>
  </si>
  <si>
    <t>Shackles</t>
  </si>
  <si>
    <t>Oh! Such an accident fall'n out at Newgate, sir:</t>
  </si>
  <si>
    <t>St Sepulchre Church</t>
  </si>
  <si>
    <t>You cannot see St Pulchre's steeple yet.</t>
  </si>
  <si>
    <t>St Sepulchre church</t>
  </si>
  <si>
    <t>Ware</t>
  </si>
  <si>
    <t>They smell't as far as Ware, as the wind lies</t>
  </si>
  <si>
    <t>To save this fool from ruin: His Grace of Drowned-Land!</t>
  </si>
  <si>
    <t xml:space="preserve">My land is drowned indeed - </t>
  </si>
  <si>
    <t>His land is his, and never, by my friend</t>
  </si>
  <si>
    <t>Muscovy Region</t>
  </si>
  <si>
    <t>If that offend; or were Muscovy glass,</t>
  </si>
  <si>
    <t>Russia</t>
  </si>
  <si>
    <t>Muscovy region</t>
  </si>
  <si>
    <t>Historically, Muscovite was called Muscovy, from the historical region in central Russia.</t>
  </si>
  <si>
    <t>Epicene, or The Silent Woman</t>
  </si>
  <si>
    <t>Boy</t>
  </si>
  <si>
    <t>It will get you the dangerous name of a poet in town, sir, besides me a perfect</t>
  </si>
  <si>
    <t>George Chapman</t>
  </si>
  <si>
    <t>Sir Giles Goosecap, Knight</t>
  </si>
  <si>
    <t>Goosecap</t>
  </si>
  <si>
    <t>Bullaker</t>
  </si>
  <si>
    <t>Eugenia's house</t>
  </si>
  <si>
    <t>This is the Countess Eugenia's house, I think. I</t>
  </si>
  <si>
    <t>can never hit off these same English city houses, though I</t>
  </si>
  <si>
    <t>were born here; if I were in any city in France, I could</t>
  </si>
  <si>
    <t>Jack</t>
  </si>
  <si>
    <t>Southwark</t>
  </si>
  <si>
    <t>to be seen in Southwark.</t>
  </si>
  <si>
    <t>Pardon us! Out ye home-bred peasants! Plain</t>
  </si>
  <si>
    <t>English, 'pardon us'? If you had parled, and not spoken,</t>
  </si>
  <si>
    <t>I am now the great French travellers page-</t>
  </si>
  <si>
    <t>Will</t>
  </si>
  <si>
    <t>Or rather the French travellers great page, sir;</t>
  </si>
  <si>
    <t>tions; whose valour's within here at supper with the Coun-</t>
  </si>
  <si>
    <t>Southern France</t>
  </si>
  <si>
    <t>A Southern man, I think.</t>
  </si>
  <si>
    <t>Low Countries</t>
  </si>
  <si>
    <t>made Captain in the Low Countries.</t>
  </si>
  <si>
    <t>and his chief house is in Essex.</t>
  </si>
  <si>
    <t>In Essex? Did not his ancestors come out of</t>
  </si>
  <si>
    <t>London?</t>
  </si>
  <si>
    <t>England comes out of London, I assure you.</t>
  </si>
  <si>
    <t>Northern England</t>
  </si>
  <si>
    <t>A Northern man, or a Western man I take him;</t>
  </si>
  <si>
    <t>This line is unusual, but because Bullaker is considering Rudesby may be from one of the two, they are marked as two separate locations.</t>
  </si>
  <si>
    <t>Western England</t>
  </si>
  <si>
    <t>Switzerland</t>
  </si>
  <si>
    <t>he is two parts soldie; as slorvenly as a Switzer, and some-</t>
  </si>
  <si>
    <t>into the presence like your Frenchman in foul boots, and</t>
  </si>
  <si>
    <t>in England; she is wise and virtuous.</t>
  </si>
  <si>
    <t>Eugenia</t>
  </si>
  <si>
    <t>dreaming of my French suitor.</t>
  </si>
  <si>
    <t>Rudesby</t>
  </si>
  <si>
    <t>Why, how now, my Frenchified Captain Foul-</t>
  </si>
  <si>
    <t>Foulweather</t>
  </si>
  <si>
    <t>English ladies now; would any French lady use a man</t>
  </si>
  <si>
    <t>plain, thisis familiar; but, by the Court of France, our peevish</t>
  </si>
  <si>
    <t>Babylon</t>
  </si>
  <si>
    <t>Babylon was never so subtle!</t>
  </si>
  <si>
    <t>Mesopotamia</t>
  </si>
  <si>
    <t>The full phrase is 'Punk of Babylon', thus a descriptor.</t>
  </si>
  <si>
    <t>Your Frenchman would ever chafe, Sir Cut.,</t>
  </si>
  <si>
    <t>Nay, good knight, if your French would bristle,</t>
  </si>
  <si>
    <t>them truly emphatical: but all your French ladies are not</t>
  </si>
  <si>
    <t>Dutch skipper in courtship, if I did not put distaste into</t>
  </si>
  <si>
    <t>Your Frenchman ever swears, Sir Cut., upon the</t>
  </si>
  <si>
    <t>Barnet</t>
  </si>
  <si>
    <t>At this time, Barnet was outside London.</t>
  </si>
  <si>
    <t>has heretofore made a lane amongst the French ladies like</t>
  </si>
  <si>
    <t>meet them at Barnet I'th' morning with the Captain.</t>
  </si>
  <si>
    <t>What, to Barnet?</t>
  </si>
  <si>
    <t>Ay, to Barnet!</t>
  </si>
  <si>
    <t>I never inned in the town but once, and then</t>
  </si>
  <si>
    <t>so mere rude and English to advise your Captain?</t>
  </si>
  <si>
    <t>Tempestuous, Sir Cut.? Will your French-</t>
  </si>
  <si>
    <t>your Captain; your French lackey would not have done it.</t>
  </si>
  <si>
    <t>Clarence</t>
  </si>
  <si>
    <t>Of thy divine Eugenia look for Heaven.</t>
  </si>
  <si>
    <t>The way of heaven, and how true heaven is reach'd,</t>
  </si>
  <si>
    <t>Momford</t>
  </si>
  <si>
    <t>as any is in England, I can tell ye.</t>
  </si>
  <si>
    <t>Hippolyta</t>
  </si>
  <si>
    <t>They have sent the knights to Barnet, madam,</t>
  </si>
  <si>
    <t>A good Cornish principle, believe it, Sir [Clement]!</t>
  </si>
  <si>
    <t>Tales</t>
  </si>
  <si>
    <t>of as many good parts as any knight in England.</t>
  </si>
  <si>
    <t>most delicately, and give them the right Spanish titillation.</t>
  </si>
  <si>
    <t>He is the best sempster of any woman in England,</t>
  </si>
  <si>
    <t>and will work you needle-work edghings and French purls,</t>
  </si>
  <si>
    <t>How shall we do to get the lame captain to London,</t>
  </si>
  <si>
    <t>should catch him now, when he comes at London, some boy</t>
  </si>
  <si>
    <t>Thames River</t>
  </si>
  <si>
    <t>into the Thames, till I was up to th' knees hitehrtho; and</t>
  </si>
  <si>
    <t>Noted as 'in London' because it is a major landmark and commonly associated with London, and the area currently discussed is, indeed, London.</t>
  </si>
  <si>
    <t>Highgate</t>
  </si>
  <si>
    <t>ride down such a hill as Highgate is, in such a frost as this,</t>
  </si>
  <si>
    <t>Highgate' is noted here instead of the 'hill' referred to because Highgate is atop a hill.</t>
  </si>
  <si>
    <t>God's precious, Sir Cut., your Frenchman never</t>
  </si>
  <si>
    <t>again, there's ne'er a paltry English frost on them all should</t>
  </si>
  <si>
    <t>Go to, you French zanies, you! You will follow</t>
  </si>
  <si>
    <t>the French steps to long, till you not be able to set one sound</t>
  </si>
  <si>
    <t>An, and English women, too, Sir Giles!</t>
  </si>
  <si>
    <t>Thou art still prating against English women; I</t>
  </si>
  <si>
    <t>have seen none of the French dames, I confess, but your</t>
  </si>
  <si>
    <t>greatest gallants, for men, in France were here lately, I am</t>
  </si>
  <si>
    <t>lords tack for courtship, and yet the French lords put them</t>
  </si>
  <si>
    <t>As how, good left-handed François?</t>
  </si>
  <si>
    <t>her thus, sir, and with a most quaint French start in his</t>
  </si>
  <si>
    <t>a million they were in France; they would renew all our</t>
  </si>
  <si>
    <t>Frenchman, that spent itself all in sparks, and would sooner</t>
  </si>
  <si>
    <t>great Frenchman; [would] to God little England had never</t>
  </si>
  <si>
    <t>love with Frenchmen now of a sudden?</t>
  </si>
  <si>
    <t>Why, thou sayst the Frechmen took him away!</t>
  </si>
  <si>
    <t>Frenchmen! Ay, so they did too, but yet, and</t>
  </si>
  <si>
    <t>But how chance you are so far from London now,</t>
  </si>
  <si>
    <t>you at Barnet this morning of purpose, because they would</t>
  </si>
  <si>
    <t>Furnifall's house</t>
  </si>
  <si>
    <t>night to your lord's house, Captian, the Lord Furnifall; and</t>
  </si>
  <si>
    <t>Marked as 'not physical' due to it having no specific location mentioned (unlike, for example, Lovewit's house being specifically in 'the Friars'). This location is also assumed to be in London, due to Foulweather's cry of 'to London!' at III.1.270.</t>
  </si>
  <si>
    <t>A Kentish lord, sir; his ancestors came forth of</t>
  </si>
  <si>
    <t>Canterbury</t>
  </si>
  <si>
    <t>Canterbury.</t>
  </si>
  <si>
    <t>Out of Canterbury?</t>
  </si>
  <si>
    <t>Ay, indeed, sir, the best Tales in England are your</t>
  </si>
  <si>
    <t>Canterbury Tales, I assure ye!</t>
  </si>
  <si>
    <t>Referencing both the location as a description for the tales, and Chaucer's 'Canterbury Tales' in a pun. Noted here as a descriptor.</t>
  </si>
  <si>
    <t>Oh France! Sir Cut., your Frenchman would</t>
  </si>
  <si>
    <t>Given the inflection with which this line is likely said, 'Oh France!' reads as an oath or exclamation rather than a reference to France as a place.</t>
  </si>
  <si>
    <t>Remercie, my more than English pages!</t>
  </si>
  <si>
    <t>wit, that have never been in France, Captain.</t>
  </si>
  <si>
    <t>almost French elixirs, will you help my lord to a fool so fit</t>
  </si>
  <si>
    <t>heaven!</t>
  </si>
  <si>
    <t>The full phrase is 'by heaven!' which is a common oath.</t>
  </si>
  <si>
    <t>English moon again while I live, I'll be sworn to ye!</t>
  </si>
  <si>
    <t>Come, knights, to London! Horse, horse, horse!</t>
  </si>
  <si>
    <t>In what a case he is with the poor English moon,</t>
  </si>
  <si>
    <t>because the French moons (their torches) will be less in</t>
  </si>
  <si>
    <t>260-1</t>
  </si>
  <si>
    <t>Finsbury fields</t>
  </si>
  <si>
    <t>Busied to starch her French purls and her puffs,</t>
  </si>
  <si>
    <t>Kingcob</t>
  </si>
  <si>
    <t>From the Spanish pike to the Spanish needle he</t>
  </si>
  <si>
    <t>shall play with any knight in England, lady.</t>
  </si>
  <si>
    <t>But not e converso, from the Spainish needle to the</t>
  </si>
  <si>
    <t>Spanish pike.</t>
  </si>
  <si>
    <t>I have brought her a little Greek to help me</t>
  </si>
  <si>
    <t>law in England, you shall perform it, too.</t>
  </si>
  <si>
    <t>Furnifall</t>
  </si>
  <si>
    <t>French court</t>
  </si>
  <si>
    <t>Sparkled about the heavenly Court of France,</t>
  </si>
  <si>
    <t>Lancaster</t>
  </si>
  <si>
    <t>The Countess of Lancalier and her niece,</t>
  </si>
  <si>
    <t>Lancaster (?)</t>
  </si>
  <si>
    <t>Recorded as Lancaster because no other location seems to fit, but done so with trepidation.</t>
  </si>
  <si>
    <t>New come from Italy; in quest of news</t>
  </si>
  <si>
    <t>I have heard in France they speak French as well as their</t>
  </si>
  <si>
    <t>Furniall</t>
  </si>
  <si>
    <t>With that Italianate Frenchman, and took time</t>
  </si>
  <si>
    <t>in't. By heaven, a most edible caparison!</t>
  </si>
  <si>
    <t>By France, you do, my lord, for emphatical court-</t>
  </si>
  <si>
    <t>Tother day I thought I had met him in Paul's; and he had</t>
  </si>
  <si>
    <t>by heaven! Beg me?</t>
  </si>
  <si>
    <t>Momford's house</t>
  </si>
  <si>
    <t>I have invited her to supper here</t>
  </si>
  <si>
    <t>Marked as 'not physical' due to it having no specific location mentioned (unlike, for example, Lovewit's house being specifically in 'the Friars'). This location is also assumed to be in London due to the central geographical location of the play.</t>
  </si>
  <si>
    <t>Caucasus Mountain</t>
  </si>
  <si>
    <t>Caucasus so lively that at the first sight I started at it.</t>
  </si>
  <si>
    <t>Other</t>
  </si>
  <si>
    <t>Caucasus Region</t>
  </si>
  <si>
    <t>Marked as 'Other' because Tales here is not purposefully referring to the place but to the giant Cacus of Greek and Roman mythology, as can be seen in the following lines.</t>
  </si>
  <si>
    <t>The monster Caucasus, my lord? Caucasus is a</t>
  </si>
  <si>
    <t>Momford here corrects Tales, and is now referring to the location.</t>
  </si>
  <si>
    <t>I bought 'em for nothing, madam, in th' Exchange.</t>
  </si>
  <si>
    <t>Indeed, madam, in th' Exchange they so honour</t>
  </si>
  <si>
    <t>See, Heaven, the soul thou gav'st is in this hand;</t>
  </si>
  <si>
    <t>Which Fortune, Death, nor Hell, shall ever loose.</t>
  </si>
  <si>
    <t>Indeed, page, if you were in France, you would</t>
  </si>
  <si>
    <t>son in France dares say 'I protest,' till he be one and thirty</t>
  </si>
  <si>
    <t>Now all heaven's quire of angels sing amen,</t>
  </si>
  <si>
    <t>Heaven bless you for it, lady, and your choice!</t>
  </si>
  <si>
    <t>By France, my lord, I am not griev'd a whit,</t>
  </si>
  <si>
    <t>Since Clarence hath her; he hath been in France,</t>
  </si>
  <si>
    <t>An English mastiff and a fine French page.</t>
  </si>
  <si>
    <t>George Chapman, Ben Jonson and John Marston</t>
  </si>
  <si>
    <t>Eastward Ho!</t>
  </si>
  <si>
    <t>Eastward Ho</t>
  </si>
  <si>
    <t>(Touchstone's?) goldsmith's shop</t>
  </si>
  <si>
    <t>At the middle door, GOLDING discovering a goldsmith's shop and walking short turns before it.</t>
  </si>
  <si>
    <t>(Touchstone's?) Goldsmith's shop</t>
  </si>
  <si>
    <t>Marked as 1 due to it being located somewhere in Goldsmith's Row in Cheapside. Although it may not be a specific place, it is able to be given a specific location (similarly to Lovewit and Fitzdottrel's houses).</t>
  </si>
  <si>
    <t>Touchstone</t>
  </si>
  <si>
    <t>wilt swear faster than a French footboy and talk more bawdily than a common</t>
  </si>
  <si>
    <t>Ruffians' Hall/West-Smithfield</t>
  </si>
  <si>
    <t>Heyday, Ruffians' Hall! Sword, pumps, here's</t>
  </si>
  <si>
    <t>A field in West Smithfield in the triangle of Holborn, Alderstage Street, and Charterhouse Street. (Van Fossen, 1979)</t>
  </si>
  <si>
    <t>Quicksilver</t>
  </si>
  <si>
    <t>Land owned by others</t>
  </si>
  <si>
    <t>Must not their land fly? And to whom? Shall not your Worship ha' the refusal?</t>
  </si>
  <si>
    <t>Well, I am a good member of the city if I were well considered. How would</t>
  </si>
  <si>
    <t>but by white meat and cunning secondings? Well, the city might consider us.</t>
  </si>
  <si>
    <t>Any London tavern</t>
  </si>
  <si>
    <t>I am going to an ordinary now: the gallants fall to play; I carry light gold with</t>
  </si>
  <si>
    <t>Spoken of in a more general way, this is marked as 'General London location' as a result. No specific 'ordinary' is mentioned.</t>
  </si>
  <si>
    <t>Touchstone's shop</t>
  </si>
  <si>
    <t>little shop, fought low, took small gain, kept no debt book, garnished my shop</t>
  </si>
  <si>
    <t>thy shop and thy shop will keep thee'; 'Light gains make heavy purses'; ''Tis</t>
  </si>
  <si>
    <t>as any are in London, gentlemen of good phrase, perfect language, passingly</t>
  </si>
  <si>
    <t>Golding</t>
  </si>
  <si>
    <t>It is his shop, and here my master walks.</t>
  </si>
  <si>
    <t>Gertrude's land</t>
  </si>
  <si>
    <t>and despite hatred itself can cast upon it. Well, a piece of land she has, 'twas</t>
  </si>
  <si>
    <t>for thee, and only trust in thee. Look to the shop. As for you,</t>
  </si>
  <si>
    <t>Christ Church Parish</t>
  </si>
  <si>
    <t>mother sold gingerbread in Christ Church.</t>
  </si>
  <si>
    <t>already walking in Moorfields without a cloak, with half a hat, without a band,</t>
  </si>
  <si>
    <t>Poldavy with a a fair gown, Scotch farthingale, and French fall in his arms;</t>
  </si>
  <si>
    <t>Gertrude in a French head attire and citizen's gown;</t>
  </si>
  <si>
    <t>Mildred</t>
  </si>
  <si>
    <t>do you put off your city tire! I am sorry to think you imagine to right yourself</t>
  </si>
  <si>
    <t>Gertrude</t>
  </si>
  <si>
    <t>coif with a London licket, your stammel petticoat with two guards, the buffin</t>
  </si>
  <si>
    <t>will be a lady. I like some humours of the city dames well: to eat cherries only at</t>
  </si>
  <si>
    <t>it, fit it! Is this a right Scot? Does it clip close and bear up round?</t>
  </si>
  <si>
    <t>Referring here to the Stotch farthingale attire of 0.2.</t>
  </si>
  <si>
    <t>Poldavy</t>
  </si>
  <si>
    <t>Whitehall Palace</t>
  </si>
  <si>
    <t>Treat light, light. Ay, and fall so; that's the court amble.</t>
  </si>
  <si>
    <t>As 'court' is a vague space, but still tied to a physical location, it will be marked as Whitehall Palace.</t>
  </si>
  <si>
    <t>Has the court ne'er a trot?</t>
  </si>
  <si>
    <t>Ay, in a country lady I hope it is, as I shall be. And how chance ye</t>
  </si>
  <si>
    <t>A very vague piece of spatial information that defines more where not it is than where it is. As such, it is labeled simply 'Country spaces.'</t>
  </si>
  <si>
    <t>Petronel</t>
  </si>
  <si>
    <t>Wales</t>
  </si>
  <si>
    <t>Epornoum, a Welsh knight. We had a match at balloon, too, with my Lord</t>
  </si>
  <si>
    <t>At baboon? Jesu! You and I will play at baboon in the country,</t>
  </si>
  <si>
    <t>forego. A hundred pound land her grandmother left her, 'tis yours. Herself</t>
  </si>
  <si>
    <t>Touchstone's house</t>
  </si>
  <si>
    <t>Come, come, the day grows low, 'tis supper time. Use my house;</t>
  </si>
  <si>
    <t>Marked as 'not a physical location' due to the fact it may be invented for the events of the play. From stage directions, it is clear his house and shop are connected, but they are different spatial locations.</t>
  </si>
  <si>
    <t>are married, take me to thy mercy out of this miserable chitty; presently carry</t>
  </si>
  <si>
    <t>Gertrude pronounces certain words with a purposeful 'ch' sound, see I.2.100 'chitizens'. May also be a play on the word 'shit.'</t>
  </si>
  <si>
    <t>Newcastle</t>
  </si>
  <si>
    <t>me out of the scent of Newcastle coal and the hearing of Bow-bell. I beseech</t>
  </si>
  <si>
    <t>St Mary-le-bow</t>
  </si>
  <si>
    <t>Although not the first reference of the term 'bow-bell' in the play, this one is more likely to be linked with a location, specifically, St Mary-le-bow, of which the distance of the sound of its bells which would define if someone is a cockney.</t>
  </si>
  <si>
    <t>Eastward Castle</t>
  </si>
  <si>
    <t>thou the elephant? He says he has a castle in the country.</t>
  </si>
  <si>
    <t>Marked as 'not a physical location' and 6 due to the fact it is fictional, as revealed by Petronel at II.3.7. Named 'Eastward Castle' both after the play and due to Van Fossen's terming (1979).</t>
  </si>
  <si>
    <t>Pray heaven the elephant carry not his castle on his back.</t>
  </si>
  <si>
    <t>Fore heaven, very well; but seriously, how dost repute him?</t>
  </si>
  <si>
    <t>So, shut up shop; in. We must make holiday.</t>
  </si>
  <si>
    <t>why, my house turns giddy with it, and more noise in it than at a conduit.</t>
  </si>
  <si>
    <t>Ay me, even beasts condemn our gluttony. Well, 'tis our city's fault, which,</t>
  </si>
  <si>
    <t>Asia</t>
  </si>
  <si>
    <t>Eastward ho! 'Holla, ye pampered jades of Asia!'</t>
  </si>
  <si>
    <t>The quoted element is an oft parodied line from Marlowe 2 Tamburlaine. Many quotes are used by Quicksilver in this scene, including from Marston's and Chapman's works.</t>
  </si>
  <si>
    <t>sham'st both my master and his house!</t>
  </si>
  <si>
    <t>Could refer to 'house' in a figurative sense rather than a physical one, but because the line can be interpreted this way (as the characters are in/around Touchstone's shop, which is linked to his home), it is marked as a spatial location here.</t>
  </si>
  <si>
    <t>Tyburn gallows</t>
  </si>
  <si>
    <t>Sir, 'Eastward, ho!' will make you go 'Westward, ho!' I will no</t>
  </si>
  <si>
    <t>This is a veiled reference to the gallows at Tyburn, but not specifically naming them. See Dodsley and Reed (1780) noting the parallel in Greene's 'The Third and Last Part of Cony Catching'.</t>
  </si>
  <si>
    <t>longer dishonest my house nor endanger my stock with your licence. There,</t>
  </si>
  <si>
    <t>See note at II.1.80.</t>
  </si>
  <si>
    <t>I was a courtier in the Spanish court'</t>
  </si>
  <si>
    <t>thy shop posts and throw rotten eggs at thy sign. Work upon that now!</t>
  </si>
  <si>
    <t>Well, then, the great power of heaven bless and</t>
  </si>
  <si>
    <t>castle that the next morning will sweat with her busy setting forth. Away will</t>
  </si>
  <si>
    <t>Security</t>
  </si>
  <si>
    <t>Security's house</t>
  </si>
  <si>
    <t>ready to be drunk in a gallanter likeness. My house is, as 'twere, the cave where</t>
  </si>
  <si>
    <t>cozenages. 'Ka me, ka thee', runs through court and country.</t>
  </si>
  <si>
    <t>Noted as 'Other' because the phrase is more of an idiom, but not an oath.</t>
  </si>
  <si>
    <t>carries all the knavery on his shoulders. I have known poor Hob in the country,</t>
  </si>
  <si>
    <t>Why, man, 'tis the London highway to thrift; if virtue be used,</t>
  </si>
  <si>
    <t>Cock tavern</t>
  </si>
  <si>
    <t>That I have, Frank. The ostler o'the Cock dressed him for a breakfast.</t>
  </si>
  <si>
    <t>Cock Tavern</t>
  </si>
  <si>
    <t>The full name of the tavern may be something else.</t>
  </si>
  <si>
    <t>Why, and I maintained my place. I'll go to the court - another manner</t>
  </si>
  <si>
    <t xml:space="preserve">of place for maintenance, I hope, than the silly city. I heard my father say, I </t>
  </si>
  <si>
    <t>too barren; sometimes the heavens forget themselves, their harvests answer</t>
  </si>
  <si>
    <t>let trade go how it will, we taken in all good part, e'en what please the heavens</t>
  </si>
  <si>
    <t>shall never need to toil in any trade, o'my credit. You know his wife's land?</t>
  </si>
  <si>
    <t>The actual location is not mentioned. &lt;&lt;&lt;!!!&gt;&gt;&gt;</t>
  </si>
  <si>
    <t>Gertrude's land estate</t>
  </si>
  <si>
    <t>Even to a foot, sir, I have been often there. A pretty fine seat, good</t>
  </si>
  <si>
    <t>land, all entire within itself.</t>
  </si>
  <si>
    <t>sweet house that stands in the midst on't, like a prick in the midst of a</t>
  </si>
  <si>
    <t>Virginia</t>
  </si>
  <si>
    <t>money. All he could any way get is bestowed on a ship now bound for Virginia,</t>
  </si>
  <si>
    <t>Contemporary drama references Virginia several times, alluding to the colony's reputation 'as a haven for impoverished gallants' (Gossett and David Kay)</t>
  </si>
  <si>
    <t>Tomorrow she shall, Dad, before she goes into the country; to</t>
  </si>
  <si>
    <t>credit, shall present as your friend's daughter, a gentlewoman of the country,</t>
  </si>
  <si>
    <t>I'll out of this wicked town as fast as my horse can trot. Here now</t>
  </si>
  <si>
    <t>London taverns</t>
  </si>
  <si>
    <t>no good action for a man to spend his time in. Taverns grow dead; ordinaries</t>
  </si>
  <si>
    <t>Marked as 2 because they are not specific taverns.</t>
  </si>
  <si>
    <t>London brothels</t>
  </si>
  <si>
    <t>are blown up; plays are at a stand; houses of hospitality are at a fall; not a feather</t>
  </si>
  <si>
    <t>Marked as 2 because they are not specific brothels.</t>
  </si>
  <si>
    <t>eastward castle will smoke but miserably.</t>
  </si>
  <si>
    <t>Oh Frank! My castle? Alas, all the castles I have are built with air,</t>
  </si>
  <si>
    <t>Faith, to seek her fortune, I think. I said I had a castle and land</t>
  </si>
  <si>
    <t>Petronel's land</t>
  </si>
  <si>
    <t>Marked identically to Eastward Castle; it is just as fictional.</t>
  </si>
  <si>
    <t>Ladyship's glory, she fears he goes westward to hang himself.</t>
  </si>
  <si>
    <t>Another veiled reference to these gallows.</t>
  </si>
  <si>
    <t>And I fear, when her enchanted castle becomes invisible, Her</t>
  </si>
  <si>
    <t>women, sir, are like Essex calves: you must wriggle 'em on by the tail still, or</t>
  </si>
  <si>
    <t>King's Bench prison</t>
  </si>
  <si>
    <t>your sword bail you. Let 'em take their choice, their the King's Bench or the</t>
  </si>
  <si>
    <t>King's Bench was 'a municipal debtor's jail located… on the east side of Borough High Street, Southwark' (Chalfant, 1978).</t>
  </si>
  <si>
    <t>Fleet prison</t>
  </si>
  <si>
    <t>Fleet, or which of the two Counters they like best, for, by the Lord, I like none</t>
  </si>
  <si>
    <t>The Fleet was 'a jail used for Chancery Court and Star Chamber offences located east of the Fleet ditch' (Chalfant, 1978).</t>
  </si>
  <si>
    <t>Poultry Counter prison</t>
  </si>
  <si>
    <t>One of the 'two debtors' prisons attached to the Sherif's Court of London' this one 'in the Poultry on the north side, just west of St Mildred's Church' (Van Fossen, 1979).</t>
  </si>
  <si>
    <t>Wood Street Counter prison</t>
  </si>
  <si>
    <t>The other of the 'two debtors' prisons attached to the Sherrif's Court of London' this one 'in Wood Street, north of Lad Lane' (Van Fossen, 1979).</t>
  </si>
  <si>
    <t>lady by a Scotch knight and never ha' married him; she could have had panadas</t>
  </si>
  <si>
    <t>And is this a gentleman's daughter new come out of the country?</t>
  </si>
  <si>
    <t>and laugh at country gentlewomen, and command anything in the house for</t>
  </si>
  <si>
    <t>Very well. You shall ride in my coach with me into the country</t>
  </si>
  <si>
    <t>Nay, good madam, this night I have a short supper at home waits on</t>
  </si>
  <si>
    <t>Ladyship to sup at my house with him.</t>
  </si>
  <si>
    <t>by reason of my instant haste to so long a voyage as Virginia, I am without</t>
  </si>
  <si>
    <t>she takes the coach into the country, and my kindness shall work her to dispatch</t>
  </si>
  <si>
    <t>Blue Anchor tavern</t>
  </si>
  <si>
    <t>meet my friend Frank here, and me, at the Blue Anchor Tavern by Billingsgate</t>
  </si>
  <si>
    <t>Situated north of the harbour on St Mary at Hill.</t>
  </si>
  <si>
    <t>Billingsgate</t>
  </si>
  <si>
    <t>Coachman</t>
  </si>
  <si>
    <t>Here's a stir when citizens ride out of town, indeed, as if all the</t>
  </si>
  <si>
    <t>Sindefy</t>
  </si>
  <si>
    <t>coat and wait upon Mistress Touchstone into the country.</t>
  </si>
  <si>
    <t>Fond</t>
  </si>
  <si>
    <t>Oh, she's married to a most find castle i'th'country, they say.</t>
  </si>
  <si>
    <t>Gazer</t>
  </si>
  <si>
    <t>But there are no giants in the castle, are there?</t>
  </si>
  <si>
    <t>Gazer, Fond</t>
  </si>
  <si>
    <t>Pray heaven bless Your Ladyship!</t>
  </si>
  <si>
    <t>Thank you, good people. My coach, for the love of heaven, my coach!</t>
  </si>
  <si>
    <t>I pray thee, sweet knight, let me; I do so long to dress up thy castle</t>
  </si>
  <si>
    <t>Westward with a wanion t'ye! Nay, I have done wi'ye, minion, then, i'faith;</t>
  </si>
  <si>
    <t>Since the previous exclamation is 'Marry, hang you!' this cry of 'Westward' seems to refer, once more, to the gallows at Tyburn.</t>
  </si>
  <si>
    <t>Thou ride in my coach? Or come down to my castle? Fie upon thee! I charge</t>
  </si>
  <si>
    <t>your daughter, my hope is, heaven will so bless our humble beginning that in</t>
  </si>
  <si>
    <t>Think what they list. They loned for a vagary into the country,</t>
  </si>
  <si>
    <t>brought to the Blue Anchor near to Billingsgate by six o'clock, where I and my</t>
  </si>
  <si>
    <t>So, so. Now, Frank, go thou home to his house,</t>
  </si>
  <si>
    <t>Go, to the tavern, knight; your followers</t>
  </si>
  <si>
    <t>Till our Virginian gold were in our purses!</t>
  </si>
  <si>
    <t>Seagull</t>
  </si>
  <si>
    <t>fit for your Billingsgate tavern but for our Virginian colonel; he will be here</t>
  </si>
  <si>
    <t>Come, boys, Virginia longs till we share the rest of her maidenhead.</t>
  </si>
  <si>
    <t>Spendall</t>
  </si>
  <si>
    <t>Why, is she inhabited already with any English?</t>
  </si>
  <si>
    <t>A whole country of English is there, man, bred of those that were left</t>
  </si>
  <si>
    <t>there in '79. They have married with the Indians and make 'em bring forth as</t>
  </si>
  <si>
    <t>The use of the outdated term 'Indians' here refers to Native Americans of North America, not those from India. Therefore, North America has been cited as the location.</t>
  </si>
  <si>
    <t>beautiful faces as any we have in England, and therefore the Indians are so in</t>
  </si>
  <si>
    <t>Scapethrift</t>
  </si>
  <si>
    <t>And is it a pleasant country withal?</t>
  </si>
  <si>
    <t>The only location discussed is Virginia, thus 'country' will be assumed to be Virginia rather than North America, as we would expect today.</t>
  </si>
  <si>
    <t>viands. Wild boar is as common there as our tamest bacon is here, venison as</t>
  </si>
  <si>
    <t>mutton. And then you shall live freely there, without sergeants, or courtiers, or</t>
  </si>
  <si>
    <t>lawyers, or intelligencers; only a few industrious Scots, perhaps, who indeed</t>
  </si>
  <si>
    <t>greater friends to Englishmen and England, when they are out on't, in the</t>
  </si>
  <si>
    <t>were there, for we are all one countrymen now, ye know, and we should find</t>
  </si>
  <si>
    <t>ten times more comfort of them there than we do here. Then for your means</t>
  </si>
  <si>
    <t>to advancement there, it is simple and not preposterously mixed: you may be</t>
  </si>
  <si>
    <t>an alderman there and never be scavenger; you may be a nobleman and never</t>
  </si>
  <si>
    <t>God's me! And how far is it thither?</t>
  </si>
  <si>
    <t>Africa coast</t>
  </si>
  <si>
    <t>I get to any part of the coast of Africa, I'll sail thither with any wind. Or when</t>
  </si>
  <si>
    <t>No specific country in Africa is specified, so the continent will be cited as location.</t>
  </si>
  <si>
    <t>Cape Finisterre</t>
  </si>
  <si>
    <t>I come to Cape Finisterre, there's a foreright wind continually wafts us til we</t>
  </si>
  <si>
    <t>Galicia</t>
  </si>
  <si>
    <t>come at Virginia. See, our colonel's come.</t>
  </si>
  <si>
    <t>Afore heaven, you have hit the phrase of one that her presence will</t>
  </si>
  <si>
    <t>See, see, Master Bramble! 'Fore heaven, their voyage cannot but</t>
  </si>
  <si>
    <t>Another character using the 'before heaven' exclamation. Jonson has used this same phrase multiple times in Alchemist and Devil, but neither Marston nor Chapman have used it in the plays covered here. However, as demonstrated by Eisen, Ribeiro, Segarra and Egan (2017), III.3 is likely to be the work of Chapman.</t>
  </si>
  <si>
    <t>with much entreaty I have brought to take her leave of you in a tavern; ashamed</t>
  </si>
  <si>
    <t>This phrase could be referring to taverns in a more conceptual manner, but as it could refer to the specific scene location (the Blue Anchor tavern) it will be cited as such.</t>
  </si>
  <si>
    <t>Cuckold's Haven</t>
  </si>
  <si>
    <t>famous Cuckold's Haven so fatally remembered.</t>
  </si>
  <si>
    <t>Blackwall</t>
  </si>
  <si>
    <t>life, to attend us. Can we not reach Blackwall, where my ship lies, against the</t>
  </si>
  <si>
    <t>so of Cuckold's Haven tonight that my head runs over with admiration.</t>
  </si>
  <si>
    <t>of all Cuckold's Havens, I say.</t>
  </si>
  <si>
    <t>Gossip, laugh no more at Cuckold's Haven, gossip.</t>
  </si>
  <si>
    <t>110-111</t>
  </si>
  <si>
    <t>Drawer</t>
  </si>
  <si>
    <t>For the sky is overcast, and there was a porpoise even now seen at London | Bridge, which is always the messenger of tempests, he says.</t>
  </si>
  <si>
    <t>Another Jonson-esque detail in the porpoise spotted in the river. This also occurs as gossip in Volpone. Again, though, III.3 is thought to be more likely written by Chapman.</t>
  </si>
  <si>
    <t>90-91</t>
  </si>
  <si>
    <t>Master Francis, here's to all that are going eastward tonight, towards Cuckold's | Haven; and so to the health of Master Bramble.</t>
  </si>
  <si>
    <t>The point on the Surrey shore several miles east of London where the Thames turns south, so called because of its legendary association with a miller whom King John cuckolded' (Gossett and David Kay). Not in London at this time.</t>
  </si>
  <si>
    <t>I seek the gadfly? Billingsgate, Billingsgate, Billingsgate! She's gone with the</t>
  </si>
  <si>
    <t>knight, she's gone with the knight; woe be to thee, Billingsgate. A boat, a boat,</t>
  </si>
  <si>
    <t>Slitgut</t>
  </si>
  <si>
    <t>All hail, fair haven of married men only! For there are none but married</t>
  </si>
  <si>
    <t>A more veiled allusion but no doubt referring to the location of the scene, Cuckold's Haven.</t>
  </si>
  <si>
    <t>men cuckolds. For my part, I presume not to arrive here but in my master's</t>
  </si>
  <si>
    <t>Eastcheap</t>
  </si>
  <si>
    <t>behalf, a poor butcher of Eastcheap, who sends me to set up - in honour of</t>
  </si>
  <si>
    <t>Heaven and Saint Luke bless me, that I be not blown into the Thames as I climb,</t>
  </si>
  <si>
    <t>Like other allusions to the Thames, the areas of which have been specifically based in London upon their reference in the text, Slitgut here is in Cuckold's Haven, and thus the section of the Thames he refers to is, too.</t>
  </si>
  <si>
    <t>storm, to rob me of my horns. Hark how he roars! Lord, what a coil the Thames</t>
  </si>
  <si>
    <t>to cast it. Heaven bless all honest passengers that are upon her back now! For</t>
  </si>
  <si>
    <t>prospect what pranks the rude Thames plays in her desperate lunacy. Oh, me,</t>
  </si>
  <si>
    <t>labouring for his life to land at this haven here; pray heaven he may recover</t>
  </si>
  <si>
    <t>Now he's got up again; now he's pasat the worst. Yet thanks be to heaven, he</t>
  </si>
  <si>
    <t>Heaven, I beseech thee, how have I offended thee? Where am I cast</t>
  </si>
  <si>
    <t>What! Landed at Cuckold's Haven? Hell and damnation! I will run</t>
  </si>
  <si>
    <t>Landed at Cuckold's Haven? If it had not been to die twenty times</t>
  </si>
  <si>
    <t>presently and lead you home.</t>
  </si>
  <si>
    <t>It is possible that Slitgut doesn't know the exact location of Security's house and is saying 'lead you home' in a more comforting sense, but it is marked as a location here nevertheless.</t>
  </si>
  <si>
    <t>Home? Shall I make any know my home that has known me thus</t>
  </si>
  <si>
    <t>the earth while I live and never look heaven in the face more.</t>
  </si>
  <si>
    <t>at Saint Katherine's, I discern it to be a woman, for all her body is above the</t>
  </si>
  <si>
    <t>better while she lives, for this? Alas, how busy the rude Thames is about her!</t>
  </si>
  <si>
    <t>where the priest fell in, there's one sets down a ladder and goes to take her up.</t>
  </si>
  <si>
    <t>There is a reference to a priest falling into the Thames near St Katherine's, where a voyage begins, in John Taylor's 'A New Discovery by Sea', 1623. Thus, this is marked as a location of Thames, in London.</t>
  </si>
  <si>
    <t>took boat, late this night, with a knight and other gentlemen at Billingsgate?</t>
  </si>
  <si>
    <t>Friend's house near St Katherine's Hospital</t>
  </si>
  <si>
    <t>house of my friend's here in Saint Katherine's, since I am now happily made</t>
  </si>
  <si>
    <t>Given a positive for physical location for it being specifically mentioned near to a location, as Lovewit's/Fitzdottrel's houses are.</t>
  </si>
  <si>
    <t>tavern, brought by a porter hired by the young gentleman that brought you,</t>
  </si>
  <si>
    <t>you please to shift you, taking a hard bed here in this house of my friend, I will</t>
  </si>
  <si>
    <t>Wapping</t>
  </si>
  <si>
    <t>See, see, see! I hold my life, there's some other a-taking up at Wapping,</t>
  </si>
  <si>
    <t>The usual place of execution for hanging of pirates and sea rovers' (Stow, 1908), located on the north bank of the Thames to the east of St Katherine's (Gossett and David Kay).</t>
  </si>
  <si>
    <t>Heaven grant he be not one day taken down there. O'my life, it is ominous.</t>
  </si>
  <si>
    <t>How fatal is my sad arrival here!</t>
  </si>
  <si>
    <t>Coast of France</t>
  </si>
  <si>
    <t>Zounds, Captain, I tell thee we are cast up o'the coast of France.</t>
  </si>
  <si>
    <t>Not a penny, by heaven.</t>
  </si>
  <si>
    <t>Not a penny betwixt us, and cast ashore in France?</t>
  </si>
  <si>
    <t>by the altitude and latitude of the climate. See, here comes a couple of French</t>
  </si>
  <si>
    <t>gentlemen; I knew we were in France. Dost thou think our Englishmen are so</t>
  </si>
  <si>
    <t>frenchified that a man knows not whether he be in France or England when</t>
  </si>
  <si>
    <t>Of the plays included, Chapman is the only one of the three collaborators to use a word such as 'frenchified' (Goosecap, I.1.34 and I.2.43)</t>
  </si>
  <si>
    <t>Pray you, do you beg on 'em, then; you can speak French.</t>
  </si>
  <si>
    <t>chevalier d'Angleterre qui a souffri l'infortune de naufrage.</t>
  </si>
  <si>
    <t>First Gentleman</t>
  </si>
  <si>
    <t>Un pauvre chevalier d'Angleterre?</t>
  </si>
  <si>
    <t>Second Gentleman</t>
  </si>
  <si>
    <t>A poor knight of England? A poor knight of Windsor are</t>
  </si>
  <si>
    <t>Windsor Castle</t>
  </si>
  <si>
    <t>you not? Why speak you this broken French, when you're a whole Englishman?</t>
  </si>
  <si>
    <t>On the coast of France, sir.</t>
  </si>
  <si>
    <t>Isle of Dogs</t>
  </si>
  <si>
    <t>On the coast of Dogs, sir. You're i'th'Isle o'Dogs, I tell you.</t>
  </si>
  <si>
    <t>Mostly marshland at this time. Known as a haven for debtors.</t>
  </si>
  <si>
    <t>I see you've been washed in the Thames here, and I believe ye were drowned</t>
  </si>
  <si>
    <t>Let her go, let her go. Let us go to our ship at Blackwall and shift us.</t>
  </si>
  <si>
    <t>of us? The last money we could make the greedy Thames has devoured, and if</t>
  </si>
  <si>
    <t>have you to a wench's house of mine at London, there make shift to shift us,</t>
  </si>
  <si>
    <t>Winifred</t>
  </si>
  <si>
    <t>Now, sweet friend, you have brought me near enough your tavern,</t>
  </si>
  <si>
    <t>husband; who, I must tell you, stale thithe last night with my wet gown we</t>
  </si>
  <si>
    <t>have left at your friend's - which, to continue your former honest kindness,</t>
  </si>
  <si>
    <t>I will once more to this unhappy tavern before I shift one rag of me</t>
  </si>
  <si>
    <t>at taverns? Rob me of my garments? And fare one run away from me? Alas!</t>
  </si>
  <si>
    <t>What should I say? How miraculously sorts this? Was I not at home</t>
  </si>
  <si>
    <t>seek you where the false knight had carried you.</t>
  </si>
  <si>
    <t>Talk not of it, I beseech thee; I am ashamed to imagine it. I will home,</t>
  </si>
  <si>
    <t>I will home, and every morning on my knees ask thee heartily forgiveness.</t>
  </si>
  <si>
    <t>heaven sent as a punishment for profaning holy Saint Luke's memory with</t>
  </si>
  <si>
    <t>that call'st th' Inns o'Court to their manger; farewell, thou horn of abundance</t>
  </si>
  <si>
    <t>Slitgut here is using 'Inns of Court' as more of a metanym than a location, referring to people residing at the Inns of Court.</t>
  </si>
  <si>
    <t>13-14</t>
  </si>
  <si>
    <t>So, so, I think I have made it look the right way; it runs against London | Bridge, as it were, even full butt. And now let me discover from this lofty</t>
  </si>
  <si>
    <t>210-211</t>
  </si>
  <si>
    <t>Bramble's house</t>
  </si>
  <si>
    <t>me. But your so sudden retreat made me imagine you were gone to Master | Bramble's, and so rested patient and hopeful of your coming again til this</t>
  </si>
  <si>
    <t>nor plain eastward? Ha! Have we never heard of Virginia, nor the</t>
  </si>
  <si>
    <t>Monmouth</t>
  </si>
  <si>
    <t>hurl away a brown dozen of Monmouth caps or so in sea-ceremony to your</t>
  </si>
  <si>
    <t>bon voage, but for reaching any coast save the coast of Kent or Essex with this</t>
  </si>
  <si>
    <t>Gravesend</t>
  </si>
  <si>
    <t>tide or with this fleet, I'll be your warrant for a Gravesend toast. There's that</t>
  </si>
  <si>
    <t>lady, was sent eastward, by land, to a castle of his I'the air - in what region I</t>
  </si>
  <si>
    <t>Weeping Cross</t>
  </si>
  <si>
    <t>again by Weeping Cross. But I'll not see 'em. And for two on 'em, madam and</t>
  </si>
  <si>
    <t>Banbury, Stafford, Shrewsbury</t>
  </si>
  <si>
    <t>London Guildhall</t>
  </si>
  <si>
    <t>my son Golding. He was sent for to the Guildhall this morning betimes, and</t>
  </si>
  <si>
    <t>The civic hall of the London Corporation (Gossett and David Kay)</t>
  </si>
  <si>
    <t>No, sir. It hath pleased the worshipful commoners of the city to take</t>
  </si>
  <si>
    <t>city so conspires to second! Ta'en into the livery of his company the first day</t>
  </si>
  <si>
    <t>must tell thee I hope to see thee one o'the monuments of our city, and reckoned</t>
  </si>
  <si>
    <t>London hospitals</t>
  </si>
  <si>
    <t>be forgotten, and thou and thy acts become the posies for hospitals; when thy</t>
  </si>
  <si>
    <t>Given 2 because many hospitals are mentioned as a group.</t>
  </si>
  <si>
    <t>his company, this morning putting forth drunk from Billingsgate, had like</t>
  </si>
  <si>
    <t>Greenwich</t>
  </si>
  <si>
    <t>to have been cast away o'this side Greenwich; and (as I have intelligence, by a</t>
  </si>
  <si>
    <t>false brother) are come dropping to town like so many masterless men, i'their</t>
  </si>
  <si>
    <t>A miracle! The justice of heaven! Where are they? Let's go</t>
  </si>
  <si>
    <t>who shall take 'em at their old Anchor, and with less tumult or suspicion than</t>
  </si>
  <si>
    <t>the invisible castle?</t>
  </si>
  <si>
    <t>is welcome from your enchanted castle; so are your beauteous retinue. I hear</t>
  </si>
  <si>
    <t>run away and has sold my land, I am a lady still.</t>
  </si>
  <si>
    <t>all humility, to depart my obscure cottage and return in quest of your bright</t>
  </si>
  <si>
    <t>and most transparent castle, however presently concealed to mortal eyes. And</t>
  </si>
  <si>
    <t>your ladyship; she shall stay at home with me, and not go abroad, nor put you</t>
  </si>
  <si>
    <t>Wapping, rather than ever ha'come here!</t>
  </si>
  <si>
    <t>Or mine, to have famished in the island!</t>
  </si>
  <si>
    <t>Constable</t>
  </si>
  <si>
    <t>the Low Countries, sir.</t>
  </si>
  <si>
    <t>Why do you not carry 'em to Bridewell, according to your order,</t>
  </si>
  <si>
    <t>for Virginia, sir. You are welcome home, sir. Your Worship has made a quick</t>
  </si>
  <si>
    <t>afore. - Good Master Quicksilver! How a degree to the southward has changed</t>
  </si>
  <si>
    <t>This line is also able to be interpreted as Touchstone mocking Quicksilver for how his life has gone south since exiting his apprenticeship.</t>
  </si>
  <si>
    <t>Cheapside groom. The remedy was, we must part. Since when he hath had the</t>
  </si>
  <si>
    <t>pound, dispersed among my customers, to furnish this his Virginian venture,</t>
  </si>
  <si>
    <t xml:space="preserve">in fresh flesh at Billingsgate for his own diet, to serve him the whole voyage - </t>
  </si>
  <si>
    <t>as thus, 'Knight, you shall be encountered', that is, had to the Counter; or</t>
  </si>
  <si>
    <t>Marked specifically as the Wood Street Counter rather than the other one in the Poultry because this is the one where Petronel and Quicksilver end up.</t>
  </si>
  <si>
    <t>as thou rid'st in triumph to Tyburn and cry, 'Yonder goes honest Frank, mad</t>
  </si>
  <si>
    <t>seal up both house and goods to the King's use, or my satisfaction.</t>
  </si>
  <si>
    <t>Officers, take 'em to the Counter.</t>
  </si>
  <si>
    <t>London and promised marriage, and now likely to be forsaken, for he is in</t>
  </si>
  <si>
    <t>good as no knight, Sin. And I was born in London, which is more than brought</t>
  </si>
  <si>
    <t>i'the country, all my knight's living lies i'the Counter, Sin. There's his castle</t>
  </si>
  <si>
    <t>England, have used their ladies so, Sin, or Sir Lancelot, or Sir Tristram?</t>
  </si>
  <si>
    <t>The full phrase is, 'Palmerin of ~' thus it is a description.</t>
  </si>
  <si>
    <t>Winchester</t>
  </si>
  <si>
    <t>Ay, madam, they were knights of the Round Table at Winchester that</t>
  </si>
  <si>
    <t>sought adventures, but these of the square table at ordinaries, that sit at</t>
  </si>
  <si>
    <t>alone. Some other gentle-born o'the city have the same longing, I trust. And</t>
  </si>
  <si>
    <t>London streets</t>
  </si>
  <si>
    <t>I would scatter some on't i'th'streets for poor ladies to find when their knights</t>
  </si>
  <si>
    <t>Mentioned generally, so 2 is selected.</t>
  </si>
  <si>
    <t>Mrs Touchstone</t>
  </si>
  <si>
    <t>without French wires, or cheatbread, or quails, or a little dog, or a gentleman</t>
  </si>
  <si>
    <t>order for your debts i'the alehouse.</t>
  </si>
  <si>
    <t>As it is the only alehouse/tavern visited, this reference is assumed to be to the Blue Anchor.</t>
  </si>
  <si>
    <t>16-17</t>
  </si>
  <si>
    <t>up, Sin; and already forsaken, which is past likelihood, Sin; and instead of land | i'the country, all my knight's living lies i'the Counter, Sin. There's his castle</t>
  </si>
  <si>
    <t>Wolf</t>
  </si>
  <si>
    <t>and a third from old Security, who is almost mad in prison. There are</t>
  </si>
  <si>
    <t>of a prison, should labour the release of your prisoners! Whereas methinks it</t>
  </si>
  <si>
    <t>I have had all sorts of men i'the kingdom under my keys, and almost of</t>
  </si>
  <si>
    <t>all religions i'the land, as papist, Protestant, puritan, Brownist, Anabaptist,</t>
  </si>
  <si>
    <t>Knights' Ward of Wood Street Counter prison</t>
  </si>
  <si>
    <t>say so. The knight will i'the Knights' Ward, do what we can, sir, and Master</t>
  </si>
  <si>
    <t>Hole Ward of Wood Street Counter prison</t>
  </si>
  <si>
    <t>Quicksilver would be i'the Hole if we would let him. I never knew or saw</t>
  </si>
  <si>
    <t>of psalms and edifying the whole prison. Only Security sings a note too high,</t>
  </si>
  <si>
    <t>Twopenny Ward of Wood Street Counter prison</t>
  </si>
  <si>
    <t>sometimes, because he lies i'the Twopenny Ward, far off, and cannot take his</t>
  </si>
  <si>
    <t>nor read. He was called the bandog o'the Counter, and he has brought him</t>
  </si>
  <si>
    <t>Bramble</t>
  </si>
  <si>
    <t>I would speak with one Security that is prisoner here.</t>
  </si>
  <si>
    <t>What is he? Is't one that grafts my forehead, now I am in prison, and</t>
  </si>
  <si>
    <t>She is now at my house, sir, and desired me that I would come to visit</t>
  </si>
  <si>
    <t>Second Prisoner</t>
  </si>
  <si>
    <t>Why, it is he that was the gallant prentice of London, Master</t>
  </si>
  <si>
    <t>Oh, the royallest fellow that was ever bred up i'the city! He</t>
  </si>
  <si>
    <t>company; go with them to bawdy-houses; had his six men in a livery; kept a</t>
  </si>
  <si>
    <t>silver. Here's one knight with him here in prison.</t>
  </si>
  <si>
    <t>Hardly. There are none of the judges in town, else you should remove</t>
  </si>
  <si>
    <t>your tale sensibly to some justice o'the town, that he may have feeling of it,</t>
  </si>
  <si>
    <t>do not molest us in prison thus with your winding devices. Pray you depart.</t>
  </si>
  <si>
    <t>Ay, by my faith, sir. He is in prison and required me to use all speed and</t>
  </si>
  <si>
    <t>First Prisoner</t>
  </si>
  <si>
    <t>Whitefriars</t>
  </si>
  <si>
    <t>running horses, and Whitefriars, and against bawds, and of cocks, and talk as</t>
  </si>
  <si>
    <t>An area of London renowned for its prostitutes.</t>
  </si>
  <si>
    <t>Cambridge, that cut off the horse's head at a blow.</t>
  </si>
  <si>
    <t>In Cheapside famous for gold and plate,</t>
  </si>
  <si>
    <t>But Thames and tempest did me stay.'</t>
  </si>
  <si>
    <t>This cannot be feigned, sure. Heaven pardon my severity!</t>
  </si>
  <si>
    <t>Farewell Cheapside, farewell, sweet trade,</t>
  </si>
  <si>
    <t>Avoid them as you would French scabs.</t>
  </si>
  <si>
    <t>Scape Tyburn, Counters, and the Spittle.'</t>
  </si>
  <si>
    <t>St Mary Spital (?)</t>
  </si>
  <si>
    <t>While St Mary Spital had been demolished in 1539, it was a promenant spital in London. The Map of Early Modern London associates this line with St Mary Spital, but could be doing so more generally.</t>
  </si>
  <si>
    <t>From the context with which Quicksilver is referring to Tyburn here, it is most likely he refers specifically to execution, and therefore the gallows.</t>
  </si>
  <si>
    <t>Counter. - See, we are encountered with more suitors.</t>
  </si>
  <si>
    <t>velvet cap, too; and would make a mouth at the city as I rid through it, and</t>
  </si>
  <si>
    <t>stop mine ears at Bow-bell. I have said your beard was a base one, father; and</t>
  </si>
  <si>
    <t>others will take it for you. Besides, you being a usurer and likely to go to hell,</t>
  </si>
  <si>
    <t>children of Cheapside.</t>
  </si>
  <si>
    <t>Thou has thy wish. Now, London, look about,</t>
  </si>
  <si>
    <t>Epilogue</t>
  </si>
  <si>
    <t>out at the Counter. See if the streets and the fronts of</t>
  </si>
  <si>
    <t>May this attract you, hither, once a week.</t>
  </si>
  <si>
    <t>Hither' in this phrase, means the Blackfriars Theatre specifically. It is quite a Jonsonian thing to do to reference the theatres openly, especially Blackfriars (see both Alchemist and Devil) since he was so familiar with them.</t>
  </si>
  <si>
    <t>John Marston</t>
  </si>
  <si>
    <t>The Dutch Courtesan</t>
  </si>
  <si>
    <t>Courtesan</t>
  </si>
  <si>
    <t>Malheureux</t>
  </si>
  <si>
    <t>on thy Spanish leather jerkin, most hardly-honest Mulligrub.</t>
  </si>
  <si>
    <t>Frreevill</t>
  </si>
  <si>
    <t>harper (whose eyes heaven had shut up from beholding</t>
  </si>
  <si>
    <t>Tysefew</t>
  </si>
  <si>
    <t>Which did not pierce the heavens.</t>
  </si>
  <si>
    <t>Freevill</t>
  </si>
  <si>
    <t>come home to their own doors. What, suffer a man to have a</t>
  </si>
  <si>
    <t>Ay, or else few men would wish to go to heaven: and, not</t>
  </si>
  <si>
    <t>you give them the French crown, they'll  give you the French</t>
  </si>
  <si>
    <t>63-64</t>
  </si>
  <si>
    <t>married men love the stews as Englishmen lov'd the Low | Countries: wish war should be maintain'd there lest it should</t>
  </si>
  <si>
    <t>Cocledemoy</t>
  </si>
  <si>
    <t>Temple of Diana</t>
  </si>
  <si>
    <t>Diana's temple? Dost hear, bawd?</t>
  </si>
  <si>
    <t>Built in the 6th century BC, a Roman temple. Closed at  least in the  4th century.</t>
  </si>
  <si>
    <t>Clerkenwell</t>
  </si>
  <si>
    <t>and die well since most commonly they live in Clerkenwell</t>
  </si>
  <si>
    <t>A district in London.</t>
  </si>
  <si>
    <t>and  die in Bridewell. Dixi, Mary.</t>
  </si>
  <si>
    <t>What, to affect that which thy friend affected? By heaven,</t>
  </si>
  <si>
    <t>cold, I'll tell thee. Hell and the prodigies of angry Jove</t>
  </si>
  <si>
    <t>Holifernes</t>
  </si>
  <si>
    <t>At the sign of the Three Razors, sir.</t>
  </si>
  <si>
    <t>Could be a tavern or barbers' shop of some sort, but noted here as a specific location in London.</t>
  </si>
  <si>
    <t>As I am an honest man. The Three Razors?</t>
  </si>
  <si>
    <t>Spansh, Dutch, or Welsh - no, a Northern barber! Very</t>
  </si>
  <si>
    <t>Spanish, Dutch, or Welsh - no, a Northern barber! Very</t>
  </si>
  <si>
    <t>Mary Faugh</t>
  </si>
  <si>
    <t>God forgive me! I have made you  acquainted with the Spaniard</t>
  </si>
  <si>
    <t>Don Skirtoll; with the Italian Mastere Beieroane; with</t>
  </si>
  <si>
    <t>the Irish lord, Sir Patrick; with the Dutch merchant Haunce</t>
  </si>
  <si>
    <t>greatest French, and now lastly with this English (yet, in my</t>
  </si>
  <si>
    <t>swaggering Ireland captains nor of two-shilling Inns o' Court</t>
  </si>
  <si>
    <t>Europe</t>
  </si>
  <si>
    <t>for their pleasure the best of any men in Europe, nay,</t>
  </si>
  <si>
    <t>Labelling this as 5, because 'Europe' cannot be in Europe (different from London being labeled 2)</t>
  </si>
  <si>
    <t>which is more, in London? And dost thou defy me, vile</t>
  </si>
  <si>
    <t>Franceschina</t>
  </si>
  <si>
    <t>Turkey</t>
  </si>
  <si>
    <t>must turn Turk for twopence. O Divila, life 'o mine art!</t>
  </si>
  <si>
    <t>O heaven, there is no hell</t>
  </si>
  <si>
    <t>Mulligrub</t>
  </si>
  <si>
    <t>is the barber come? I'll be trimm'd then to Cheapside</t>
  </si>
  <si>
    <t>I was a pedlar in Germany, but my countrymen thrive</t>
  </si>
  <si>
    <t>Greenwich Park</t>
  </si>
  <si>
    <t>Marry, sir, you know the conduit at Greenwich and the</t>
  </si>
  <si>
    <t>Paris Garden</t>
  </si>
  <si>
    <t>seen in Paris Garden, living upon nothing but toasted cheese</t>
  </si>
  <si>
    <t>They say, sir, that twenty-five couple of Spanish jennets</t>
  </si>
  <si>
    <t>six goodly Flanders mares play to them on a noise of flutes.</t>
  </si>
  <si>
    <t>Ha, ha, ha! Twenty-five couple of Spanish jennets to dance</t>
  </si>
  <si>
    <t>My friend, wished hours! What news from Babylon?</t>
  </si>
  <si>
    <t>Was located in modern-day Iraq.</t>
  </si>
  <si>
    <t>Cocledemoy stands at the other door, disguised like a French pedlar, and overhears them.</t>
  </si>
  <si>
    <t>Mistress Mulligrub</t>
  </si>
  <si>
    <t>Well, she has been as proper a woman as any in Cheap;</t>
  </si>
  <si>
    <t>as good company, though I say it, as any she is in London.</t>
  </si>
  <si>
    <t>me; do hear me! If I have not my goblet again, heaven!</t>
  </si>
  <si>
    <t>Praise heaven it is no worse!</t>
  </si>
  <si>
    <t>Burnish's house</t>
  </si>
  <si>
    <t>And will'd me to come and eat it with you at the goldsmith's?</t>
  </si>
  <si>
    <t>music. Nay, if heaven forget to prosper knaves, I'll go no</t>
  </si>
  <si>
    <t>By heaven, I shall be as soon weary of health as of your</t>
  </si>
  <si>
    <t>Europe cannot content, and shall not be contented, better.</t>
  </si>
  <si>
    <t>Because the whole phrase is, 'and the Empress of Europe ~', this is marked as not a location.</t>
  </si>
  <si>
    <t>Shatewe's house</t>
  </si>
  <si>
    <t>At Master Shatewe the jeweler's, to whose breast</t>
  </si>
  <si>
    <t>See note: Burnish's house.</t>
  </si>
  <si>
    <t>Grief endears love. Heaven! to have such a wife</t>
  </si>
  <si>
    <t>Mulligrub's house</t>
  </si>
  <si>
    <t>you done! Know him! He's a strong thief; his house has</t>
  </si>
  <si>
    <t>2nd Constable</t>
  </si>
  <si>
    <t>we'll have him to the justice's, get a mittimus to Newgate</t>
  </si>
  <si>
    <t>no stocks with you. Away with him to the jail instantly!</t>
  </si>
  <si>
    <t>And spurn'd him in the river.</t>
  </si>
  <si>
    <t>Noted as 'in London' because it is a major landmark and commonly associated with London, and the action of the play refers specifically to a length of the river in London.</t>
  </si>
  <si>
    <t>What mean you, gentlemen? By heaven-</t>
  </si>
  <si>
    <t>If at Shatewe's the jeweler he lives not safe untouch'd.</t>
  </si>
  <si>
    <t>Meantime to strictest guard, to sharpest prison.</t>
  </si>
  <si>
    <t>Ay, for hell!</t>
  </si>
  <si>
    <t>Custom should make so unutterably hellish!</t>
  </si>
  <si>
    <t>O heaven,</t>
  </si>
  <si>
    <t>Cataracts of the Nile</t>
  </si>
  <si>
    <t>Senseless like those by cataracts of Nile,</t>
  </si>
  <si>
    <t>Egypt; Sudan</t>
  </si>
  <si>
    <t>Nile River</t>
  </si>
  <si>
    <t>To love a creature made of blood and hell</t>
  </si>
  <si>
    <t>Mettre Freevill live! Ha, ha! Live at Mestre Shatewe's!</t>
  </si>
  <si>
    <t>Mush at Mettre Shatewe's! Freevill is dead; Malheureux</t>
  </si>
  <si>
    <t>Beatrice</t>
  </si>
  <si>
    <t>not heaven, when it hath made our breath bitter unto us,</t>
  </si>
  <si>
    <t>Am I in heaven? O my lord, though not loving,</t>
  </si>
  <si>
    <t>To rest by thy dear side. Am I not in heaven?</t>
  </si>
  <si>
    <t>Crispinella</t>
  </si>
  <si>
    <t>That Freevill lived at Shatewe's the jeweler's-</t>
  </si>
  <si>
    <t>time my vintner thinks of nothing but hell and sulphur; he</t>
  </si>
  <si>
    <t>I pray you, do not lead me to execution through Cheapside.</t>
  </si>
  <si>
    <t>Babylon. For whereas good ale, perrys, braggets, ciders, and</t>
  </si>
  <si>
    <t>The full phrase refers to the 'Whore of Babylon' thus not a place.</t>
  </si>
  <si>
    <t>Troy</t>
  </si>
  <si>
    <t>methelglins was the true ancient British and Troyan drinks,</t>
  </si>
  <si>
    <t>Asia Minor</t>
  </si>
  <si>
    <t>In modern-day Turkey.</t>
  </si>
  <si>
    <t>Great Britain</t>
  </si>
  <si>
    <t>you ha' brought in Popish wines, Spanish wines, French</t>
  </si>
  <si>
    <t>Mount Helicon</t>
  </si>
  <si>
    <t>And now, my very fine Heliconian gallants, and you, my</t>
  </si>
  <si>
    <t>Jack Drum's Entertainment</t>
  </si>
  <si>
    <t>Jack Drum</t>
  </si>
  <si>
    <t>Drum</t>
  </si>
  <si>
    <t>Highgate Green</t>
  </si>
  <si>
    <t>greene, as I have tipled the Pot in the Seller, and the hey</t>
  </si>
  <si>
    <t>Note 1: This play takes place not in London but a town 'above' London. However, the action does concern London. Note 2: No scene separations nor line numbers are provided; scene numbers will always be '1' and line numbers have been estimated.</t>
  </si>
  <si>
    <t>The Cellar Pub</t>
  </si>
  <si>
    <t>This location is marked as a pub due to the repeated mention of it in conjunction with alcohol/drink vernacular. Additionally, due to Marston's specificity for where the action of this play takes place, it is unlikely that it was invented for the purposes of the play.</t>
  </si>
  <si>
    <t>for the honor of High-gate, you old Trojan.</t>
  </si>
  <si>
    <t>Highgate is noted as outside London, since it was during the play's action and writing.</t>
  </si>
  <si>
    <t>Twedle</t>
  </si>
  <si>
    <t>And a heigh for the honor of Hygate, Hem, by</t>
  </si>
  <si>
    <t>Holloway</t>
  </si>
  <si>
    <t>to a Promoter, or damnation to an Usurer. But is Holloway</t>
  </si>
  <si>
    <t>Islington</t>
  </si>
  <si>
    <t>Mistresses and all are coming to the greene, lay Cushions,</t>
  </si>
  <si>
    <t>Mamon</t>
  </si>
  <si>
    <t>I thank you Sir, and faith what newes at court?</t>
  </si>
  <si>
    <t>As 'court' is a vague space, but still tied to a physical location, it will be marked as Whitehall Palace, the location where Queen Elizabeth I stayed most frequently and, therefore, the most likely location for 'court'.</t>
  </si>
  <si>
    <t>Edward Fortune</t>
  </si>
  <si>
    <t>What newes at court? ha, ha, now Jesu God,</t>
  </si>
  <si>
    <t>Bordeaux</t>
  </si>
  <si>
    <t>Fetch me some Burdeux wine, what newes at court?</t>
  </si>
  <si>
    <t>Mentioned as a descriptor o the wine, 'Bordeaux wine', therefore an adjective.</t>
  </si>
  <si>
    <t>Why by this Burdeux juice, tis now become</t>
  </si>
  <si>
    <t>The common foode of prage: what newes at court?</t>
  </si>
  <si>
    <t>Discourse as confident of peace with Spaine,</t>
  </si>
  <si>
    <t>With ought but with, what newes at Court sweete sir?</t>
  </si>
  <si>
    <t>Whitehall Palace Council Chamber</t>
  </si>
  <si>
    <r>
      <t>The Counsell-chamber is the Ph</t>
    </r>
    <r>
      <rPr>
        <sz val="12"/>
        <color theme="1"/>
        <rFont val="Calibri"/>
        <family val="2"/>
      </rPr>
      <t>æ</t>
    </r>
    <r>
      <rPr>
        <sz val="12"/>
        <color theme="1"/>
        <rFont val="Aptos Narrow"/>
        <family val="2"/>
      </rPr>
      <t>nix nest,</t>
    </r>
  </si>
  <si>
    <t>Oh a Morice is come, observe our country sport</t>
  </si>
  <si>
    <t>The reference to 'country sport' here is, essentially, describing spaces outside of London, not specifically Highgate.</t>
  </si>
  <si>
    <t>Morris Dancers</t>
  </si>
  <si>
    <t>Let us be seene, on Hygate Greene, to daunce for the honour of Holloway.</t>
  </si>
  <si>
    <t>The speaker in the text is 'the Morrice' referring to Morris dancers. The more recognisable, modern term will be used in the Speaker column.</t>
  </si>
  <si>
    <t>To daunce for the honour of Holloway.</t>
  </si>
  <si>
    <t>into the Celler, rest content, rest content, one bout more</t>
  </si>
  <si>
    <t>And height of pleasing life: to Court, to Court,</t>
  </si>
  <si>
    <t>undertaken to daunce the Morice from Hygate to Holloway</t>
  </si>
  <si>
    <t>Nay not to London Sir to night, Ifaith at least stay</t>
  </si>
  <si>
    <t>substance then Ireland soldiers: A Die, a Drabbe, and a</t>
  </si>
  <si>
    <t>Brabant Junior</t>
  </si>
  <si>
    <t>Ho at the glittering Court my Pytheas.</t>
  </si>
  <si>
    <t>Ned Planet</t>
  </si>
  <si>
    <t>With yon Hygate Mammet still?</t>
  </si>
  <si>
    <t>Greece could: Come, come, now I'le be as sociable as Timon</t>
  </si>
  <si>
    <t>Athens</t>
  </si>
  <si>
    <t>of Athens.</t>
  </si>
  <si>
    <t>India</t>
  </si>
  <si>
    <t>Indeed his Jests are like Indian beefe, they will</t>
  </si>
  <si>
    <t>Then there's the Gotish French-man, Mounsieur John fo de</t>
  </si>
  <si>
    <t>small and shrill, as the Irish-men crie Pip, fine Pip.</t>
  </si>
  <si>
    <t>Tavern in Highgate</t>
  </si>
  <si>
    <t>Here at this Taverne.</t>
  </si>
  <si>
    <t>Noted as not a physical location as it is (presently) given no name and may have been invented for the sake of staging or story.</t>
  </si>
  <si>
    <t>John fo de King</t>
  </si>
  <si>
    <t>Hee, me teach you much French vor dis, I go to</t>
  </si>
  <si>
    <t>Hygate, adiew grand Sots.</t>
  </si>
  <si>
    <t>Hence, hence, to London, Flawne let me alone.</t>
  </si>
  <si>
    <t>Pasquill</t>
  </si>
  <si>
    <t>Nay when the heavens melted, &amp; the sun strooke dead,</t>
  </si>
  <si>
    <t>Katherine</t>
  </si>
  <si>
    <t>When I prove false, Hell shall be Paradice.</t>
  </si>
  <si>
    <t>Paradise' is being interpreted as 'Heaven' for these purposes.</t>
  </si>
  <si>
    <t>Heavens graunt, being dead my soule may live nie</t>
  </si>
  <si>
    <t>Dis monney is my baude. Me send a French crowne</t>
  </si>
  <si>
    <t>To fetch a fine vench, de French crowne fetch de</t>
  </si>
  <si>
    <t>Fine vench, de fine vench take de French crowne,</t>
  </si>
  <si>
    <t>And give me de French poc. Hee excellent, you see</t>
  </si>
  <si>
    <t>Leaud miscreant, that through the throat of hel,</t>
  </si>
  <si>
    <t>Wouldst mount to heaven, and enjoy love,</t>
  </si>
  <si>
    <t>That e're adorned London. Damned theeves</t>
  </si>
  <si>
    <t>If that you pass to Hygate, tell the Knight</t>
  </si>
  <si>
    <t>Brokers, Virginitie in Shorditch, then to heare of my Mistresse.</t>
  </si>
  <si>
    <t>Page</t>
  </si>
  <si>
    <t>Lyon</t>
  </si>
  <si>
    <t>ha for the heavens, Ifaith: Drums Lyon drunk, and he</t>
  </si>
  <si>
    <t>uppont, Ile to Ireland and there Ile Tan, ran, ty, ry, dan,</t>
  </si>
  <si>
    <t>not a haire betwixt him and heaven.</t>
  </si>
  <si>
    <t>Out you French Dogge, touch  my Love, and Ile-</t>
  </si>
  <si>
    <t>By gor me teach you French foure towsand</t>
  </si>
  <si>
    <t>Winifride</t>
  </si>
  <si>
    <t>House in Holloway</t>
  </si>
  <si>
    <t>And you shall carrie me to my Maisters house at</t>
  </si>
  <si>
    <t>As usual, marking this as not a physical location since nowhere specific is mentioned. Could be invented or generalised for the sake of the eplay, but not a mappable location.</t>
  </si>
  <si>
    <t>Holloway, for in the house we cannot be private without</t>
  </si>
  <si>
    <t>Brabant Senior</t>
  </si>
  <si>
    <t>tis derived of the Greeke word, a pox ont.</t>
  </si>
  <si>
    <t>Planet</t>
  </si>
  <si>
    <t>sent over to the great Turke: you need not play upon him,</t>
  </si>
  <si>
    <t>Banbury</t>
  </si>
  <si>
    <t>Put off your cloathes, and you are like a Banbery cheese,</t>
  </si>
  <si>
    <t>If I forget it, heaven forget mee:</t>
  </si>
  <si>
    <t>Heavens of joy: but in Pasquill hell.</t>
  </si>
  <si>
    <t>Second time that Pasquill has used 'Heaven' and 'Hell' in proximity like this.</t>
  </si>
  <si>
    <t>And blesse my fortunes, maugre hellish spight.</t>
  </si>
  <si>
    <t>First let heaven perish, and the crazde world runne</t>
  </si>
  <si>
    <t>Elysium</t>
  </si>
  <si>
    <t>Elizeum pleasures, to withhold the arme</t>
  </si>
  <si>
    <t>A conceptual location of 'ideal happiness'. Used also by Marlowe.</t>
  </si>
  <si>
    <t>Am I in heaven? or in Pasquills Armes?</t>
  </si>
  <si>
    <t>I am in heaven, for my Neds embrace</t>
  </si>
  <si>
    <t>And the imperiall heaven bar'd to my view</t>
  </si>
  <si>
    <t>Heaven of Content, Paphos of my delight.</t>
  </si>
  <si>
    <t>I would be loth to turne to Hygate thus.</t>
  </si>
  <si>
    <t>Heaven detest me first, and loathe my soule.</t>
  </si>
  <si>
    <t>Heaven my heart is crackt with miserie:</t>
  </si>
  <si>
    <t>Used here as an exclamation or oath, therefore not a location.</t>
  </si>
  <si>
    <t>Heavens give me patience: who hath us'd thee thus?</t>
  </si>
  <si>
    <t>In time just heaven may our woes releeve.</t>
  </si>
  <si>
    <t>Flawne</t>
  </si>
  <si>
    <t>Barbary Coast</t>
  </si>
  <si>
    <t>hath hapt ill, returning from Barbary. Tis but sunk, or so,</t>
  </si>
  <si>
    <t>Maghreb and Ottoman boarderlands</t>
  </si>
  <si>
    <t>Barbary Coast consisted of the regencies in Algiers, Tunis, Tripolo and the Sultanate of Morocco from the 16th to 19th century.</t>
  </si>
  <si>
    <t>Villaines, Rogues, Jewes, Turkes, Infidels, my nose</t>
  </si>
  <si>
    <t>I defie heaven, earth and hell, renounce my nose,</t>
  </si>
  <si>
    <t>Add 'earth' here if I hav done so before &lt;&lt;&lt;!!!!&gt;&gt;&gt;</t>
  </si>
  <si>
    <t>Damnation, Hell, I come, I come, so roome for Mamon,</t>
  </si>
  <si>
    <t>him up in Bedlame, commit him to the mercie of the whip</t>
  </si>
  <si>
    <t>59-60</t>
  </si>
  <si>
    <t>Below the equator</t>
  </si>
  <si>
    <t>I so they say, I heard you were under the Torred | zone last day.</t>
  </si>
  <si>
    <t>A very general area here, but certainly spatial.</t>
  </si>
  <si>
    <t>Farm in Holloway</t>
  </si>
  <si>
    <t>thus it must be. To night I must lie at the Farme at</t>
  </si>
  <si>
    <t>Holloway, thither shall you be conveyed in this  Sacke, &amp;</t>
  </si>
  <si>
    <t>attend her to the Greene, I must go and clap my Tabers</t>
  </si>
  <si>
    <t>cheekes there, for the heavens Ifaith.</t>
  </si>
  <si>
    <t>Well, I know what the Wenches on the green are</t>
  </si>
  <si>
    <t>My wife lies verie private in the Towne,</t>
  </si>
  <si>
    <t>I'le bring the French man to her presently,</t>
  </si>
  <si>
    <t>Farwel, brother, we shal meet at Hygate soone.</t>
  </si>
  <si>
    <t>Where are thou girlie? heaven give me patience.</t>
  </si>
  <si>
    <t>By heaven my heart is burst with miserie.</t>
  </si>
  <si>
    <t>gor your England Damosells are so feere, so vittie, so kitt,</t>
  </si>
  <si>
    <t>quart of Canary Sack. Prythee Mall entertain this French</t>
  </si>
  <si>
    <t>Billings-gate. Mall I'le return straight.</t>
  </si>
  <si>
    <t>a povera French Jentleman, pree you shew me your bed-</t>
  </si>
  <si>
    <t>gor me am caught in heaven blissee.</t>
  </si>
  <si>
    <t>As beautious as the glorious frame of heaven,</t>
  </si>
  <si>
    <t>I, I, content: ô hell to my delight,</t>
  </si>
  <si>
    <t>Her at the Crosse stile.</t>
  </si>
  <si>
    <t>Marking this 'cross stile' as Highgate Green; the next act makes it clear this is where the stile is located.</t>
  </si>
  <si>
    <t>Ha, at the crosse stile, well, I'le meet him there.</t>
  </si>
  <si>
    <t>Even in Hells Forge. Harke, the Pistoll is discharg'de,</t>
  </si>
  <si>
    <t>Have mercie heaven: ô my soule is rent</t>
  </si>
  <si>
    <t>Go poste to Scotland, there are crownes for thee,</t>
  </si>
  <si>
    <t>That Hell, death, shame, eternall infamy,</t>
  </si>
  <si>
    <t>Weele troope together to Elizium.</t>
  </si>
  <si>
    <t>Ile sup upon this Greene, heer's roome enough</t>
  </si>
  <si>
    <t>This pleasing time with some French brawle or Song?</t>
  </si>
  <si>
    <t>Once more the gratious heavens have renewd</t>
  </si>
  <si>
    <t>Heaven is bounteous to poore Katherine.</t>
  </si>
  <si>
    <t>Vertue shall burst ope the Iron gates of Hell,</t>
  </si>
  <si>
    <t>By heavens hand, divine by reasons light.</t>
  </si>
  <si>
    <t>Bethlem, Alias plaine Bedlame: the price of whips is mightily</t>
  </si>
  <si>
    <t>M. Ellis, pray you let us heare your high Dutch Song,</t>
  </si>
  <si>
    <t>My Rapier in your gutts by heaven.</t>
  </si>
  <si>
    <t>Source</t>
  </si>
  <si>
    <t>Target</t>
  </si>
  <si>
    <t>Id</t>
  </si>
  <si>
    <t>Label</t>
  </si>
  <si>
    <t>Wider Location</t>
  </si>
  <si>
    <t>Encompassing Location</t>
  </si>
  <si>
    <t>Continent</t>
  </si>
  <si>
    <t>Lady Haughty's house</t>
  </si>
  <si>
    <t>deal of ill will at the mansion you wot of, whose lady is the argument of it,</t>
  </si>
  <si>
    <t>Clerimont</t>
  </si>
  <si>
    <t>No, faith, I came but from court yesterday.</t>
  </si>
  <si>
    <t>Truewit</t>
  </si>
  <si>
    <t>Why, is it not arrive there yet, the news? A new foundation, sir, here</t>
  </si>
  <si>
    <t>i'the town, of ladies, that call themselves the collegiates: an order between</t>
  </si>
  <si>
    <t>-</t>
  </si>
  <si>
    <t>Town on the south-east of England</t>
  </si>
  <si>
    <t>Porgugal</t>
  </si>
  <si>
    <t>Thespiai</t>
  </si>
  <si>
    <t>Ottoman Empire</t>
  </si>
  <si>
    <t>Below Equator</t>
  </si>
  <si>
    <t>Eastern Europe/Western Asia</t>
  </si>
  <si>
    <t>Israel/Palestine</t>
  </si>
  <si>
    <t>Palestine</t>
  </si>
  <si>
    <t>England (fic)</t>
  </si>
  <si>
    <t>Country spaces (fic)</t>
  </si>
  <si>
    <t>London (fic)</t>
  </si>
  <si>
    <t>Petronel's Land</t>
  </si>
  <si>
    <t>courtiers and country madams that live from their husbands and give</t>
  </si>
  <si>
    <t>Aldgate</t>
  </si>
  <si>
    <r>
      <t xml:space="preserve">Aldgate? Were the people suffered to see the city's </t>
    </r>
    <r>
      <rPr>
        <i/>
        <sz val="12"/>
        <color theme="1"/>
        <rFont val="Aptos Narrow"/>
        <family val="2"/>
        <scheme val="minor"/>
      </rPr>
      <t>Love</t>
    </r>
    <r>
      <rPr>
        <sz val="12"/>
        <color theme="1"/>
        <rFont val="Aptos Narrow"/>
        <family val="2"/>
        <scheme val="minor"/>
      </rPr>
      <t xml:space="preserve"> and </t>
    </r>
    <r>
      <rPr>
        <i/>
        <sz val="12"/>
        <color theme="1"/>
        <rFont val="Aptos Narrow"/>
        <family val="2"/>
        <scheme val="minor"/>
      </rPr>
      <t>Charity</t>
    </r>
    <r>
      <rPr>
        <sz val="12"/>
        <color theme="1"/>
        <rFont val="Aptos Narrow"/>
        <family val="2"/>
        <scheme val="minor"/>
      </rPr>
      <t xml:space="preserve"> while they</t>
    </r>
  </si>
  <si>
    <t>Out of his senses. The waits of the city have a a pension of him not to</t>
  </si>
  <si>
    <t>Why, sir, he hath chosen a street to lie in so narrow at both ends that it will</t>
  </si>
  <si>
    <t>&lt;&lt;&lt;!!! Does this change in the play, what street&gt;&gt;&gt;</t>
  </si>
  <si>
    <t>taking that street in his way, at my request.</t>
  </si>
  <si>
    <t>Oh, i'the queen's time he was wont to go out of town every Saturday</t>
  </si>
  <si>
    <t>a Coronation Day to the Tower Wharf and kill him with the noise of the</t>
  </si>
  <si>
    <t>Tower Wharf</t>
  </si>
  <si>
    <t>On the bank of the Thames near to the Tower of London.</t>
  </si>
  <si>
    <t xml:space="preserve">has employed a fellow this half year, all over England to hearken him out a </t>
  </si>
  <si>
    <t>No, but he has heard of one that's lodged i'the next street to him,</t>
  </si>
  <si>
    <t>&lt;&lt;&lt;!!! Does this change according to the above street&gt;&gt;&gt;</t>
  </si>
  <si>
    <t>Why, right over against the barber's, in the house where Sir John</t>
  </si>
  <si>
    <t>Daw's house</t>
  </si>
  <si>
    <t>The only talking sir i'th'town! Jack Daw! An he teach her not to</t>
  </si>
  <si>
    <t>Will you not go thither, then?</t>
  </si>
  <si>
    <t>Morose</t>
  </si>
  <si>
    <t>ever the safer. Now we are alone, if you'll go thither, I am for you.</t>
  </si>
  <si>
    <t>When were you there?</t>
  </si>
  <si>
    <t>in coaches. He has a lodging in the Strand for the purpose, or to watch when</t>
  </si>
  <si>
    <t>ladies are gone to the china houses, or the Exchange, that he may meet 'em</t>
  </si>
  <si>
    <t>La Foole's house</t>
  </si>
  <si>
    <t>his chamber, for their women to alight at and come up to, for a bait.</t>
  </si>
  <si>
    <t>Marked as physical because it is given a specific location, as being in the Strand (I.3.26)</t>
  </si>
  <si>
    <t>Clerimont's house</t>
  </si>
  <si>
    <t>Sir Amorous! You have very much honested my lodging with your</t>
  </si>
  <si>
    <t>La Foole</t>
  </si>
  <si>
    <t>Good faith, it is a fine lodging! Almost as delicate a lodging as mine.</t>
  </si>
  <si>
    <t>Excuse me, sir, if it were i'the Strand, I assure you. I am come, Master</t>
  </si>
  <si>
    <t>Otter's house</t>
  </si>
  <si>
    <t>At Tom Otter's sir.</t>
  </si>
  <si>
    <t>so often, that gave the rare entertainment. She commands all at home.</t>
  </si>
  <si>
    <t>Not of the La Fooles of Essex?</t>
  </si>
  <si>
    <t>No, sir, the La Fooles of London.</t>
  </si>
  <si>
    <t>family as any is in Europe - but I myself am descended lineally of the French La</t>
  </si>
  <si>
    <t>have spent some crowns since I was a page in court to my Lord Lofty, and after</t>
  </si>
  <si>
    <t>my lady's gentleman-usher, who got me knighted in Ireland, since it pleased</t>
  </si>
  <si>
    <t>Cadiz</t>
  </si>
  <si>
    <t>in the Island Voyage or at Caliz, none dispraised, and I came over in it hither,</t>
  </si>
  <si>
    <t>Could also refer to Calais, since La Foole seems to be mixing them up in his wording 'Caliz'.</t>
  </si>
  <si>
    <t xml:space="preserve">showed myself to my friends in court, and after went down to my tenants in </t>
  </si>
  <si>
    <t>the country and surveyed my lands, let new leases, took their money, spent it</t>
  </si>
  <si>
    <t>La Foole's land</t>
  </si>
  <si>
    <t>Marked as 'not physical' since there is no specific mention of place other than 'in the country'.</t>
  </si>
  <si>
    <t>in the eye o'the land here upon ladies - and now I can take up at my pleasure.</t>
  </si>
  <si>
    <t>otherwise, shake your head, or shrug. So. Your Italian and</t>
  </si>
  <si>
    <t>Spaniard are wise in these! And it is a frugal and comely gravity. - How long</t>
  </si>
  <si>
    <t>may be effected. Stand by. The Turk in this divine discipline in admirable,</t>
  </si>
  <si>
    <t>Mute</t>
  </si>
  <si>
    <t>It is a post from the court-</t>
  </si>
  <si>
    <t>Alas, it is a post from the court, sir, that says he must speak with you, pain</t>
  </si>
  <si>
    <t>Morose's house</t>
  </si>
  <si>
    <t>half a quarter? 'Tis well. And have you given him a key to come in without</t>
  </si>
  <si>
    <t>Marked as physical because it seems to be near Drury Lane.</t>
  </si>
  <si>
    <t>By your leave, sir (I am a stranger here), is your name Master Morose?</t>
  </si>
  <si>
    <t>say you, sir, nothing? Has Harpocrates been here, with his club, among you?</t>
  </si>
  <si>
    <t xml:space="preserve">sir. Your friends at court commend 'em to you, sir - </t>
  </si>
  <si>
    <t>Marry, your friends do wonder, sir, the Thames being so near</t>
  </si>
  <si>
    <t>wherein you may drown so handsomely; or London bridge at a low fall, with a</t>
  </si>
  <si>
    <t>fine leap, to hurry you down the stream; or such a delicate steeple i'the town as</t>
  </si>
  <si>
    <t>Bow, to vault from; or a braver height, as Paul's; or, if you affected to do it nearer</t>
  </si>
  <si>
    <t>have found in some cold country hamlet, then, a dull frosty wench would</t>
  </si>
  <si>
    <t>Frenchman that walks upon ropes, or him that dances the jig, or a fencer for</t>
  </si>
  <si>
    <t>great roses i'the town will be there. If foul and crooked, she'll be with them</t>
  </si>
  <si>
    <t>to hear her speak Latin and Greek, and you must lie with her in those</t>
  </si>
  <si>
    <t>Salisbury</t>
  </si>
  <si>
    <t>Bath</t>
  </si>
  <si>
    <t>news, what was done at Salisbury, what at the Bath, what at court, what in</t>
  </si>
  <si>
    <t>Dauphine</t>
  </si>
  <si>
    <t>to stay at home, if you love your reputation. 'Slight, you are invited</t>
  </si>
  <si>
    <t>thither o'purpose to be seen and laughed at by the lady of the college and her</t>
  </si>
  <si>
    <t>Is the King of Spain's Bible an author?</t>
  </si>
  <si>
    <t>Daw</t>
  </si>
  <si>
    <t>A civil lawyer, a Spaniard.</t>
  </si>
  <si>
    <r>
      <t xml:space="preserve">Sure, </t>
    </r>
    <r>
      <rPr>
        <i/>
        <sz val="12"/>
        <color theme="1"/>
        <rFont val="Aptos Narrow"/>
        <family val="2"/>
        <scheme val="minor"/>
      </rPr>
      <t>Corpus</t>
    </r>
    <r>
      <rPr>
        <sz val="12"/>
        <color theme="1"/>
        <rFont val="Aptos Narrow"/>
        <family val="2"/>
        <scheme val="minor"/>
      </rPr>
      <t xml:space="preserve"> was a Dutchman.</t>
    </r>
  </si>
  <si>
    <t>am lost, I may speak. This gentlewoman was lodged here</t>
  </si>
  <si>
    <t>Gone afore with Sir Dauphine, I warrant, to the place.</t>
  </si>
  <si>
    <t>about the house - to hear what news.</t>
  </si>
  <si>
    <t>The 'house' here could be Morose's, Otter's or John Daw's - given that the next abode Dauphine appears in is Morose's, it has been marked as Morose's house.</t>
  </si>
  <si>
    <t>breeding in court, and she that shall be my wife must be accomplished with</t>
  </si>
  <si>
    <t>and sit with 'em sometimes twice a day upon French intelligences, and</t>
  </si>
  <si>
    <t>not be redeemed; it shall cheat at the twelvepenny ordinary, it knighthood,</t>
  </si>
  <si>
    <t>Cold Harbour</t>
  </si>
  <si>
    <t>or it knighthood shall do worse, take sanctuary in the Coleharbour and fast.</t>
  </si>
  <si>
    <t>Cold Habour</t>
  </si>
  <si>
    <t>A sanctuary for vagabonds and the indigent in Upper Thames Street.</t>
  </si>
  <si>
    <t>The Bear tavern</t>
  </si>
  <si>
    <t>to the Cranes or the Bear at the Bridge-foot and be drunk in fear. It shall not</t>
  </si>
  <si>
    <t>The Three Razors tavern(?)</t>
  </si>
  <si>
    <t>have money to discharge at one tavern reckoning, to invite the old creditors to</t>
  </si>
  <si>
    <t>in the town is taken; it shall want clothes, and, by reason of that, wit, to</t>
  </si>
  <si>
    <t>Constantinople</t>
  </si>
  <si>
    <t>fool to lawyers. It shall not have hope to repair itself by Constantinople, Ireland,</t>
  </si>
  <si>
    <t>or Virginia; but the best and last fortune to it knighthood shall be so</t>
  </si>
  <si>
    <t>Byzantium Empire</t>
  </si>
  <si>
    <t>Cutbeard's barber shop</t>
  </si>
  <si>
    <t>No. I stayed in the shop ever since.</t>
  </si>
  <si>
    <t>Drury Lane</t>
  </si>
  <si>
    <t>But he may take the other end of the lane.</t>
  </si>
  <si>
    <t>Drury Lane is near to Morose and Cutbeard's abodes.</t>
  </si>
  <si>
    <t>No, I told him I would be here at this end; I appointed him hither.</t>
  </si>
  <si>
    <t>Cutbeard</t>
  </si>
  <si>
    <t>Cutbeard's house</t>
  </si>
  <si>
    <t>felicity; admires the party! He has given me the lease of my house, too! And I</t>
  </si>
  <si>
    <t>To translate all La Foole's company and his feast hither, today, to</t>
  </si>
  <si>
    <t>I'll undertake the directing of the lady guests thither, and then the</t>
  </si>
  <si>
    <t>But are they not at the other place already, think you?</t>
  </si>
  <si>
    <t>Who knows the house?</t>
  </si>
  <si>
    <t>her princess, and, at such times as these, follows her up and down the house</t>
  </si>
  <si>
    <t>Why, sir, he has been a great man at the Bear Garden in his time, and</t>
  </si>
  <si>
    <t>Bear Garden</t>
  </si>
  <si>
    <t>A bear-baiting arena south of the Thames, near the Globe and Paris Garden.</t>
  </si>
  <si>
    <t>Otter</t>
  </si>
  <si>
    <r>
      <t xml:space="preserve">horse is known all over England, </t>
    </r>
    <r>
      <rPr>
        <i/>
        <sz val="12"/>
        <color theme="1"/>
        <rFont val="Aptos Narrow"/>
        <family val="2"/>
        <scheme val="minor"/>
      </rPr>
      <t>in rerum natura</t>
    </r>
    <r>
      <rPr>
        <sz val="12"/>
        <color theme="1"/>
        <rFont val="Aptos Narrow"/>
        <family val="2"/>
        <scheme val="minor"/>
      </rPr>
      <t>.</t>
    </r>
  </si>
  <si>
    <t>Mrs Otter</t>
  </si>
  <si>
    <r>
      <t xml:space="preserve">Fore me, I will </t>
    </r>
    <r>
      <rPr>
        <i/>
        <sz val="12"/>
        <color theme="1"/>
        <rFont val="Aptos Narrow"/>
        <family val="2"/>
        <scheme val="minor"/>
      </rPr>
      <t>na-ture</t>
    </r>
    <r>
      <rPr>
        <sz val="12"/>
        <color theme="1"/>
        <rFont val="Aptos Narrow"/>
        <family val="2"/>
        <scheme val="minor"/>
      </rPr>
      <t xml:space="preserve"> 'em over to Paris Garden and </t>
    </r>
    <r>
      <rPr>
        <i/>
        <sz val="12"/>
        <color theme="1"/>
        <rFont val="Aptos Narrow"/>
        <family val="2"/>
        <scheme val="minor"/>
      </rPr>
      <t>na-ture</t>
    </r>
    <r>
      <rPr>
        <sz val="12"/>
        <color theme="1"/>
        <rFont val="Aptos Narrow"/>
        <family val="2"/>
        <scheme val="minor"/>
      </rPr>
      <t xml:space="preserve"> you</t>
    </r>
  </si>
  <si>
    <t>thither too, if you pronounce 'em again. Is a bear a fit beast, or a bull, to mix</t>
  </si>
  <si>
    <t>South bank of the Thames</t>
  </si>
  <si>
    <t>By my integrity, I'll send you over to the Bankside, I'll commit you</t>
  </si>
  <si>
    <t>Marked as specifically the 'south' bank of the Thames because of the surrounding context of the conversation (Paris Garden is south of the Thames).</t>
  </si>
  <si>
    <t>to the Master of the Garden, if I hear but a syllable more. Must my house or</t>
  </si>
  <si>
    <t>but on the Easter or Whitsun holidays? And then out at the Banqueting House</t>
  </si>
  <si>
    <t>In good time, lady. Was not Sir John Daw here, to ask for him and the</t>
  </si>
  <si>
    <t>Gramercy, honest Cutbeard. Be thereabouts with thy key to let us</t>
  </si>
  <si>
    <t>Yes, sir, anything I do but dream o'the city. It stained me a damask</t>
  </si>
  <si>
    <t>Countess of Pembroke's circle at Wilton 'college'</t>
  </si>
  <si>
    <t>gown as I stood by the fire at my Lady Centaur's chamber in the college another</t>
  </si>
  <si>
    <t>Wilton</t>
  </si>
  <si>
    <t>The first time in the play this is referred to specifically as a location - 'in the college' - other times it has referred to the collegiate ladies and their circle, rather than a physical place.</t>
  </si>
  <si>
    <t>Marshland north of London</t>
  </si>
  <si>
    <t>Previously called Pancridge by some, evidently.</t>
  </si>
  <si>
    <t>St Pancras</t>
  </si>
  <si>
    <t>Near London</t>
  </si>
  <si>
    <t>South-East England</t>
  </si>
  <si>
    <t>Touchstone means this in a purely proverbial manner, in the meaning that an undertaking was repented for. However, there are three locations in England with this name - one near Banbury, one near Stafford, and one near Shrewsbury.</t>
  </si>
  <si>
    <t>Oxfordshire</t>
  </si>
  <si>
    <t>Isle of Wight</t>
  </si>
  <si>
    <t>taking a coach to go to Ware to meet a friend, it dashed me a new suit all over (a</t>
  </si>
  <si>
    <t>fain to go in and shift me, and kept my chamber a leash of days for the anguish</t>
  </si>
  <si>
    <t>Fore heaven, you have undone me. That which I plotted for</t>
  </si>
  <si>
    <t>I would not dwell in the city an 'twere so fatal to me.</t>
  </si>
  <si>
    <t>Yes, sir, but I do take advice of my doctor, to dream of it as little as</t>
  </si>
  <si>
    <t>Will it please you to enter the house farther, gentlemen?</t>
  </si>
  <si>
    <t>bring all the ladies to the place where she is and be very jovial; and there she</t>
  </si>
  <si>
    <t>As that's a special end why we go thither,</t>
  </si>
  <si>
    <t>thither to frustrate your provision and stick a disgrace upon you. He was</t>
  </si>
  <si>
    <t>here, now, to have enticed us away from you, too, but we told him his own, I</t>
  </si>
  <si>
    <t>The smell of the venison going through the street will invite one</t>
  </si>
  <si>
    <t>I would it would call the trumpeters thither.</t>
  </si>
  <si>
    <t>good correspondence betwixt them and the London cooks. 'Tis twenty to one</t>
  </si>
  <si>
    <t>made a star, Mistress Ursula, i'the heavens?</t>
  </si>
  <si>
    <t>This seems to be a euphamism for the night sky, rather than heaven itself.</t>
  </si>
  <si>
    <r>
      <t xml:space="preserve">i'the Bear Garden, </t>
    </r>
    <r>
      <rPr>
        <i/>
        <sz val="12"/>
        <color theme="1"/>
        <rFont val="Aptos Narrow"/>
        <family val="2"/>
        <scheme val="minor"/>
      </rPr>
      <t>ex Ovidii Metamorphosi</t>
    </r>
    <r>
      <rPr>
        <sz val="12"/>
        <color theme="1"/>
        <rFont val="Aptos Narrow"/>
        <family val="2"/>
        <scheme val="minor"/>
      </rPr>
      <t>.</t>
    </r>
  </si>
  <si>
    <t>Epicene</t>
  </si>
  <si>
    <t>One of the French puppets, with the eyes turned with a wire? Or some</t>
  </si>
  <si>
    <t>innocent out of the hospital, that would stand with her hands thus, and a</t>
  </si>
  <si>
    <t>unnatural dumbness in my house, in a family where I govern.</t>
  </si>
  <si>
    <t>that less than the whole town should know it? You might as well ha' told it</t>
  </si>
  <si>
    <t>London water fountains</t>
  </si>
  <si>
    <t>London bakeries</t>
  </si>
  <si>
    <t>the conduit, or the bake-house, or the infantry that follow the court, and with</t>
  </si>
  <si>
    <t>mount the marriage bed like a town bull or a mountain goat, but stay the</t>
  </si>
  <si>
    <t>All Egypt's ten plagues-</t>
  </si>
  <si>
    <t>No, let the wretch live wretched. May he get the itch, and his shop so</t>
  </si>
  <si>
    <t>But in hell, sir.</t>
  </si>
  <si>
    <t>John Daw</t>
  </si>
  <si>
    <t>I have brought some ladies here to see and know you.</t>
  </si>
  <si>
    <t>Haughty</t>
  </si>
  <si>
    <t>No, we'll have her to the college. An she have wit, she shall be one of</t>
  </si>
  <si>
    <t>Countess Pembroke's circle 'college'</t>
  </si>
  <si>
    <t>my whole house is yours. I know it hath been Your Ladyship's errand into the</t>
  </si>
  <si>
    <t>And we will have a rouse in each of 'em anon, for bold Britons, i'faith.</t>
  </si>
  <si>
    <t>I have not read of the like in chronicles of the land.</t>
  </si>
  <si>
    <t>on his whole nest of nightcaps, and locked himself up i'the top o'the house,</t>
  </si>
  <si>
    <t>17-18</t>
  </si>
  <si>
    <t>Fleet Street</t>
  </si>
  <si>
    <t>him sitting over a crossbeam o'the roof, like him o'the saddler's horse in Fleet | Street, upright; and he will sleep there.</t>
  </si>
  <si>
    <t>learned council about you every morning, your French tailor, barber, linener,</t>
  </si>
  <si>
    <t>sent you out o'the country, though you bought 'em in Cheapside. Admire her</t>
  </si>
  <si>
    <t>Oh, Lord, gentlement, how my knights and I have missed you here!</t>
  </si>
  <si>
    <r>
      <t xml:space="preserve">Tritons o'the Thames! </t>
    </r>
    <r>
      <rPr>
        <i/>
        <sz val="12"/>
        <color theme="1"/>
        <rFont val="Aptos Narrow"/>
        <family val="2"/>
        <scheme val="minor"/>
      </rPr>
      <t>Nunc est bidendum, nunc pede libero</t>
    </r>
    <r>
      <rPr>
        <sz val="12"/>
        <color theme="1"/>
        <rFont val="Aptos Narrow"/>
        <family val="2"/>
        <scheme val="minor"/>
      </rPr>
      <t>-</t>
    </r>
  </si>
  <si>
    <t>Silver Street</t>
  </si>
  <si>
    <t>and hog's bones. All her teeth were made i'the Blackfriars, both her eyebrows</t>
  </si>
  <si>
    <t>i'the Strand, and her hair in Silver Street. Every part o'the town owns a piece</t>
  </si>
  <si>
    <t>boxes, and about next day noon is put together again, like a great German</t>
  </si>
  <si>
    <t>clock; and so comes forth and rings a tedious larum to the whole house, and</t>
  </si>
  <si>
    <t>Rogues, hellhounds, Stentors! Out of my doors, you sons of noise and tumult,</t>
  </si>
  <si>
    <t>Westminster</t>
  </si>
  <si>
    <t>begot on an ill May Day, or when the galley-foist is afloat to Westminster!</t>
  </si>
  <si>
    <t>for Tom Otter, we'll go down to Ratcliffe and have a course, i'faith, for all these</t>
  </si>
  <si>
    <t>Centaur</t>
  </si>
  <si>
    <t>And you'll come to the college and live with us?</t>
  </si>
  <si>
    <t>chambermaid, your page, your gentleman-usher, your French cook, and four</t>
  </si>
  <si>
    <t>Stores selling Eastern goods</t>
  </si>
  <si>
    <t>And go with us to Bedlam, to the china houses, and to the Exchange.</t>
  </si>
  <si>
    <t>Jonson makes reference to these same things in the later play 'The Alchemist' albeit in a different order.</t>
  </si>
  <si>
    <t>Colloquially called 'Bedlam.'</t>
  </si>
  <si>
    <t>In the Strand, opened in 1609. This, and the two locations below, are echoed from an earlier play, 'Epicene' where Jonson refers to Bedlam, the china houses and the Exchange in one line.</t>
  </si>
  <si>
    <t>Mavis</t>
  </si>
  <si>
    <t>Ay, she has done the miracle of the kingdom.</t>
  </si>
  <si>
    <t>Is the Thames less for the dyer's water, mistress?</t>
  </si>
  <si>
    <t>The Cockpit</t>
  </si>
  <si>
    <t>Cockpit and kiss our hands all the play-time, and draw their weapons for our</t>
  </si>
  <si>
    <t>A location supposedly near Whitehall for cockfighting, that could also be outfitted for plays.</t>
  </si>
  <si>
    <t>11-12</t>
  </si>
  <si>
    <t>a belfry at Westminster Hall, i'the Cockpit, at the fall of a stag, the Tower</t>
  </si>
  <si>
    <t>a belfry at Westminster Hall, i'the Cockpit, at the fall of a stag, the Tower | Wharf - what place is there else? - London Bridge, Paris Garden, Billingsgate,</t>
  </si>
  <si>
    <t>Wharf - what place is there else? - London Bridge, Paris Garden, Billingsgate,</t>
  </si>
  <si>
    <t>Gentlemen, for heaven's sake, counsel me. Ladies! Servant,</t>
  </si>
  <si>
    <t>Which is the way into the garden, trow?</t>
  </si>
  <si>
    <t>Marking this 'garden' reference as included in Morose's house. Although it is not inside the house, it is part of the home.</t>
  </si>
  <si>
    <t>the principal. Some false brother i'the house has furnished him strangely. Or</t>
  </si>
  <si>
    <t>if it were out o'the house, it was Tom Otter.</t>
  </si>
  <si>
    <t>foils. You would think he meant to murder all Saint Pulchre's parish. If he</t>
  </si>
  <si>
    <t>Down into the court to make water.</t>
  </si>
  <si>
    <t>Again, this references the garden.</t>
  </si>
  <si>
    <t>round up and down, through every room o'the house, with a towel in his</t>
  </si>
  <si>
    <t>Yes, I can put it on. Or, I'll away into the country presently.</t>
  </si>
  <si>
    <t>How will you get out o'the house, sir? He knows you are i'the house,</t>
  </si>
  <si>
    <t>do with it, no man knows - perhaps blow up the corner o'the house where</t>
  </si>
  <si>
    <t>uttered 'em in the college.</t>
  </si>
  <si>
    <t>Good Morose, when you come to the college, will you</t>
  </si>
  <si>
    <t>the French hermaphrodite!</t>
  </si>
  <si>
    <t>weapons, your house had been begged by this time else-</t>
  </si>
  <si>
    <t>home with more violence than I went. Such speaking and counter-speaking,</t>
  </si>
  <si>
    <t>in Italian for Sir Dauphine to translate.</t>
  </si>
  <si>
    <t>Moldavia</t>
  </si>
  <si>
    <t>Moldavia, and of his mistress, Mistress Epicene.</t>
  </si>
  <si>
    <t>The full phrase references a 'Prince of Moldavia' thus not a location.</t>
  </si>
  <si>
    <t>Tripoli</t>
  </si>
  <si>
    <t>I protest, Sir John, you come as high from Tripoli as I do every whit,</t>
  </si>
  <si>
    <t>Libya</t>
  </si>
  <si>
    <t>British Commonwealth</t>
  </si>
  <si>
    <t>the kingdom or commonwealth of ladies' affections. I see it and can percieve a</t>
  </si>
  <si>
    <t>In the great bed at Ware together in our time. On, Sir John.</t>
  </si>
  <si>
    <t>An Italian riddle for Sir Dauphine. You</t>
  </si>
  <si>
    <t>which you are come hither. And you are not now to inform yourselves in the</t>
  </si>
  <si>
    <t>the dignity of the commonwealth, but for the mere avoiding of clamours and</t>
  </si>
  <si>
    <t>Eltham</t>
  </si>
  <si>
    <t>been exercised this day, what a torrent of evil! My very house turns round with</t>
  </si>
  <si>
    <t>Eltham.</t>
  </si>
  <si>
    <t>As there was one at our house, madam, for peeping in at the door.</t>
  </si>
  <si>
    <t>worst worsts that hell could have devised! Marry a whore! And so much noise!</t>
  </si>
  <si>
    <t>Bartholomew Fair</t>
  </si>
  <si>
    <t>Of your land's faction, scandalized at toys,</t>
  </si>
  <si>
    <t>Littlewit</t>
  </si>
  <si>
    <t>Harrow on the Hill</t>
  </si>
  <si>
    <t>Cokes, of Harrow o'th' Hill, i'th' County of Middlesex, Esquire, takes forth</t>
  </si>
  <si>
    <t>his licence to marry Mistress Grace Wellborn of the said place and county.</t>
  </si>
  <si>
    <t>Harrow on the HIll</t>
  </si>
  <si>
    <t>Middlesex - and consequently Harrow on the Hill - were outside of London at this time.</t>
  </si>
  <si>
    <t>her coach to Barnet to be nipped; where if it please you to</t>
  </si>
  <si>
    <t>Somerset</t>
  </si>
  <si>
    <t>Previously called Brainford, a village at the junction of the Brent and Thames rivers. Outside of London at the time.</t>
  </si>
  <si>
    <t>Cambridgeshire</t>
  </si>
  <si>
    <t>Cheshire</t>
  </si>
  <si>
    <t>Town on the south-east of England, vital to defence against attack from the contnent. Five in total, in Sandwich, Dover, Hythe, New Romney and Hastings.</t>
  </si>
  <si>
    <t>Kent, Sussex, Essex</t>
  </si>
  <si>
    <t>Faringdon</t>
  </si>
  <si>
    <t>Now Old Seacoal Lane, from Faringdon Street to Fleet Lane.</t>
  </si>
  <si>
    <t>Gloucestershire</t>
  </si>
  <si>
    <t>An extensive suburban district lying along the great northern road between Highbury and Highgate.</t>
  </si>
  <si>
    <t>Nottinghamshire</t>
  </si>
  <si>
    <t>Middlesex (?)</t>
  </si>
  <si>
    <t>Wiltshire</t>
  </si>
  <si>
    <t>Hertfordshire</t>
  </si>
  <si>
    <t>Hampshire</t>
  </si>
  <si>
    <t>o'the pretty wits o'Paul's, the 'Little Wit of London' - so thou art called -</t>
  </si>
  <si>
    <t>Bow Church court</t>
  </si>
  <si>
    <t>there now, I speak quib, too - let 'em carry thee out o'the archdeacon's court</t>
  </si>
  <si>
    <t>Budge Row</t>
  </si>
  <si>
    <t>of Budge Row! Sweet Win, let me kiss it! And her fine high shoes, like the</t>
  </si>
  <si>
    <t>Formed the eastern end of Watling Street.</t>
  </si>
  <si>
    <t>Spanish lady! Good Win, go a little; I would fain see thee pace, pretty Win!</t>
  </si>
  <si>
    <t>Induction</t>
  </si>
  <si>
    <t>Stage-Keeper</t>
  </si>
  <si>
    <t>St Bartholomew's Hospital</t>
  </si>
  <si>
    <t>tell twenty. He plays one o'the Arches, that dwells about the Hospital, and</t>
  </si>
  <si>
    <t>arras - it is like to be a very conceited scurvy one, in plain English. When't</t>
  </si>
  <si>
    <t>Smithfield</t>
  </si>
  <si>
    <t>comes to the Fair once, you were e'en as good go to Virginia, for anything</t>
  </si>
  <si>
    <t>there is of Smithfield. He has not hit the humours: he does not know 'em;</t>
  </si>
  <si>
    <t>chain for the King of England and back again for the Prince, and sit still on</t>
  </si>
  <si>
    <t>his arse for the Pope and the King of Spain! None o'these fine sights! Nor</t>
  </si>
  <si>
    <t>been soused by my witty young masters o'the Inns o' Court? What think you</t>
  </si>
  <si>
    <t>Scrivener</t>
  </si>
  <si>
    <t>Hope Theatre</t>
  </si>
  <si>
    <t>at the Hope on the Bankside in the County of Surrey on the one party, and</t>
  </si>
  <si>
    <t>Surrey</t>
  </si>
  <si>
    <t>The text states that this is in the County of Surrey, which is true, but it is marked as 'in London' due to its proximity and relevance to the city, irregardless that it was outside of London jurisdiction.</t>
  </si>
  <si>
    <t>Marked as outside of London because, like Middlesex, the county cannot be inside a city.</t>
  </si>
  <si>
    <r>
      <t xml:space="preserve">the author of </t>
    </r>
    <r>
      <rPr>
        <i/>
        <sz val="12"/>
        <color theme="1"/>
        <rFont val="Aptos Narrow"/>
        <family val="2"/>
        <scheme val="minor"/>
      </rPr>
      <t>Barthol'mew Fair</t>
    </r>
    <r>
      <rPr>
        <sz val="12"/>
        <color theme="1"/>
        <rFont val="Aptos Narrow"/>
        <family val="2"/>
        <scheme val="minor"/>
      </rPr>
      <t xml:space="preserve"> in the said place and county on the other party:</t>
    </r>
  </si>
  <si>
    <t>The use of the word 'place' seems to knit the Hope Theatre and South bank together - both places have been recorded.</t>
  </si>
  <si>
    <t>of our sovereign lord, James, by the grace of God King of England, France,</t>
  </si>
  <si>
    <t>and Ireland, Defender of the Faith. And of Scotland the seventh and fortieth.</t>
  </si>
  <si>
    <t>While typically this would be recorded as a 'description', Jonson lists multiple locations purposefully. Thus, 'King of England' here reads as more referencing a spatial location rather than a title.</t>
  </si>
  <si>
    <t>of Smithfield, but content himself with the present. Instead of a Little Davy</t>
  </si>
  <si>
    <t>of Smithfield, the booth, and the pig-broth, or of profaneness because a</t>
  </si>
  <si>
    <t>special decorum, the place being as dirty as Smithfield, and as stinking every</t>
  </si>
  <si>
    <t>The Mitre tavern</t>
  </si>
  <si>
    <t>The Mermaid tavern</t>
  </si>
  <si>
    <t>The Three Cranes tavern</t>
  </si>
  <si>
    <t>pretenders to wit: your Three Cranes, Mitre, and Mermaid men! Not a corn</t>
  </si>
  <si>
    <t>In the Vintry by Upper Thames Street.</t>
  </si>
  <si>
    <t>Several 'Mitre' taverns in the city, the best known of which were in Cheapside, Bread Street and Fleet Street.</t>
  </si>
  <si>
    <t>The famous Mermaid tavern (among others in the city with the same name) was between Bread an Friday Streets and is probably the one referred to here.</t>
  </si>
  <si>
    <t>5-6</t>
  </si>
  <si>
    <t>The New Exchange</t>
  </si>
  <si>
    <t>Possibly The New Exchange at the Strand rather than the Royal Exchange.</t>
  </si>
  <si>
    <t>habit. I challenge all Cheapside to show much another - Moorfields, Pimlico</t>
  </si>
  <si>
    <t>Path, or the Exchange in a summer evening - with a lace to boot, as this has.</t>
  </si>
  <si>
    <t>Pimlico Path house</t>
  </si>
  <si>
    <t>Win</t>
  </si>
  <si>
    <t>Cow Lane/Smithfield Street</t>
  </si>
  <si>
    <t>in Cow Lane, and they ha' told her her fortune, and do ensure her she shall</t>
  </si>
  <si>
    <t>Cow Lane AKA Smithfield Street</t>
  </si>
  <si>
    <t>Yes, so t'other man of Moorfields says.</t>
  </si>
  <si>
    <t>Yes, and has been at Bedlam twice since, every day, to inquire if any</t>
  </si>
  <si>
    <t>Stirring! Yes, and studying an old elder come from Banbury, a suitor that</t>
  </si>
  <si>
    <t>Quarlous</t>
  </si>
  <si>
    <t>No, an I had, all the lyme-hounds o'the city should have drawn after</t>
  </si>
  <si>
    <t>hereafter when she courts it to Tot'nham to eat cream! Well, I will forbear,</t>
  </si>
  <si>
    <t>cannot be an ancient tripe or trillibub i'the town but thou art straight nosing</t>
  </si>
  <si>
    <t>Pannier Alley</t>
  </si>
  <si>
    <t>one: scrubbing a piece of buff, as if thou hadst the perpetuit of Pannier Alley</t>
  </si>
  <si>
    <t>Between Paternoster Row and Newgate Street, just north of St Paul's. - John Creaser</t>
  </si>
  <si>
    <t>Winwife</t>
  </si>
  <si>
    <t>Put off by a Brother of Banbury, one that, they say, is come here and</t>
  </si>
  <si>
    <t>What do you call him? I knew divers of those Banburians when I was</t>
  </si>
  <si>
    <t>in Oxford.</t>
  </si>
  <si>
    <t>What call you the reverend elder you told me of? Your Banbury man?</t>
  </si>
  <si>
    <t>Newgate Market</t>
  </si>
  <si>
    <t>singularity in all he does. (He has undone a grocer here, in Newgate Market,</t>
  </si>
  <si>
    <t>More than buying of gingerbread i'the Cloister here - for that we</t>
  </si>
  <si>
    <t>Christ's Hospital</t>
  </si>
  <si>
    <t>The cloisters at St Bartholomew the Great had been bought by Sir Thomas Neale as his private garden, so the reference is probably to the north cloisters of Christ's Hospital, which almost linked Christ's with St Bartholomew's Hospital.' - John Creaser. Recorded as the hospital rather than the cloisters specifically/individually.</t>
  </si>
  <si>
    <t>Wasp</t>
  </si>
  <si>
    <t>We ha' been but a day and a half in town, gentlemen, 'tis true; and yesterday</t>
  </si>
  <si>
    <t>i'the afternoon we walked London, to show the city to the gentlewoman he</t>
  </si>
  <si>
    <t>Bucklersbury Street</t>
  </si>
  <si>
    <t>would ha' run mad o'the black boy in Bucklersbury that takes the scurvy,</t>
  </si>
  <si>
    <t>A street running from Walbrook into Poultry, noted for its apothecaries. - John Creaser</t>
  </si>
  <si>
    <t>Marry gip, Goody She-Justice, Mistress French Hood! Turd i'your teeth,</t>
  </si>
  <si>
    <t>and turd i'your French hood's teeth, too, to do you service, do you see? Must</t>
  </si>
  <si>
    <t>Will't so, forsooth? Good Lord! how sharp you are! - with being at Bedlam</t>
  </si>
  <si>
    <t>arm on him did not grow on, he would lose it i'the press. Pray heaven I bring</t>
  </si>
  <si>
    <t>heart o'the Fair, not at Pie Corner. Your mother will do anything, Win, to</t>
  </si>
  <si>
    <t>Justice Overdo</t>
  </si>
  <si>
    <t>Well, in justice' name, and the King's, and for the commonwealth!</t>
  </si>
  <si>
    <t>More likely mentioned as a metonym</t>
  </si>
  <si>
    <t>commend a worthy worshipful man, sometime a capital member of this city</t>
  </si>
  <si>
    <t>these shapes? Marry, go you into every alehouse, and down into every cellar,</t>
  </si>
  <si>
    <t>Trash</t>
  </si>
  <si>
    <t>dealing as any woman in Smithfield, I. Charm me!</t>
  </si>
  <si>
    <t>had I never married I had never known this purgatory, to which hell is a kind</t>
  </si>
  <si>
    <t>The phrase 'hell is a kind of cool bath' is echoed from Eastward Ho among other places, where Hell is associated with something cool.</t>
  </si>
  <si>
    <t>Ursula</t>
  </si>
  <si>
    <t>of pigs, that had any cooler vocation? Hell's a kind of cold cellar to't, a very</t>
  </si>
  <si>
    <t>See East. Ho, V.3.23-4 for a similar phrase.</t>
  </si>
  <si>
    <t>allow him - or a gilt pouch i'the Fair?</t>
  </si>
  <si>
    <t>A strange record here - the fair is an event as much as it is a temporary location - when characters henceforth say 'here' they mean the fair, and thus assign it a spatial meaning. However, as it is a temporary location, it has been marked as 'Other' and only instances where the Fair can be read as a location (rather than an event) will be recorded.</t>
  </si>
  <si>
    <t>should meet finer sights than any are i'the Fair, and make a finer voyage on't:</t>
  </si>
  <si>
    <t>trouble I have with him in these humours. If he go to the Fair, he will buy</t>
  </si>
  <si>
    <t>foot it to the Fair, why do you stop: am I your tarriers? Go, will you go? Sir,</t>
  </si>
  <si>
    <t>for today, and directly to the Fair. These flies cannot this hot season but</t>
  </si>
  <si>
    <t>Win, you see, 'tis in fashion to go to the Fair, Win. We must to the Fair, too,</t>
  </si>
  <si>
    <t>you and I, Win. I have an affair i'the Fair, Win, a puppet play of mine own</t>
  </si>
  <si>
    <t>a fine one. Win, long to eat of a pig, sweet Win, i'the Fair - do you see? - i'the</t>
  </si>
  <si>
    <t>Purecraft</t>
  </si>
  <si>
    <t>Ay, but i'the Fair, mother.</t>
  </si>
  <si>
    <t>I mean i'the Fair, if it can be any way made, or found, lawful.</t>
  </si>
  <si>
    <t>Busy</t>
  </si>
  <si>
    <t>Ay, sir, Barthol'mew pig, and in the Fair.</t>
  </si>
  <si>
    <t>the Fair, and as a Barthol'mew pig, it cannot be eaten, for the very calling it</t>
  </si>
  <si>
    <t>Fair, I take it, in a booth, the tents of the wicked. The place is not much, not</t>
  </si>
  <si>
    <t>enough; we'll seek out the homeliest booth i'the Fair, that's certain. Rather</t>
  </si>
  <si>
    <t>Nightingale</t>
  </si>
  <si>
    <t>Alas, good Urs. Was Zekiel here this morning?</t>
  </si>
  <si>
    <t>He promised to be here this morning, I remember.</t>
  </si>
  <si>
    <t>candle's end, and set fire o'the Fair. Fill, stoat, fill.</t>
  </si>
  <si>
    <t>Hand and Shears tavern</t>
  </si>
  <si>
    <t>of this Fair, in whose Courts of Piepowders I have had the honour during the</t>
  </si>
  <si>
    <t>Another oddity: the Courts of Piepowders were 'the lowest and least dignified courts in the land, with jurisdiction only over offences committed within the fair. At this time the court sat at the Hand and Shears tavern in Cloth Fair' - John Creaser. Therefore, references to this Court of Piepowders as a place (rather than as courtly goings-on) will be referenced as the Hand and Shears tavern.</t>
  </si>
  <si>
    <t>Holborn Hill</t>
  </si>
  <si>
    <t>a cart, up the heavy hill.</t>
  </si>
  <si>
    <t>Knockem</t>
  </si>
  <si>
    <t>Of Holborn, Urs'la, mean'st thou so? For what? For what, pretty Urs?</t>
  </si>
  <si>
    <t>Turnbull Street</t>
  </si>
  <si>
    <t>You are one of those horseleeches that gave out I was dead, in Turnbull | Street, of a surfeit of bottle-ail and tripes!</t>
  </si>
  <si>
    <t>Mooncalf</t>
  </si>
  <si>
    <t>ranger of Turnbull. He is a horse-corser, sir.</t>
  </si>
  <si>
    <t>inches as any is i'the Fair! Has still money in his purse, and will pay all, with</t>
  </si>
  <si>
    <t>Edgworth</t>
  </si>
  <si>
    <t>conveyance, bring hither to Urs'la's presently. Here we will meet at night in</t>
  </si>
  <si>
    <t>The Fair fills apace, company  begins to come in, and I ha' ne'er a pig ready</t>
  </si>
  <si>
    <t>Leatherhead</t>
  </si>
  <si>
    <t>A lion? A bull? A bear? A dog, or a cat? An excellent fine Barthol'mew-bird?</t>
  </si>
  <si>
    <t>A good vapour! Will you sit down, sir? This is old Urs'la's mansion:</t>
  </si>
  <si>
    <t>Not of the company I am in, sir, nor the place, I assure you.</t>
  </si>
  <si>
    <t>Nay, good Master Dan Knockem, respect my mistress' bower, as you</t>
  </si>
  <si>
    <t>For the honour of our booth, none o'your vapours here.</t>
  </si>
  <si>
    <t>Good mistress, 'twas in the behalf of your booth's credit that I spoke.</t>
  </si>
  <si>
    <t>Why? Would my booth ha' broke, if they had fall'n out in't?</t>
  </si>
  <si>
    <t>Ursula's booth</t>
  </si>
  <si>
    <t>It is possible Winwife is referring to Ursula's booth here rather than the Fair itself (especially given Mooncalf's dialogue below), but given his overall feelings about the Fair, it has been assumed he means the wider event and space rather than the specific stall.</t>
  </si>
  <si>
    <t>This line refers more to Ursula's booth rather than the fair itself. Since the booth is certainly invented for the purposes of the play, and it is not a permenant space like a house might be in a specific London street, it has been labeled not physical.</t>
  </si>
  <si>
    <t>Body o'the Fair! What's this? Mother o'the bawds?</t>
  </si>
  <si>
    <t>Given how Quarlous has said this, it seems structured as more of an oath (such like Body of God) .</t>
  </si>
  <si>
    <t>She'll make excellent gear for the coachmakers here in Smithfield,</t>
  </si>
  <si>
    <t>Ay, ay, gamesters, mock a plain plump soft wench o'the suburbs, do,</t>
  </si>
  <si>
    <t>Suburbs outside the city walls</t>
  </si>
  <si>
    <t>team of Dutchmen should draw him out.</t>
  </si>
  <si>
    <t>Answer 'em, Urs, where's thy Barthol'mew-wit now? Urs, thy</t>
  </si>
  <si>
    <t>Barthol'mew-wit?</t>
  </si>
  <si>
    <t>Horse Pool</t>
  </si>
  <si>
    <t>Do you think there may be a fine new cucking-stool i'the Fair to be</t>
  </si>
  <si>
    <t>purchased? - one large enough, I mean. I know there is a pond of capacity for</t>
  </si>
  <si>
    <t>A large pond near Cow Lane in Smithfield. Large and dirty.</t>
  </si>
  <si>
    <t>of stallions here that abused the good race-bawd o' Smithfield; 'twas time for</t>
  </si>
  <si>
    <t>and shoot? Would you ha' me i'the Hospital afore my time?</t>
  </si>
  <si>
    <t>booth, and look to thy affairs the while; thou shalt sit i'thy chair, and give</t>
  </si>
  <si>
    <t>whose complexion is like the Indian's that vents it!</t>
  </si>
  <si>
    <t>the brain smoked like the backside of the pig-woman's booth here, and the</t>
  </si>
  <si>
    <t>Cokes</t>
  </si>
  <si>
    <t>and an old fox in't? The best music i'the Fair will not move a log.</t>
  </si>
  <si>
    <t>Hark, O you sons and daughters of Smithfield, and hear what malady</t>
  </si>
  <si>
    <t>Look into any angle o'the town - the Straits or the Bermudas - where</t>
  </si>
  <si>
    <t>The 'angle o'the town' refers to out-of-the-way corners. For the closest spatial location, 'streets' in general have been chosen.</t>
  </si>
  <si>
    <t>The Straits</t>
  </si>
  <si>
    <t>An area of narrow alleys and small courts near the Strand. Cleared in 1829 to create Trafalgar Square.</t>
  </si>
  <si>
    <t>An area of narrow alleys and small courts nort of the Strand.</t>
  </si>
  <si>
    <t>full handful higher sin' he heard him. Will you fix here, and set up a booth?</t>
  </si>
  <si>
    <t>Faith, and he'll try ere youo be out o'the Fair.</t>
  </si>
  <si>
    <t>feast of the French Barthol'mew,</t>
  </si>
  <si>
    <t>Bristle</t>
  </si>
  <si>
    <t>I am sure it came to nothing! You said, let's go to Urs'la's, indeed, but then</t>
  </si>
  <si>
    <t>Whit</t>
  </si>
  <si>
    <t>I am te vishest man, but Justish Overdo, in all Barthol'mew Fair now. Gi'</t>
  </si>
  <si>
    <t>Look not toward them, hearken not: the place is Smithfield, or the field</t>
  </si>
  <si>
    <t>plied the peel. He is leading his flock into the Fair now.</t>
  </si>
  <si>
    <t>o'your fine velvet caps, the Fair is dusty. Take a sweet delicate booth, with</t>
  </si>
  <si>
    <t>The best pig and bottle-ale i'the Fair, sir. Old Urs'la is cook, there you may</t>
  </si>
  <si>
    <t>Cockaigne</t>
  </si>
  <si>
    <t>it run off o'the spit in our mouths, think you, as in Lubberland, and cry,</t>
  </si>
  <si>
    <t>An imaginary land of plenty centred around food.</t>
  </si>
  <si>
    <t>Mooncalf, entertain within there! The best pig i'the broth, a pork-like</t>
  </si>
  <si>
    <t>pig! These are Banbury-bloods o'the sincere study, come a-pig-hunting.</t>
  </si>
  <si>
    <t>Ail they? They are all sippers, sippers o'the city: they look as they would</t>
  </si>
  <si>
    <t>or place. She that will venture herself into the Fair, and a pig-box, will admit</t>
  </si>
  <si>
    <t>Smithfield. Or she should carry me, which were the fitter sight, I confess.</t>
  </si>
  <si>
    <t>and for the commonwealth.</t>
  </si>
  <si>
    <t>Will you scorse with him? You are in Smithfield, you may fit yourself with</t>
  </si>
  <si>
    <t>Are you removing the Fair, Numps?</t>
  </si>
  <si>
    <t>delicate young noise I have i'the country that are every one a size less than</t>
  </si>
  <si>
    <t>and call away my customers? Can you answer this at the Piepowders?</t>
  </si>
  <si>
    <t>Leatherhead's booth</t>
  </si>
  <si>
    <t>No, the shop; buy the whole shop, it will be best, the shop, the shop!</t>
  </si>
  <si>
    <t>Like Ursula's booth, Leatherhead's is marked as not physical.</t>
  </si>
  <si>
    <t>Hold your peace; I'll content you both: I'll buy up his shop, and thy</t>
  </si>
  <si>
    <t>Trash's booth</t>
  </si>
  <si>
    <t>thee, too, to carry down with me, and her hamper beside. Thy shop shall</t>
  </si>
  <si>
    <t>furnish out the masque and hers the banquet: I cannot go less to set out</t>
  </si>
  <si>
    <t>anything with credit. What's the pricee, at a word, o'thy whole shop, case and</t>
  </si>
  <si>
    <t>Well, thirty shillings will do all, then! And what comes yours to?</t>
  </si>
  <si>
    <t>Grace</t>
  </si>
  <si>
    <t>I am beholden to you, sir, and to your Barthol'mew-wit.</t>
  </si>
  <si>
    <t>company. I have followed him all the Fair over, and still I find him with this songster.</t>
  </si>
  <si>
    <r>
      <t xml:space="preserve">hope of him, in a state-course. </t>
    </r>
    <r>
      <rPr>
        <i/>
        <sz val="12"/>
        <color theme="1"/>
        <rFont val="Aptos Narrow"/>
        <scheme val="minor"/>
      </rPr>
      <t>Actum est</t>
    </r>
    <r>
      <rPr>
        <sz val="12"/>
        <color theme="1"/>
        <rFont val="Aptos Narrow"/>
        <scheme val="minor"/>
      </rPr>
      <t xml:space="preserve"> of him for a commonwealth's-man,</t>
    </r>
  </si>
  <si>
    <t>own country dance! Pray thee, begin.</t>
  </si>
  <si>
    <r>
      <rPr>
        <i/>
        <sz val="12"/>
        <color theme="1"/>
        <rFont val="Aptos Narrow"/>
        <scheme val="minor"/>
      </rPr>
      <t>In Westminster Hall</t>
    </r>
    <r>
      <rPr>
        <sz val="12"/>
        <color theme="1"/>
        <rFont val="Aptos Narrow"/>
        <scheme val="minor"/>
      </rPr>
      <t xml:space="preserve">, </t>
    </r>
    <r>
      <rPr>
        <i/>
        <sz val="12"/>
        <color theme="1"/>
        <rFont val="Aptos Narrow"/>
        <scheme val="minor"/>
      </rPr>
      <t>yea the pleaders between.</t>
    </r>
  </si>
  <si>
    <t>This reference comes in a ballad sung by Nightingale.</t>
  </si>
  <si>
    <t>Worcester</t>
  </si>
  <si>
    <t>At Worcester 'tis known well, and even i'the jail,</t>
  </si>
  <si>
    <t>Worcester jail</t>
  </si>
  <si>
    <t>In Nightingale's ballad.</t>
  </si>
  <si>
    <t>Worcestershire</t>
  </si>
  <si>
    <t>A knight of good worship did there show his face,</t>
  </si>
  <si>
    <t>At court and in Christmas, before the King's face.</t>
  </si>
  <si>
    <t>Fore God, I'd give half the Fair, an 'twere mine, for a</t>
  </si>
  <si>
    <t>It is not the high way to heaven (as they say).</t>
  </si>
  <si>
    <t>Come, do not make a stir and cry yourself an ass thorough the Fair afore</t>
  </si>
  <si>
    <t>Sir, sir, keep your 'debauch' and your fine Barthol'mew-terms to yourself,</t>
  </si>
  <si>
    <t>Could be referring to Cokes himself, as his first name is Bartholomew, but has previously been used to refer to the fair as a descriptor.</t>
  </si>
  <si>
    <t>once to Harrow o'the Hill again; if I travel any more, call me Coryate, with</t>
  </si>
  <si>
    <t>Somewhere i'the Fair hereabouts. Dispatch it quickly.</t>
  </si>
  <si>
    <t>i'the Inns of Court, an't had been but i'your case.</t>
  </si>
  <si>
    <t>of the three enemiies of man: the World, as being in the Fair; the Devil, as</t>
  </si>
  <si>
    <t>Sister, let her fly the impurity of the place swiftly, lest she partake of the pitch</t>
  </si>
  <si>
    <t>thereof. Thou art the seat of the Beast, O Smithfield, and I will leave</t>
  </si>
  <si>
    <t>the Fair, that sett'st it up for children to fall down to and worship.</t>
  </si>
  <si>
    <t>Sir, give me your shilling - I'll give you my shop if I do not, and</t>
  </si>
  <si>
    <t>be here this day in this Fair, this wicked and foul Fair - and fitteer may it be</t>
  </si>
  <si>
    <t>very much troubled, exceedingly troubled, with the opeening of the merchandise of Babylon</t>
  </si>
  <si>
    <t>sleeves? The profane pipes, the tinkling timbrels? A shop of relics!</t>
  </si>
  <si>
    <t>Littlewit's house</t>
  </si>
  <si>
    <t>For a thing I am ashamed to tell you, i'faith, and 'tis too far to go home.</t>
  </si>
  <si>
    <t>Not given a specific location, thus marked as not physical. Assumed to be in London.</t>
  </si>
  <si>
    <t>Never given a specified location within London, and so is marked as not physical.</t>
  </si>
  <si>
    <t>Oh! Is that all, Win? We'll go back to Captain Jordan, to the pig-woman's,</t>
  </si>
  <si>
    <t>The poor greasy soul loves you, Win, and, after, we'll visit the Fair all over,</t>
  </si>
  <si>
    <t>A pox of his Bedlam purity. He has spoiled half my ware: but the best is,</t>
  </si>
  <si>
    <t>officer in the Court of Pie-powders here last year, and put out on his place by</t>
  </si>
  <si>
    <t>is mine own, and with it I will both knock and mock down your Barthol'mew-</t>
  </si>
  <si>
    <t>Is he mad? - Now heaven increase his madness, and bless it, and</t>
  </si>
  <si>
    <t>A madman that haunts the Fair - do you not know him? It's</t>
  </si>
  <si>
    <t>in all the Fair now to ha' my money again. And I do not know the way out</t>
  </si>
  <si>
    <t>Cokes's house</t>
  </si>
  <si>
    <t>on't to go home for more. Do you hear, friend, you that whistle: what tune is</t>
  </si>
  <si>
    <t>Cokes is from Harrow, presumably where his home also is.</t>
  </si>
  <si>
    <t>Away, costermonger, come to us at Urs'la's.</t>
  </si>
  <si>
    <t>whole Fair. Barthol'mew Fair, quoth he: an ever any Barthol'mew had that</t>
  </si>
  <si>
    <t>luck in't that I have had, I'll be martyred for him, and in Smithfield, too. I ha'</t>
  </si>
  <si>
    <t>Do but carry me home, and I'll please thee: I ha' money enough there. I ha'</t>
  </si>
  <si>
    <t>Justice Overdo's house</t>
  </si>
  <si>
    <t>Justice Overdo? Dost thou know him? I lie there: he is my brother-in-law,</t>
  </si>
  <si>
    <t>house?</t>
  </si>
  <si>
    <t>Since the character is seemingly a combination of several people parodied, and some of them hail from London, his house is also presumed to be in London.</t>
  </si>
  <si>
    <t>there, and cambric sheets, and sweet-bags, too. Pray thee, guide me to the</t>
  </si>
  <si>
    <t>house.</t>
  </si>
  <si>
    <t>Troubleall</t>
  </si>
  <si>
    <t>Sir, I'll tell you: go you thither yourself first, alone; tell your</t>
  </si>
  <si>
    <t>his clerk's, with 'Adam Overdo' underneath; here I'll stay you, I'll obey you,</t>
  </si>
  <si>
    <t>either home, or where I may safely tender myself-</t>
  </si>
  <si>
    <t>Given that Grace is the Justice's ward, it is presumed she lives within his residence.</t>
  </si>
  <si>
    <t>Heaven quit you, gentlemen.</t>
  </si>
  <si>
    <t>they ha' got in a northern clothier, and one Puppy, a western man that's come</t>
  </si>
  <si>
    <t>Marston has the same northern-western motif in a line.</t>
  </si>
  <si>
    <t>Here, sir, you are o'the backside o'the booth already: you may hear</t>
  </si>
  <si>
    <t>Puppy</t>
  </si>
  <si>
    <t>Do my northern cloth zhrink i'the wetting? Ha?</t>
  </si>
  <si>
    <t>Cutting</t>
  </si>
  <si>
    <t>Yes, sir, every man here minds you, but how?</t>
  </si>
  <si>
    <t>Here' is more likely to refer to the booth than the Fair since the drinkers are gathered in and around it.</t>
  </si>
  <si>
    <t>change cloth for ale in the Fair here; te toder ish a strong man, a mighty</t>
  </si>
  <si>
    <t>Slid, the clerk o'the market has been to cry him all the Fair over here,</t>
  </si>
  <si>
    <t>i'your purlieus?</t>
  </si>
  <si>
    <t>Purlieus' refers to suburbs, or red-light districts, 'hunting in the purlieus' was to seek out illicit sex.</t>
  </si>
  <si>
    <t>proctor are at it within. If she'll stay her time, so.</t>
  </si>
  <si>
    <t>Of a valient man, I tink I am the patientsh man i'the world, or in all Smithfield.</t>
  </si>
  <si>
    <t>An you be right Barthol'mew-birds, now show yourselves so: we are</t>
  </si>
  <si>
    <t>undone for want of fowl i'the Fair here. Here will be Zekiel Edgworth, and</t>
  </si>
  <si>
    <t>Romford</t>
  </si>
  <si>
    <t>Ay, and ride to Ware and Romford i' dy coash, shee de players, be in love</t>
  </si>
  <si>
    <t>Outside of London at this time, and in the county of Essex.</t>
  </si>
  <si>
    <t>punk of Turnbull, Ramping Alice, has fall'n upon the poor gentlewoman</t>
  </si>
  <si>
    <t>Alice</t>
  </si>
  <si>
    <t>Thou sow of Smithfield, thou!</t>
  </si>
  <si>
    <t>Thou tripe of Turnbull!</t>
  </si>
  <si>
    <t>You know where you were tawed lately: both lashed and slashed you weere in Bridewell.</t>
  </si>
  <si>
    <t xml:space="preserve">Ha! Mad child o'the Piepowders, art thou there? - </t>
  </si>
  <si>
    <t>Sir, will it please you enter here at Urs'la's, and take part of a</t>
  </si>
  <si>
    <t>Sir, you are a Welsh cuckold, and a prating runt, and no constable.</t>
  </si>
  <si>
    <t>Haggis</t>
  </si>
  <si>
    <t>Why, he says just nothing. What should he say? Or where should he</t>
  </si>
  <si>
    <t>of these superstitious relics, those lists of Latin, the very rags of Rome and</t>
  </si>
  <si>
    <t>Oh, good sir, they have set the faithful here to be wondered at, and</t>
  </si>
  <si>
    <t>provided holes for the holy of the land.</t>
  </si>
  <si>
    <t>Purecraft here speaks of the stocks provided 'here' at the location the Fair.</t>
  </si>
  <si>
    <t>A reference to England?</t>
  </si>
  <si>
    <t>Lantern</t>
  </si>
  <si>
    <t>in the name of wit, and do  you beat the drum the while! All the foul i'the Fair</t>
  </si>
  <si>
    <t>I mean all the dirt in Smithfield - that's one of Master Littlewit's carwitchets</t>
  </si>
  <si>
    <t>Jerusalem</t>
  </si>
  <si>
    <t>Israel</t>
  </si>
  <si>
    <r>
      <t xml:space="preserve">time, since my master Pod died! </t>
    </r>
    <r>
      <rPr>
        <i/>
        <sz val="12"/>
        <color theme="1"/>
        <rFont val="Aptos Narrow"/>
        <scheme val="minor"/>
      </rPr>
      <t>Jersusalem Pod was a master of motions</t>
    </r>
  </si>
  <si>
    <t>Norwich</t>
  </si>
  <si>
    <r>
      <t>The City of Norwich</t>
    </r>
    <r>
      <rPr>
        <sz val="12"/>
        <color theme="1"/>
        <rFont val="Aptos Narrow"/>
        <scheme val="minor"/>
      </rPr>
      <t xml:space="preserve">, and </t>
    </r>
    <r>
      <rPr>
        <i/>
        <sz val="12"/>
        <color theme="1"/>
        <rFont val="Aptos Narrow"/>
        <scheme val="minor"/>
      </rPr>
      <t>Sodom and Gomorrah</t>
    </r>
    <r>
      <rPr>
        <sz val="12"/>
        <color theme="1"/>
        <rFont val="Aptos Narrow"/>
        <scheme val="minor"/>
      </rPr>
      <t>, with the rising o'the prentices</t>
    </r>
  </si>
  <si>
    <t>Sodom</t>
  </si>
  <si>
    <t>Gomorrah</t>
  </si>
  <si>
    <t>Jordon River valley</t>
  </si>
  <si>
    <t>Jordan River valley</t>
  </si>
  <si>
    <t>Accoding to the Bible, these locations were destroyed by God. It is suggested they have historical basis, but that the actual locations may have been renamed in the bible or based upon real cities, such as Tall el-Hammam. As such, they are assigned 6, not on earth.</t>
  </si>
  <si>
    <t>twenty-pence audience nine times in an afternoon. Your home-born projects</t>
  </si>
  <si>
    <t>The 'home-born projects' line may be a wry allusion to Jonson's own plays, of which the ones based in London (home) were more successful.</t>
  </si>
  <si>
    <t>would have had me, but I know him to be the capital knave of the land</t>
  </si>
  <si>
    <t>Puppet show booth</t>
  </si>
  <si>
    <t>Filcher</t>
  </si>
  <si>
    <t>Yes, sir. Please come you near; we'll take your money within.</t>
  </si>
  <si>
    <t>lost all i'the Fair, and all my acquaintance too. Did'st thou meet anybody that</t>
  </si>
  <si>
    <t>here. I'll pay thee again, as I am a gentleman. If thou'lt but carry me home, I</t>
  </si>
  <si>
    <t>Troth, siir, our tiring housee is somewhat little: we are but beginners</t>
  </si>
  <si>
    <t>London theatres</t>
  </si>
  <si>
    <t>as they have at other houses? Let me see some o'your actors.</t>
  </si>
  <si>
    <t>The Hellespont/the Dardanelles strait</t>
  </si>
  <si>
    <t>i</t>
  </si>
  <si>
    <t>what do they know what Hellespont is, 'guilty of true love's blood'? Or what</t>
  </si>
  <si>
    <r>
      <t xml:space="preserve">Now called the Dardanelles strait, was called Hellespont in Marlowe's </t>
    </r>
    <r>
      <rPr>
        <i/>
        <sz val="12"/>
        <color theme="1"/>
        <rFont val="Aptos Narrow"/>
        <scheme val="minor"/>
      </rPr>
      <t>Hero and Leander</t>
    </r>
    <r>
      <rPr>
        <sz val="12"/>
        <color theme="1"/>
        <rFont val="Aptos Narrow"/>
        <scheme val="minor"/>
      </rPr>
      <t>, which is the subject of conversation at this point in the play.</t>
    </r>
  </si>
  <si>
    <t>Abydos</t>
  </si>
  <si>
    <t>Sestos</t>
  </si>
  <si>
    <t>Abydos is, or 'the other, Sestos hight'?</t>
  </si>
  <si>
    <t>Puddle Wharf</t>
  </si>
  <si>
    <t>Old Fish Street</t>
  </si>
  <si>
    <t>Trig Stairs</t>
  </si>
  <si>
    <t>as, for the Hellespont I imagine our Thames here; and then Leander, I make a</t>
  </si>
  <si>
    <t>dyer's son about Puddle Wharf and Heero a wench o'the Bankside, who, going</t>
  </si>
  <si>
    <t>over one morning to Old Fish Street, Leander spies her land at Trig Stairs</t>
  </si>
  <si>
    <t>Not to be confused with New Fish Street.</t>
  </si>
  <si>
    <t>Access to the north bank of the river by Trig Lane, a little downstream of Puddle Wharf - John Creaser.</t>
  </si>
  <si>
    <t>Madam, you are very welcome hither.</t>
  </si>
  <si>
    <t>This is a very private house, madam.</t>
  </si>
  <si>
    <t>Twopence apiece, sir: the  best motion in the Fair.</t>
  </si>
  <si>
    <t>Did you see a master of mine come in here: a tall young squire of Harrow</t>
  </si>
  <si>
    <t>Did you see a master of mine come in here: a tall young squire of Harrow | o'the Hill, Master Barthol'mew Cokes?</t>
  </si>
  <si>
    <t>I think there may be such a one within.</t>
  </si>
  <si>
    <t>Uxbridge Fair</t>
  </si>
  <si>
    <t>the five legs and two pizzles - he was a calf at Uxbridge Fair two years agone</t>
  </si>
  <si>
    <t>Similarly to Bartholomew Fair, where the name could refer to both the location and the event, this is given the Purpose 'Other'.</t>
  </si>
  <si>
    <t>For he yet serves his father, a dyer at Puddle Wharf,</t>
  </si>
  <si>
    <t>Which place we'll make bold with to call it our Abydos,</t>
  </si>
  <si>
    <t>As the Bankside is our Sestos, and let it not be denied us.</t>
  </si>
  <si>
    <t>Puppet Leander</t>
  </si>
  <si>
    <t>Was that fare that thou landest but now at Trig Stairs?</t>
  </si>
  <si>
    <t>Was the fare that he landed but now at Trig Stairs?</t>
  </si>
  <si>
    <t>Of the Bankside, he saith - to tell you truth without erring -</t>
  </si>
  <si>
    <t>Is come over into Fish Street to eat some fresh herring.</t>
  </si>
  <si>
    <t>Assumed to be Old Fish Street, considering this one was mentioned previously.</t>
  </si>
  <si>
    <t>Swan Inn</t>
  </si>
  <si>
    <t>Gets on all his best clothes, and will after to the Swan.</t>
  </si>
  <si>
    <t>Probably the Swan near the Hoop, near Bread Street. - John Creaser.</t>
  </si>
  <si>
    <t>Puppet Cole</t>
  </si>
  <si>
    <t>Yes, Goodman Hogrubber o' Pict-hatch.</t>
  </si>
  <si>
    <t>Pict-/Picked-hatch' began to refer to brothels, especially in Rotten Row, Goswell Road, a little north of Smithfield. - John Creaser.</t>
  </si>
  <si>
    <t>How, Hogrubber o' Pict-hatch?</t>
  </si>
  <si>
    <t>Ay, Hogrubber o' Pict-hatch.</t>
  </si>
  <si>
    <t>And lodged in that alehouse in which fair Hero does do.</t>
  </si>
  <si>
    <t>Is come fair Hero in Fish Street this morning to seek:</t>
  </si>
  <si>
    <t>I'll swim o'er the Thames, my goose thee to tread.</t>
  </si>
  <si>
    <t>Brave! He will swim o'er the Thames and tread his goose tonight, he says.</t>
  </si>
  <si>
    <t>But lest the Thames should be dark, my goose, my dear friend,</t>
  </si>
  <si>
    <t>Little Dunmow</t>
  </si>
  <si>
    <t>After sack and fresh herring, with your Dunmow bacon.</t>
  </si>
  <si>
    <t>Westphalia</t>
  </si>
  <si>
    <t>Wesphalia</t>
  </si>
  <si>
    <t>Puppet Pythias</t>
  </si>
  <si>
    <t>You lie, it's Westfabian.</t>
  </si>
  <si>
    <t>Westphalian', you should say.</t>
  </si>
  <si>
    <t>Good Banbury-vapours.</t>
  </si>
  <si>
    <t>Puppet Dionysius</t>
  </si>
  <si>
    <t>or feather-makers i'the Friars, that are o'your faction of faith?</t>
  </si>
  <si>
    <t>calling? Or the confect-makers, such you have there? Or your French fashioner? You'd</t>
  </si>
  <si>
    <t>upon me, O London! and see me, O Smithfield: the Example of Justice and</t>
  </si>
  <si>
    <t>Nay, sir, stand not you fixed here like a stake in Finsbury to be shot at, or the</t>
  </si>
  <si>
    <t>whipping-post i'the Fair, but get your wife o'the air - it will make her</t>
  </si>
  <si>
    <t>I invite you home with me to my house for supper. I will have</t>
  </si>
  <si>
    <t>Yes, and bring the actors along: we'll ha' the rest of the play at home!</t>
  </si>
  <si>
    <t>SourceLong</t>
  </si>
  <si>
    <t>Some scholars consider that Lovewit's house is, literally, the theatre, and that Jonson wrote the play with this specific playhouse in mind, not just as his stage but as the setting. In Act V, we do see the street before Lovewit's house on-stage, however. For the sake of this data, however, Lovewit's house will simply be labelled as 'Lovewit's house'.</t>
  </si>
  <si>
    <t>LocationScore</t>
  </si>
  <si>
    <t>man from a marmoset in these Frenchified days of ours?</t>
  </si>
  <si>
    <t>may go play, and see over the Fair where we list ourselves. My mother is gone</t>
  </si>
  <si>
    <t>away faster than it needed, and run after it into Finsbury | fields i' th' calm evening to see the windmills go, and even</t>
  </si>
  <si>
    <t>Kingdom of England?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</si>
</sst>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Aptos Narrow"/>
      <family val="2"/>
      <scheme val="minor"/>
    </font>
    <font>
      <sz val="12"/>
      <color theme="1"/>
      <name val="Aptos Narrow"/>
      <family val="2"/>
      <scheme val="minor"/>
    </font>
    <font>
      <sz val="12"/>
      <color theme="1"/>
      <name val="Aptos Narrow"/>
      <family val="2"/>
      <scheme val="minor"/>
    </font>
    <font>
      <sz val="12"/>
      <color theme="1"/>
      <name val="Aptos Narrow"/>
      <family val="2"/>
      <scheme val="minor"/>
    </font>
    <font>
      <sz val="12"/>
      <color theme="1"/>
      <name val="Aptos Narrow"/>
      <family val="2"/>
      <scheme val="minor"/>
    </font>
    <font>
      <sz val="12"/>
      <name val="Aptos Narrow"/>
      <family val="2"/>
      <scheme val="minor"/>
    </font>
    <font>
      <sz val="12"/>
      <color rgb="FF151414"/>
      <name val="Aptos Narrow"/>
      <family val="2"/>
      <scheme val="minor"/>
    </font>
    <font>
      <sz val="12"/>
      <color theme="1"/>
      <name val="Calibri"/>
      <family val="2"/>
    </font>
    <font>
      <sz val="12"/>
      <color theme="1"/>
      <name val="Aptos Narrow"/>
      <family val="2"/>
    </font>
    <font>
      <i/>
      <sz val="12"/>
      <color theme="1"/>
      <name val="Aptos Narrow"/>
      <family val="2"/>
      <scheme val="minor"/>
    </font>
    <font>
      <i/>
      <sz val="12"/>
      <color theme="1"/>
      <name val="Aptos Narrow"/>
      <scheme val="minor"/>
    </font>
    <font>
      <sz val="12"/>
      <color theme="1"/>
      <name val="Aptos Narrow"/>
      <scheme val="minor"/>
    </font>
    <font>
      <i/>
      <sz val="12"/>
      <color theme="1"/>
      <name val="Aptos Narrow (Body)"/>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4" fillId="0" borderId="0" xfId="0" applyFont="1"/>
    <xf numFmtId="0" fontId="4" fillId="0" borderId="0" xfId="0" quotePrefix="1" applyFont="1"/>
    <xf numFmtId="0" fontId="5" fillId="0" borderId="0" xfId="0" applyFont="1"/>
    <xf numFmtId="0" fontId="5" fillId="0" borderId="0" xfId="0" quotePrefix="1" applyFont="1"/>
    <xf numFmtId="0" fontId="6" fillId="0" borderId="0" xfId="0" applyFont="1"/>
    <xf numFmtId="49" fontId="4" fillId="0" borderId="0" xfId="0" applyNumberFormat="1" applyFont="1"/>
    <xf numFmtId="0" fontId="3" fillId="0" borderId="0" xfId="0" applyFont="1"/>
    <xf numFmtId="0" fontId="11" fillId="0" borderId="0" xfId="0" applyFont="1"/>
    <xf numFmtId="0" fontId="10" fillId="0" borderId="0" xfId="0" applyFont="1"/>
    <xf numFmtId="0" fontId="3" fillId="0" borderId="0" xfId="0" quotePrefix="1" applyFont="1"/>
    <xf numFmtId="0" fontId="12" fillId="0" borderId="0" xfId="0" applyFont="1"/>
    <xf numFmtId="0" fontId="10" fillId="0" borderId="0" xfId="0" quotePrefix="1" applyFont="1"/>
    <xf numFmtId="0" fontId="2" fillId="0" borderId="0" xfId="0" applyFont="1"/>
    <xf numFmtId="0" fontId="1" fillId="0" borderId="0" xfId="0" applyFont="1"/>
  </cellXfs>
  <cellStyles count="1">
    <cellStyle name="Normal" xfId="0" builtinId="0"/>
  </cellStyles>
  <dxfs count="1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31EB0-793A-4C23-B454-D3BC6765F47D}">
  <dimension ref="A1:R1430"/>
  <sheetViews>
    <sheetView zoomScale="85" zoomScaleNormal="85" workbookViewId="0">
      <pane ySplit="1" topLeftCell="A2" activePane="bottomLeft" state="frozen"/>
      <selection activeCell="E1" sqref="E1"/>
      <selection pane="bottomLeft" activeCell="R30" sqref="R30"/>
    </sheetView>
  </sheetViews>
  <sheetFormatPr defaultColWidth="8.85546875" defaultRowHeight="15"/>
  <sheetData>
    <row r="1" spans="1:18" ht="15.75">
      <c r="A1" s="1" t="s">
        <v>0</v>
      </c>
      <c r="B1" s="1" t="s">
        <v>1</v>
      </c>
      <c r="C1" s="1" t="s">
        <v>2</v>
      </c>
      <c r="D1" s="1" t="s">
        <v>3</v>
      </c>
      <c r="E1" s="1" t="s">
        <v>4</v>
      </c>
      <c r="F1" s="1" t="s">
        <v>5</v>
      </c>
      <c r="G1" s="1" t="s">
        <v>6</v>
      </c>
      <c r="H1" s="1" t="s">
        <v>7</v>
      </c>
      <c r="I1" s="1" t="s">
        <v>8</v>
      </c>
      <c r="J1" t="s">
        <v>9</v>
      </c>
      <c r="K1" s="1" t="s">
        <v>10</v>
      </c>
      <c r="L1" t="s">
        <v>11</v>
      </c>
      <c r="M1" t="s">
        <v>12</v>
      </c>
      <c r="N1" s="1" t="s">
        <v>13</v>
      </c>
      <c r="O1" s="1" t="s">
        <v>14</v>
      </c>
      <c r="P1" s="1" t="s">
        <v>15</v>
      </c>
      <c r="Q1" s="1" t="s">
        <v>16</v>
      </c>
      <c r="R1" s="1" t="s">
        <v>17</v>
      </c>
    </row>
    <row r="2" spans="1:18" ht="15.75">
      <c r="A2" s="1" t="s">
        <v>18</v>
      </c>
      <c r="B2" s="1" t="s">
        <v>19</v>
      </c>
      <c r="C2" s="1" t="s">
        <v>20</v>
      </c>
      <c r="D2" s="1">
        <v>1</v>
      </c>
      <c r="E2" s="1">
        <v>1</v>
      </c>
      <c r="F2" s="1">
        <v>17</v>
      </c>
      <c r="G2" s="1" t="s">
        <v>21</v>
      </c>
      <c r="H2" s="1" t="s">
        <v>22</v>
      </c>
      <c r="I2" s="1" t="s">
        <v>23</v>
      </c>
      <c r="J2" t="b">
        <v>1</v>
      </c>
      <c r="K2" s="1" t="s">
        <v>24</v>
      </c>
      <c r="L2" t="b">
        <v>1</v>
      </c>
      <c r="M2" t="b">
        <f>IF(OR(N2="Location", H2="Bartholomew Fair"), TRUE, FALSE)</f>
        <v>1</v>
      </c>
      <c r="N2" s="1" t="s">
        <v>7</v>
      </c>
      <c r="O2" s="1" t="s">
        <v>25</v>
      </c>
      <c r="P2" s="1" t="s">
        <v>26</v>
      </c>
      <c r="Q2" s="1" t="s">
        <v>22</v>
      </c>
      <c r="R2" s="1" t="s">
        <v>27</v>
      </c>
    </row>
    <row r="3" spans="1:18" ht="15.75">
      <c r="A3" s="1" t="s">
        <v>18</v>
      </c>
      <c r="B3" s="1" t="s">
        <v>19</v>
      </c>
      <c r="C3" s="1" t="s">
        <v>20</v>
      </c>
      <c r="D3" s="1">
        <v>1</v>
      </c>
      <c r="E3" s="1">
        <v>1</v>
      </c>
      <c r="F3" s="1">
        <v>17</v>
      </c>
      <c r="G3" s="1" t="s">
        <v>21</v>
      </c>
      <c r="H3" s="1" t="s">
        <v>28</v>
      </c>
      <c r="I3" s="1" t="s">
        <v>23</v>
      </c>
      <c r="J3" t="b">
        <v>1</v>
      </c>
      <c r="K3" s="1" t="s">
        <v>29</v>
      </c>
      <c r="L3" t="b">
        <v>1</v>
      </c>
      <c r="M3" t="b">
        <f t="shared" ref="M3:M66" si="0">IF(OR(N3="Location", H3="Bartholomew Fair"), TRUE, FALSE)</f>
        <v>1</v>
      </c>
      <c r="N3" s="1" t="s">
        <v>7</v>
      </c>
      <c r="O3" s="1" t="s">
        <v>25</v>
      </c>
      <c r="P3" s="1" t="s">
        <v>26</v>
      </c>
      <c r="Q3" s="1" t="s">
        <v>28</v>
      </c>
      <c r="R3" s="7" t="s">
        <v>2069</v>
      </c>
    </row>
    <row r="4" spans="1:18" ht="15.75">
      <c r="A4" s="1" t="s">
        <v>18</v>
      </c>
      <c r="B4" s="1" t="s">
        <v>19</v>
      </c>
      <c r="C4" s="1" t="s">
        <v>20</v>
      </c>
      <c r="D4" s="1">
        <v>1</v>
      </c>
      <c r="E4" s="1">
        <v>1</v>
      </c>
      <c r="F4" s="1">
        <v>25</v>
      </c>
      <c r="G4" s="1" t="s">
        <v>30</v>
      </c>
      <c r="H4" s="1" t="s">
        <v>31</v>
      </c>
      <c r="I4" s="1" t="s">
        <v>32</v>
      </c>
      <c r="J4" t="b">
        <v>1</v>
      </c>
      <c r="K4" s="1" t="s">
        <v>29</v>
      </c>
      <c r="L4" t="b">
        <v>1</v>
      </c>
      <c r="M4" t="b">
        <f t="shared" si="0"/>
        <v>1</v>
      </c>
      <c r="N4" s="1" t="s">
        <v>7</v>
      </c>
      <c r="O4" s="1" t="s">
        <v>25</v>
      </c>
      <c r="P4" s="1" t="s">
        <v>26</v>
      </c>
      <c r="Q4" s="1" t="s">
        <v>31</v>
      </c>
      <c r="R4" s="1" t="s">
        <v>33</v>
      </c>
    </row>
    <row r="5" spans="1:18" ht="15.75">
      <c r="A5" s="1" t="s">
        <v>18</v>
      </c>
      <c r="B5" s="1" t="s">
        <v>19</v>
      </c>
      <c r="C5" s="1" t="s">
        <v>20</v>
      </c>
      <c r="D5" s="1">
        <v>1</v>
      </c>
      <c r="E5" s="1">
        <v>1</v>
      </c>
      <c r="F5" s="1">
        <v>31</v>
      </c>
      <c r="G5" s="1" t="s">
        <v>30</v>
      </c>
      <c r="H5" s="1" t="s">
        <v>34</v>
      </c>
      <c r="I5" s="1" t="s">
        <v>35</v>
      </c>
      <c r="J5" t="b">
        <v>1</v>
      </c>
      <c r="K5" s="1" t="s">
        <v>29</v>
      </c>
      <c r="L5" t="b">
        <v>1</v>
      </c>
      <c r="M5" t="b">
        <f t="shared" si="0"/>
        <v>1</v>
      </c>
      <c r="N5" s="1" t="s">
        <v>7</v>
      </c>
      <c r="O5" s="1" t="s">
        <v>25</v>
      </c>
      <c r="P5" s="1" t="s">
        <v>26</v>
      </c>
      <c r="Q5" s="1" t="s">
        <v>34</v>
      </c>
      <c r="R5" s="1" t="s">
        <v>36</v>
      </c>
    </row>
    <row r="6" spans="1:18" ht="15.75">
      <c r="A6" s="1" t="s">
        <v>18</v>
      </c>
      <c r="B6" s="1" t="s">
        <v>19</v>
      </c>
      <c r="C6" s="1" t="s">
        <v>20</v>
      </c>
      <c r="D6" s="1">
        <v>1</v>
      </c>
      <c r="E6" s="1">
        <v>1</v>
      </c>
      <c r="F6" s="1">
        <v>47</v>
      </c>
      <c r="G6" s="1" t="s">
        <v>21</v>
      </c>
      <c r="H6" s="1" t="s">
        <v>28</v>
      </c>
      <c r="I6" s="1" t="s">
        <v>37</v>
      </c>
      <c r="J6" t="b">
        <v>1</v>
      </c>
      <c r="K6" s="1" t="s">
        <v>29</v>
      </c>
      <c r="L6" t="b">
        <v>1</v>
      </c>
      <c r="M6" t="b">
        <f t="shared" si="0"/>
        <v>1</v>
      </c>
      <c r="N6" s="1" t="s">
        <v>7</v>
      </c>
      <c r="O6" s="1" t="s">
        <v>25</v>
      </c>
      <c r="P6" s="1" t="s">
        <v>26</v>
      </c>
      <c r="Q6" s="1" t="s">
        <v>28</v>
      </c>
      <c r="R6" s="1"/>
    </row>
    <row r="7" spans="1:18" ht="15.75">
      <c r="A7" s="1" t="s">
        <v>18</v>
      </c>
      <c r="B7" s="1" t="s">
        <v>19</v>
      </c>
      <c r="C7" s="1" t="s">
        <v>20</v>
      </c>
      <c r="D7" s="1">
        <v>1</v>
      </c>
      <c r="E7" s="1">
        <v>1</v>
      </c>
      <c r="F7" s="1">
        <v>49</v>
      </c>
      <c r="G7" s="1" t="s">
        <v>21</v>
      </c>
      <c r="H7" s="1" t="s">
        <v>28</v>
      </c>
      <c r="I7" s="1" t="s">
        <v>38</v>
      </c>
      <c r="J7" t="b">
        <v>1</v>
      </c>
      <c r="K7" s="1" t="s">
        <v>29</v>
      </c>
      <c r="L7" t="b">
        <v>1</v>
      </c>
      <c r="M7" t="b">
        <f t="shared" si="0"/>
        <v>1</v>
      </c>
      <c r="N7" s="1" t="s">
        <v>7</v>
      </c>
      <c r="O7" s="1" t="s">
        <v>25</v>
      </c>
      <c r="P7" s="1" t="s">
        <v>26</v>
      </c>
      <c r="Q7" s="1" t="s">
        <v>28</v>
      </c>
      <c r="R7" s="1"/>
    </row>
    <row r="8" spans="1:18" ht="15.75">
      <c r="A8" s="1" t="s">
        <v>18</v>
      </c>
      <c r="B8" s="1" t="s">
        <v>19</v>
      </c>
      <c r="C8" s="1" t="s">
        <v>20</v>
      </c>
      <c r="D8" s="1">
        <v>1</v>
      </c>
      <c r="E8" s="1">
        <v>1</v>
      </c>
      <c r="F8" s="1">
        <v>85</v>
      </c>
      <c r="G8" s="1" t="s">
        <v>21</v>
      </c>
      <c r="H8" s="1" t="s">
        <v>39</v>
      </c>
      <c r="I8" s="1" t="s">
        <v>40</v>
      </c>
      <c r="J8" t="b">
        <v>1</v>
      </c>
      <c r="K8" s="1" t="s">
        <v>29</v>
      </c>
      <c r="L8" t="b">
        <v>1</v>
      </c>
      <c r="M8" t="b">
        <f t="shared" si="0"/>
        <v>1</v>
      </c>
      <c r="N8" s="1" t="s">
        <v>7</v>
      </c>
      <c r="O8" s="1" t="s">
        <v>25</v>
      </c>
      <c r="P8" s="1" t="s">
        <v>26</v>
      </c>
      <c r="Q8" s="1" t="s">
        <v>39</v>
      </c>
      <c r="R8" s="1" t="s">
        <v>41</v>
      </c>
    </row>
    <row r="9" spans="1:18" ht="15.75">
      <c r="A9" s="1" t="s">
        <v>18</v>
      </c>
      <c r="B9" s="1" t="s">
        <v>19</v>
      </c>
      <c r="C9" s="1" t="s">
        <v>20</v>
      </c>
      <c r="D9" s="1">
        <v>1</v>
      </c>
      <c r="E9" s="1">
        <v>1</v>
      </c>
      <c r="F9" s="1">
        <v>93</v>
      </c>
      <c r="G9" s="1" t="s">
        <v>30</v>
      </c>
      <c r="H9" s="1" t="s">
        <v>42</v>
      </c>
      <c r="I9" s="1" t="s">
        <v>43</v>
      </c>
      <c r="J9" t="b">
        <v>1</v>
      </c>
      <c r="K9" s="1" t="s">
        <v>29</v>
      </c>
      <c r="L9" t="b">
        <v>1</v>
      </c>
      <c r="M9" t="b">
        <f t="shared" si="0"/>
        <v>1</v>
      </c>
      <c r="N9" s="1" t="s">
        <v>7</v>
      </c>
      <c r="O9" s="1" t="s">
        <v>25</v>
      </c>
      <c r="P9" s="1" t="s">
        <v>26</v>
      </c>
      <c r="Q9" s="1" t="s">
        <v>42</v>
      </c>
      <c r="R9" s="1" t="s">
        <v>44</v>
      </c>
    </row>
    <row r="10" spans="1:18" ht="15.75">
      <c r="A10" s="1" t="s">
        <v>18</v>
      </c>
      <c r="B10" s="1" t="s">
        <v>19</v>
      </c>
      <c r="C10" s="1" t="s">
        <v>20</v>
      </c>
      <c r="D10" s="1">
        <v>1</v>
      </c>
      <c r="E10" s="1">
        <v>1</v>
      </c>
      <c r="F10" s="1">
        <v>128</v>
      </c>
      <c r="G10" s="1" t="s">
        <v>45</v>
      </c>
      <c r="H10" s="1" t="s">
        <v>22</v>
      </c>
      <c r="I10" s="1" t="s">
        <v>46</v>
      </c>
      <c r="J10" t="b">
        <v>1</v>
      </c>
      <c r="K10" s="1" t="s">
        <v>24</v>
      </c>
      <c r="L10" t="b">
        <v>1</v>
      </c>
      <c r="M10" t="b">
        <f t="shared" si="0"/>
        <v>1</v>
      </c>
      <c r="N10" s="1" t="s">
        <v>7</v>
      </c>
      <c r="O10" s="1" t="s">
        <v>25</v>
      </c>
      <c r="P10" s="1" t="s">
        <v>26</v>
      </c>
      <c r="Q10" s="1" t="s">
        <v>22</v>
      </c>
      <c r="R10" s="1"/>
    </row>
    <row r="11" spans="1:18" ht="15.75">
      <c r="A11" s="1" t="s">
        <v>18</v>
      </c>
      <c r="B11" s="1" t="s">
        <v>19</v>
      </c>
      <c r="C11" s="1" t="s">
        <v>20</v>
      </c>
      <c r="D11" s="1">
        <v>1</v>
      </c>
      <c r="E11" s="1">
        <v>1</v>
      </c>
      <c r="F11" s="1">
        <v>152</v>
      </c>
      <c r="G11" s="1" t="s">
        <v>21</v>
      </c>
      <c r="H11" s="1" t="s">
        <v>47</v>
      </c>
      <c r="I11" s="1" t="s">
        <v>48</v>
      </c>
      <c r="J11" t="b">
        <v>0</v>
      </c>
      <c r="K11" s="1" t="s">
        <v>49</v>
      </c>
      <c r="L11" t="b">
        <v>0</v>
      </c>
      <c r="M11" t="b">
        <f t="shared" si="0"/>
        <v>0</v>
      </c>
      <c r="N11" s="1" t="s">
        <v>50</v>
      </c>
      <c r="O11" s="1" t="s">
        <v>47</v>
      </c>
      <c r="P11" s="1"/>
      <c r="Q11" s="1"/>
      <c r="R11" s="1"/>
    </row>
    <row r="12" spans="1:18" ht="15.75">
      <c r="A12" s="1" t="s">
        <v>18</v>
      </c>
      <c r="B12" s="1" t="s">
        <v>19</v>
      </c>
      <c r="C12" s="1" t="s">
        <v>20</v>
      </c>
      <c r="D12" s="1">
        <v>1</v>
      </c>
      <c r="E12" s="1">
        <v>1</v>
      </c>
      <c r="F12" s="1">
        <v>180</v>
      </c>
      <c r="G12" s="1" t="s">
        <v>21</v>
      </c>
      <c r="H12" s="1" t="s">
        <v>47</v>
      </c>
      <c r="I12" s="1" t="s">
        <v>51</v>
      </c>
      <c r="J12" t="b">
        <v>0</v>
      </c>
      <c r="K12" s="1" t="s">
        <v>49</v>
      </c>
      <c r="L12" t="b">
        <v>0</v>
      </c>
      <c r="M12" t="b">
        <f t="shared" si="0"/>
        <v>0</v>
      </c>
      <c r="N12" s="1" t="s">
        <v>50</v>
      </c>
      <c r="O12" s="1" t="s">
        <v>47</v>
      </c>
      <c r="P12" s="1"/>
      <c r="Q12" s="1"/>
      <c r="R12" s="1"/>
    </row>
    <row r="13" spans="1:18" ht="15.75">
      <c r="A13" s="1" t="s">
        <v>18</v>
      </c>
      <c r="B13" s="1" t="s">
        <v>19</v>
      </c>
      <c r="C13" s="1" t="s">
        <v>20</v>
      </c>
      <c r="D13" s="1">
        <v>1</v>
      </c>
      <c r="E13" s="1">
        <v>1</v>
      </c>
      <c r="F13" s="1">
        <v>183</v>
      </c>
      <c r="G13" s="1" t="s">
        <v>30</v>
      </c>
      <c r="H13" s="1" t="s">
        <v>26</v>
      </c>
      <c r="I13" s="1" t="s">
        <v>52</v>
      </c>
      <c r="J13" t="b">
        <v>1</v>
      </c>
      <c r="K13" s="1" t="s">
        <v>24</v>
      </c>
      <c r="L13" t="b">
        <v>1</v>
      </c>
      <c r="M13" t="b">
        <f t="shared" si="0"/>
        <v>1</v>
      </c>
      <c r="N13" s="1" t="s">
        <v>7</v>
      </c>
      <c r="O13" s="1" t="s">
        <v>25</v>
      </c>
      <c r="P13" s="1" t="s">
        <v>26</v>
      </c>
      <c r="Q13" s="1"/>
      <c r="R13" s="1"/>
    </row>
    <row r="14" spans="1:18" ht="15.75">
      <c r="A14" s="1" t="s">
        <v>18</v>
      </c>
      <c r="B14" s="1" t="s">
        <v>19</v>
      </c>
      <c r="C14" s="1" t="s">
        <v>20</v>
      </c>
      <c r="D14" s="1">
        <v>1</v>
      </c>
      <c r="E14" s="1">
        <v>1</v>
      </c>
      <c r="F14" s="1">
        <v>184</v>
      </c>
      <c r="G14" s="1" t="s">
        <v>30</v>
      </c>
      <c r="H14" s="1" t="s">
        <v>53</v>
      </c>
      <c r="I14" s="1" t="s">
        <v>54</v>
      </c>
      <c r="J14" t="b">
        <v>1</v>
      </c>
      <c r="K14" s="1" t="s">
        <v>55</v>
      </c>
      <c r="L14" t="b">
        <v>0</v>
      </c>
      <c r="M14" t="b">
        <f t="shared" si="0"/>
        <v>1</v>
      </c>
      <c r="N14" s="1" t="s">
        <v>7</v>
      </c>
      <c r="O14" s="1" t="s">
        <v>25</v>
      </c>
      <c r="P14" s="1" t="s">
        <v>56</v>
      </c>
      <c r="Q14" s="1" t="s">
        <v>53</v>
      </c>
      <c r="R14" s="1" t="s">
        <v>57</v>
      </c>
    </row>
    <row r="15" spans="1:18" ht="15.75">
      <c r="A15" s="1" t="s">
        <v>18</v>
      </c>
      <c r="B15" s="1" t="s">
        <v>19</v>
      </c>
      <c r="C15" s="1" t="s">
        <v>20</v>
      </c>
      <c r="D15" s="1">
        <v>1</v>
      </c>
      <c r="E15" s="1">
        <v>1</v>
      </c>
      <c r="F15" s="1">
        <v>191</v>
      </c>
      <c r="G15" s="1" t="s">
        <v>30</v>
      </c>
      <c r="H15" s="1" t="s">
        <v>58</v>
      </c>
      <c r="I15" s="1" t="s">
        <v>59</v>
      </c>
      <c r="J15" t="b">
        <v>1</v>
      </c>
      <c r="K15" s="1" t="s">
        <v>24</v>
      </c>
      <c r="L15" t="b">
        <v>1</v>
      </c>
      <c r="M15" t="b">
        <f t="shared" si="0"/>
        <v>1</v>
      </c>
      <c r="N15" s="1" t="s">
        <v>7</v>
      </c>
      <c r="O15" s="1" t="s">
        <v>25</v>
      </c>
      <c r="P15" s="1" t="s">
        <v>26</v>
      </c>
      <c r="Q15" s="1" t="s">
        <v>58</v>
      </c>
      <c r="R15" s="1"/>
    </row>
    <row r="16" spans="1:18" ht="15.75">
      <c r="A16" s="1" t="s">
        <v>18</v>
      </c>
      <c r="B16" s="1" t="s">
        <v>19</v>
      </c>
      <c r="C16" s="1" t="s">
        <v>20</v>
      </c>
      <c r="D16" s="1">
        <v>1</v>
      </c>
      <c r="E16" s="1">
        <v>1</v>
      </c>
      <c r="F16" s="1">
        <v>191</v>
      </c>
      <c r="G16" s="1" t="s">
        <v>30</v>
      </c>
      <c r="H16" s="1" t="s">
        <v>60</v>
      </c>
      <c r="I16" s="1" t="s">
        <v>59</v>
      </c>
      <c r="J16" t="b">
        <v>1</v>
      </c>
      <c r="K16" s="1" t="s">
        <v>29</v>
      </c>
      <c r="L16" t="b">
        <v>1</v>
      </c>
      <c r="M16" t="b">
        <f t="shared" si="0"/>
        <v>1</v>
      </c>
      <c r="N16" s="1" t="s">
        <v>7</v>
      </c>
      <c r="O16" s="1" t="s">
        <v>25</v>
      </c>
      <c r="P16" s="1" t="s">
        <v>26</v>
      </c>
      <c r="Q16" s="1" t="s">
        <v>60</v>
      </c>
      <c r="R16" s="1" t="s">
        <v>61</v>
      </c>
    </row>
    <row r="17" spans="1:18" ht="15.75">
      <c r="A17" s="1" t="s">
        <v>18</v>
      </c>
      <c r="B17" s="1" t="s">
        <v>19</v>
      </c>
      <c r="C17" s="1" t="s">
        <v>20</v>
      </c>
      <c r="D17" s="1">
        <v>1</v>
      </c>
      <c r="E17" s="1">
        <v>2</v>
      </c>
      <c r="F17" s="1">
        <v>40</v>
      </c>
      <c r="G17" s="1" t="s">
        <v>21</v>
      </c>
      <c r="H17" s="1" t="s">
        <v>47</v>
      </c>
      <c r="I17" s="2" t="s">
        <v>62</v>
      </c>
      <c r="J17" t="b">
        <v>0</v>
      </c>
      <c r="K17" s="1" t="s">
        <v>49</v>
      </c>
      <c r="L17" t="b">
        <v>0</v>
      </c>
      <c r="M17" t="b">
        <f t="shared" si="0"/>
        <v>0</v>
      </c>
      <c r="N17" s="1" t="s">
        <v>50</v>
      </c>
      <c r="O17" s="1" t="s">
        <v>47</v>
      </c>
      <c r="P17" s="1"/>
      <c r="Q17" s="1"/>
      <c r="R17" s="1"/>
    </row>
    <row r="18" spans="1:18" ht="15.75">
      <c r="A18" s="1" t="s">
        <v>18</v>
      </c>
      <c r="B18" s="1" t="s">
        <v>19</v>
      </c>
      <c r="C18" s="1" t="s">
        <v>20</v>
      </c>
      <c r="D18" s="1">
        <v>1</v>
      </c>
      <c r="E18" s="1">
        <v>2</v>
      </c>
      <c r="F18" s="1">
        <v>73</v>
      </c>
      <c r="G18" s="1" t="s">
        <v>21</v>
      </c>
      <c r="H18" s="1" t="s">
        <v>47</v>
      </c>
      <c r="I18" s="2" t="s">
        <v>63</v>
      </c>
      <c r="J18" t="b">
        <v>0</v>
      </c>
      <c r="K18" s="1" t="s">
        <v>49</v>
      </c>
      <c r="L18" t="b">
        <v>0</v>
      </c>
      <c r="M18" t="b">
        <f t="shared" si="0"/>
        <v>0</v>
      </c>
      <c r="N18" s="1" t="s">
        <v>50</v>
      </c>
      <c r="O18" s="1" t="s">
        <v>47</v>
      </c>
      <c r="P18" s="1"/>
      <c r="Q18" s="1"/>
      <c r="R18" s="1"/>
    </row>
    <row r="19" spans="1:18" ht="15.75">
      <c r="A19" s="1" t="s">
        <v>18</v>
      </c>
      <c r="B19" s="1" t="s">
        <v>19</v>
      </c>
      <c r="C19" s="1" t="s">
        <v>20</v>
      </c>
      <c r="D19" s="1">
        <v>1</v>
      </c>
      <c r="E19" s="1">
        <v>3</v>
      </c>
      <c r="F19" s="1">
        <v>59</v>
      </c>
      <c r="G19" s="1" t="s">
        <v>21</v>
      </c>
      <c r="H19" s="1" t="s">
        <v>64</v>
      </c>
      <c r="I19" s="1" t="s">
        <v>65</v>
      </c>
      <c r="J19" t="b">
        <v>1</v>
      </c>
      <c r="K19" s="1" t="s">
        <v>66</v>
      </c>
      <c r="L19" t="b">
        <v>0</v>
      </c>
      <c r="M19" t="b">
        <f t="shared" si="0"/>
        <v>1</v>
      </c>
      <c r="N19" s="1" t="s">
        <v>7</v>
      </c>
      <c r="O19" s="1" t="s">
        <v>67</v>
      </c>
      <c r="P19" s="1" t="s">
        <v>68</v>
      </c>
      <c r="Q19" s="1" t="s">
        <v>64</v>
      </c>
      <c r="R19" s="1"/>
    </row>
    <row r="20" spans="1:18" ht="15.75">
      <c r="A20" s="1" t="s">
        <v>18</v>
      </c>
      <c r="B20" s="1" t="s">
        <v>19</v>
      </c>
      <c r="C20" s="1" t="s">
        <v>20</v>
      </c>
      <c r="D20" s="1">
        <v>1</v>
      </c>
      <c r="E20" s="1">
        <v>4</v>
      </c>
      <c r="F20" s="1">
        <v>3</v>
      </c>
      <c r="G20" s="1" t="s">
        <v>45</v>
      </c>
      <c r="H20" s="1" t="s">
        <v>69</v>
      </c>
      <c r="I20" s="1" t="s">
        <v>70</v>
      </c>
      <c r="J20" t="b">
        <v>1</v>
      </c>
      <c r="K20" s="1" t="s">
        <v>24</v>
      </c>
      <c r="L20" t="b">
        <v>1</v>
      </c>
      <c r="M20" t="b">
        <f t="shared" si="0"/>
        <v>0</v>
      </c>
      <c r="N20" s="1" t="s">
        <v>71</v>
      </c>
      <c r="O20" s="1" t="s">
        <v>25</v>
      </c>
      <c r="P20" s="1" t="s">
        <v>26</v>
      </c>
      <c r="Q20" s="1" t="s">
        <v>69</v>
      </c>
      <c r="R20" s="1" t="s">
        <v>72</v>
      </c>
    </row>
    <row r="21" spans="1:18" ht="15.75">
      <c r="A21" s="1" t="s">
        <v>18</v>
      </c>
      <c r="B21" s="1" t="s">
        <v>19</v>
      </c>
      <c r="C21" s="1" t="s">
        <v>20</v>
      </c>
      <c r="D21" s="1">
        <v>1</v>
      </c>
      <c r="E21" s="1">
        <v>4</v>
      </c>
      <c r="F21" s="1">
        <v>20</v>
      </c>
      <c r="G21" s="1" t="s">
        <v>21</v>
      </c>
      <c r="H21" s="1" t="s">
        <v>73</v>
      </c>
      <c r="I21" s="1" t="s">
        <v>74</v>
      </c>
      <c r="J21" t="b">
        <v>1</v>
      </c>
      <c r="K21" s="1" t="s">
        <v>55</v>
      </c>
      <c r="L21" t="b">
        <v>0</v>
      </c>
      <c r="M21" t="b">
        <f t="shared" si="0"/>
        <v>1</v>
      </c>
      <c r="N21" s="1" t="s">
        <v>7</v>
      </c>
      <c r="O21" s="1" t="s">
        <v>25</v>
      </c>
      <c r="P21" s="1" t="s">
        <v>75</v>
      </c>
      <c r="Q21" s="1" t="s">
        <v>73</v>
      </c>
      <c r="R21" s="1" t="s">
        <v>76</v>
      </c>
    </row>
    <row r="22" spans="1:18" ht="15.75">
      <c r="A22" s="1" t="s">
        <v>18</v>
      </c>
      <c r="B22" s="1" t="s">
        <v>19</v>
      </c>
      <c r="C22" s="1" t="s">
        <v>20</v>
      </c>
      <c r="D22" s="1">
        <v>2</v>
      </c>
      <c r="E22" s="1">
        <v>1</v>
      </c>
      <c r="F22" s="1">
        <v>2</v>
      </c>
      <c r="G22" s="1" t="s">
        <v>77</v>
      </c>
      <c r="H22" s="1" t="s">
        <v>78</v>
      </c>
      <c r="I22" s="1" t="s">
        <v>79</v>
      </c>
      <c r="J22" t="b">
        <v>1</v>
      </c>
      <c r="K22" s="1" t="s">
        <v>66</v>
      </c>
      <c r="L22" t="b">
        <v>0</v>
      </c>
      <c r="M22" t="b">
        <f t="shared" si="0"/>
        <v>0</v>
      </c>
      <c r="N22" s="1" t="s">
        <v>80</v>
      </c>
      <c r="O22" s="1" t="s">
        <v>78</v>
      </c>
      <c r="P22" s="1"/>
      <c r="Q22" s="1"/>
      <c r="R22" s="1"/>
    </row>
    <row r="23" spans="1:18" ht="15.75">
      <c r="A23" s="1" t="s">
        <v>18</v>
      </c>
      <c r="B23" s="1" t="s">
        <v>19</v>
      </c>
      <c r="C23" s="1" t="s">
        <v>20</v>
      </c>
      <c r="D23" s="1">
        <v>2</v>
      </c>
      <c r="E23" s="1">
        <v>1</v>
      </c>
      <c r="F23" s="1">
        <v>4</v>
      </c>
      <c r="G23" s="1" t="s">
        <v>77</v>
      </c>
      <c r="H23" s="1" t="s">
        <v>81</v>
      </c>
      <c r="I23" s="1" t="s">
        <v>82</v>
      </c>
      <c r="J23" t="b">
        <v>1</v>
      </c>
      <c r="K23" s="1" t="s">
        <v>66</v>
      </c>
      <c r="L23" t="b">
        <v>0</v>
      </c>
      <c r="M23" t="b">
        <f t="shared" si="0"/>
        <v>1</v>
      </c>
      <c r="N23" s="1" t="s">
        <v>7</v>
      </c>
      <c r="O23" s="1" t="s">
        <v>83</v>
      </c>
      <c r="P23" s="1" t="s">
        <v>81</v>
      </c>
      <c r="Q23" s="1"/>
      <c r="R23" s="1"/>
    </row>
    <row r="24" spans="1:18" ht="15.75">
      <c r="A24" s="1" t="s">
        <v>18</v>
      </c>
      <c r="B24" s="1" t="s">
        <v>19</v>
      </c>
      <c r="C24" s="1" t="s">
        <v>20</v>
      </c>
      <c r="D24" s="1">
        <v>2</v>
      </c>
      <c r="E24" s="1">
        <v>1</v>
      </c>
      <c r="F24" s="1">
        <v>17</v>
      </c>
      <c r="G24" s="1" t="s">
        <v>77</v>
      </c>
      <c r="H24" s="1" t="s">
        <v>84</v>
      </c>
      <c r="I24" s="1" t="s">
        <v>85</v>
      </c>
      <c r="J24" t="b">
        <v>0</v>
      </c>
      <c r="K24" s="1" t="s">
        <v>29</v>
      </c>
      <c r="L24" t="b">
        <v>1</v>
      </c>
      <c r="M24" t="b">
        <f t="shared" si="0"/>
        <v>1</v>
      </c>
      <c r="N24" s="1" t="s">
        <v>7</v>
      </c>
      <c r="O24" s="1" t="s">
        <v>25</v>
      </c>
      <c r="P24" s="1" t="s">
        <v>86</v>
      </c>
      <c r="Q24" s="1" t="s">
        <v>84</v>
      </c>
      <c r="R24" s="1" t="s">
        <v>87</v>
      </c>
    </row>
    <row r="25" spans="1:18" ht="15.75">
      <c r="A25" s="1" t="s">
        <v>18</v>
      </c>
      <c r="B25" s="1" t="s">
        <v>19</v>
      </c>
      <c r="C25" s="1" t="s">
        <v>20</v>
      </c>
      <c r="D25" s="1">
        <v>2</v>
      </c>
      <c r="E25" s="1">
        <v>1</v>
      </c>
      <c r="F25" s="1">
        <v>33</v>
      </c>
      <c r="G25" s="1" t="s">
        <v>77</v>
      </c>
      <c r="H25" s="1" t="s">
        <v>88</v>
      </c>
      <c r="I25" s="1" t="s">
        <v>89</v>
      </c>
      <c r="J25" t="b">
        <v>1</v>
      </c>
      <c r="K25" s="1" t="s">
        <v>29</v>
      </c>
      <c r="L25" t="b">
        <v>1</v>
      </c>
      <c r="M25" t="b">
        <f t="shared" si="0"/>
        <v>1</v>
      </c>
      <c r="N25" s="1" t="s">
        <v>7</v>
      </c>
      <c r="O25" s="1" t="s">
        <v>25</v>
      </c>
      <c r="P25" s="1" t="s">
        <v>26</v>
      </c>
      <c r="Q25" s="1" t="s">
        <v>88</v>
      </c>
      <c r="R25" s="1"/>
    </row>
    <row r="26" spans="1:18" ht="15.75">
      <c r="A26" s="1" t="s">
        <v>18</v>
      </c>
      <c r="B26" s="1" t="s">
        <v>19</v>
      </c>
      <c r="C26" s="1" t="s">
        <v>20</v>
      </c>
      <c r="D26" s="1">
        <v>2</v>
      </c>
      <c r="E26" s="1">
        <v>1</v>
      </c>
      <c r="F26" s="1">
        <v>35</v>
      </c>
      <c r="G26" s="1" t="s">
        <v>77</v>
      </c>
      <c r="H26" s="1" t="s">
        <v>90</v>
      </c>
      <c r="I26" s="1" t="s">
        <v>91</v>
      </c>
      <c r="J26" t="b">
        <v>1</v>
      </c>
      <c r="K26" s="1" t="s">
        <v>55</v>
      </c>
      <c r="L26" t="b">
        <v>0</v>
      </c>
      <c r="M26" t="b">
        <f t="shared" si="0"/>
        <v>1</v>
      </c>
      <c r="N26" s="1" t="s">
        <v>7</v>
      </c>
      <c r="O26" s="1" t="s">
        <v>25</v>
      </c>
      <c r="P26" s="1" t="s">
        <v>90</v>
      </c>
      <c r="Q26" s="1"/>
      <c r="R26" s="1"/>
    </row>
    <row r="27" spans="1:18" ht="15.75">
      <c r="A27" s="1" t="s">
        <v>18</v>
      </c>
      <c r="B27" s="1" t="s">
        <v>19</v>
      </c>
      <c r="C27" s="1" t="s">
        <v>20</v>
      </c>
      <c r="D27" s="1">
        <v>2</v>
      </c>
      <c r="E27" s="1">
        <v>1</v>
      </c>
      <c r="F27" s="1">
        <v>35</v>
      </c>
      <c r="G27" s="1" t="s">
        <v>77</v>
      </c>
      <c r="H27" s="1" t="s">
        <v>92</v>
      </c>
      <c r="I27" s="1" t="s">
        <v>91</v>
      </c>
      <c r="J27" t="b">
        <v>1</v>
      </c>
      <c r="K27" s="1" t="s">
        <v>55</v>
      </c>
      <c r="L27" t="b">
        <v>0</v>
      </c>
      <c r="M27" t="b">
        <f t="shared" si="0"/>
        <v>1</v>
      </c>
      <c r="N27" s="1" t="s">
        <v>7</v>
      </c>
      <c r="O27" s="1" t="s">
        <v>25</v>
      </c>
      <c r="P27" s="1" t="s">
        <v>92</v>
      </c>
      <c r="Q27" s="1"/>
      <c r="R27" s="1"/>
    </row>
    <row r="28" spans="1:18" ht="15.75">
      <c r="A28" s="1" t="s">
        <v>18</v>
      </c>
      <c r="B28" s="1" t="s">
        <v>19</v>
      </c>
      <c r="C28" s="1" t="s">
        <v>20</v>
      </c>
      <c r="D28" s="1">
        <v>2</v>
      </c>
      <c r="E28" s="1">
        <v>1</v>
      </c>
      <c r="F28" s="1">
        <v>36</v>
      </c>
      <c r="G28" s="1" t="s">
        <v>77</v>
      </c>
      <c r="H28" s="1" t="s">
        <v>93</v>
      </c>
      <c r="I28" s="1" t="s">
        <v>94</v>
      </c>
      <c r="J28" t="b">
        <v>1</v>
      </c>
      <c r="K28" s="1" t="s">
        <v>66</v>
      </c>
      <c r="L28" t="b">
        <v>0</v>
      </c>
      <c r="M28" t="b">
        <f t="shared" si="0"/>
        <v>1</v>
      </c>
      <c r="N28" s="1" t="s">
        <v>7</v>
      </c>
      <c r="O28" s="1" t="s">
        <v>93</v>
      </c>
      <c r="P28" s="1"/>
      <c r="Q28" s="1"/>
      <c r="R28" s="1"/>
    </row>
    <row r="29" spans="1:18" ht="15.75">
      <c r="A29" s="1" t="s">
        <v>18</v>
      </c>
      <c r="B29" s="1" t="s">
        <v>19</v>
      </c>
      <c r="C29" s="1" t="s">
        <v>20</v>
      </c>
      <c r="D29" s="1">
        <v>2</v>
      </c>
      <c r="E29" s="1">
        <v>1</v>
      </c>
      <c r="F29" s="1">
        <v>70</v>
      </c>
      <c r="G29" s="1" t="s">
        <v>77</v>
      </c>
      <c r="H29" s="1" t="s">
        <v>95</v>
      </c>
      <c r="I29" s="1" t="s">
        <v>96</v>
      </c>
      <c r="J29" t="b">
        <v>1</v>
      </c>
      <c r="K29" s="1" t="s">
        <v>97</v>
      </c>
      <c r="L29" t="b">
        <v>0</v>
      </c>
      <c r="M29" t="b">
        <f t="shared" si="0"/>
        <v>1</v>
      </c>
      <c r="N29" s="1" t="s">
        <v>7</v>
      </c>
      <c r="O29" s="1" t="s">
        <v>95</v>
      </c>
      <c r="P29" s="1"/>
      <c r="Q29" s="1"/>
      <c r="R29" s="14" t="s">
        <v>2074</v>
      </c>
    </row>
    <row r="30" spans="1:18" ht="15.75">
      <c r="A30" s="1" t="s">
        <v>18</v>
      </c>
      <c r="B30" s="1" t="s">
        <v>19</v>
      </c>
      <c r="C30" s="1" t="s">
        <v>20</v>
      </c>
      <c r="D30" s="1">
        <v>2</v>
      </c>
      <c r="E30" s="1">
        <v>3</v>
      </c>
      <c r="F30" s="1">
        <v>14</v>
      </c>
      <c r="G30" s="1" t="s">
        <v>21</v>
      </c>
      <c r="H30" s="1" t="s">
        <v>47</v>
      </c>
      <c r="I30" s="1" t="s">
        <v>98</v>
      </c>
      <c r="J30" t="b">
        <v>0</v>
      </c>
      <c r="K30" s="1" t="s">
        <v>49</v>
      </c>
      <c r="L30" t="b">
        <v>0</v>
      </c>
      <c r="M30" t="b">
        <f t="shared" si="0"/>
        <v>1</v>
      </c>
      <c r="N30" s="1" t="s">
        <v>7</v>
      </c>
      <c r="O30" s="1" t="s">
        <v>47</v>
      </c>
      <c r="P30" s="1"/>
      <c r="Q30" s="1"/>
      <c r="R30" s="1"/>
    </row>
    <row r="31" spans="1:18" ht="15.75">
      <c r="A31" s="1" t="s">
        <v>18</v>
      </c>
      <c r="B31" s="1" t="s">
        <v>19</v>
      </c>
      <c r="C31" s="1" t="s">
        <v>20</v>
      </c>
      <c r="D31" s="1">
        <v>2</v>
      </c>
      <c r="E31" s="1">
        <v>3</v>
      </c>
      <c r="F31" s="1">
        <v>31</v>
      </c>
      <c r="G31" s="1" t="s">
        <v>21</v>
      </c>
      <c r="H31" s="1" t="s">
        <v>47</v>
      </c>
      <c r="I31" s="1" t="s">
        <v>99</v>
      </c>
      <c r="J31" t="b">
        <v>0</v>
      </c>
      <c r="K31" s="1" t="s">
        <v>49</v>
      </c>
      <c r="L31" t="b">
        <v>0</v>
      </c>
      <c r="M31" t="b">
        <f t="shared" si="0"/>
        <v>0</v>
      </c>
      <c r="N31" s="1" t="s">
        <v>50</v>
      </c>
      <c r="O31" s="1" t="s">
        <v>47</v>
      </c>
      <c r="P31" s="1"/>
      <c r="Q31" s="1"/>
      <c r="R31" s="1"/>
    </row>
    <row r="32" spans="1:18" ht="15.75">
      <c r="A32" s="1" t="s">
        <v>18</v>
      </c>
      <c r="B32" s="1" t="s">
        <v>19</v>
      </c>
      <c r="C32" s="1" t="s">
        <v>20</v>
      </c>
      <c r="D32" s="1">
        <v>2</v>
      </c>
      <c r="E32" s="1">
        <v>3</v>
      </c>
      <c r="F32" s="1">
        <v>62</v>
      </c>
      <c r="G32" s="1" t="s">
        <v>21</v>
      </c>
      <c r="H32" s="1" t="s">
        <v>47</v>
      </c>
      <c r="I32" s="1" t="s">
        <v>100</v>
      </c>
      <c r="J32" t="b">
        <v>0</v>
      </c>
      <c r="K32" s="1" t="s">
        <v>49</v>
      </c>
      <c r="L32" t="b">
        <v>0</v>
      </c>
      <c r="M32" t="b">
        <f t="shared" si="0"/>
        <v>0</v>
      </c>
      <c r="N32" s="1" t="s">
        <v>50</v>
      </c>
      <c r="O32" s="1" t="s">
        <v>47</v>
      </c>
      <c r="P32" s="1"/>
      <c r="Q32" s="1"/>
      <c r="R32" s="1"/>
    </row>
    <row r="33" spans="1:18" ht="15.75">
      <c r="A33" s="1" t="s">
        <v>18</v>
      </c>
      <c r="B33" s="1" t="s">
        <v>19</v>
      </c>
      <c r="C33" s="1" t="s">
        <v>20</v>
      </c>
      <c r="D33" s="1">
        <v>2</v>
      </c>
      <c r="E33" s="1">
        <v>3</v>
      </c>
      <c r="F33" s="1">
        <v>128</v>
      </c>
      <c r="G33" s="1" t="s">
        <v>101</v>
      </c>
      <c r="H33" s="1" t="s">
        <v>102</v>
      </c>
      <c r="I33" s="1" t="s">
        <v>103</v>
      </c>
      <c r="J33" t="b">
        <v>1</v>
      </c>
      <c r="K33" s="1" t="s">
        <v>66</v>
      </c>
      <c r="L33" t="b">
        <v>0</v>
      </c>
      <c r="M33" t="b">
        <f t="shared" si="0"/>
        <v>1</v>
      </c>
      <c r="N33" s="1" t="s">
        <v>7</v>
      </c>
      <c r="O33" s="1" t="s">
        <v>102</v>
      </c>
      <c r="P33" s="1"/>
      <c r="Q33" s="1"/>
      <c r="R33" s="1"/>
    </row>
    <row r="34" spans="1:18" ht="15.75">
      <c r="A34" s="1" t="s">
        <v>18</v>
      </c>
      <c r="B34" s="1" t="s">
        <v>19</v>
      </c>
      <c r="C34" s="1" t="s">
        <v>20</v>
      </c>
      <c r="D34" s="1">
        <v>2</v>
      </c>
      <c r="E34" s="1">
        <v>3</v>
      </c>
      <c r="F34" s="1">
        <v>320</v>
      </c>
      <c r="G34" s="1" t="s">
        <v>30</v>
      </c>
      <c r="H34" s="1" t="s">
        <v>104</v>
      </c>
      <c r="I34" s="1" t="s">
        <v>105</v>
      </c>
      <c r="J34" t="b">
        <v>1</v>
      </c>
      <c r="K34" s="1" t="s">
        <v>66</v>
      </c>
      <c r="L34" t="b">
        <v>0</v>
      </c>
      <c r="M34" t="b">
        <f t="shared" si="0"/>
        <v>1</v>
      </c>
      <c r="N34" s="1" t="s">
        <v>7</v>
      </c>
      <c r="O34" s="1" t="s">
        <v>106</v>
      </c>
      <c r="P34" s="1" t="s">
        <v>104</v>
      </c>
      <c r="Q34" s="1"/>
      <c r="R34" s="1"/>
    </row>
    <row r="35" spans="1:18" ht="15.75">
      <c r="A35" s="1" t="s">
        <v>18</v>
      </c>
      <c r="B35" s="1" t="s">
        <v>19</v>
      </c>
      <c r="C35" s="1" t="s">
        <v>20</v>
      </c>
      <c r="D35" s="1">
        <v>2</v>
      </c>
      <c r="E35" s="1">
        <v>6</v>
      </c>
      <c r="F35" s="1">
        <v>62</v>
      </c>
      <c r="G35" s="1" t="s">
        <v>107</v>
      </c>
      <c r="H35" s="1" t="s">
        <v>108</v>
      </c>
      <c r="I35" s="1" t="s">
        <v>109</v>
      </c>
      <c r="J35" t="b">
        <v>1</v>
      </c>
      <c r="K35" s="1" t="s">
        <v>55</v>
      </c>
      <c r="L35" t="b">
        <v>0</v>
      </c>
      <c r="M35" t="b">
        <f t="shared" si="0"/>
        <v>1</v>
      </c>
      <c r="N35" s="1" t="s">
        <v>7</v>
      </c>
      <c r="O35" s="1" t="s">
        <v>25</v>
      </c>
      <c r="P35" s="1" t="s">
        <v>108</v>
      </c>
      <c r="Q35" s="1"/>
      <c r="R35" s="1"/>
    </row>
    <row r="36" spans="1:18" ht="15.75">
      <c r="A36" s="1" t="s">
        <v>18</v>
      </c>
      <c r="B36" s="1" t="s">
        <v>19</v>
      </c>
      <c r="C36" s="1" t="s">
        <v>20</v>
      </c>
      <c r="D36" s="1">
        <v>3</v>
      </c>
      <c r="E36" s="1">
        <v>1</v>
      </c>
      <c r="F36" s="1">
        <v>6</v>
      </c>
      <c r="G36" s="1" t="s">
        <v>110</v>
      </c>
      <c r="H36" s="1" t="s">
        <v>111</v>
      </c>
      <c r="I36" s="1" t="s">
        <v>112</v>
      </c>
      <c r="J36" t="b">
        <v>1</v>
      </c>
      <c r="K36" s="1" t="s">
        <v>66</v>
      </c>
      <c r="L36" t="b">
        <v>0</v>
      </c>
      <c r="M36" t="b">
        <f t="shared" si="0"/>
        <v>0</v>
      </c>
      <c r="N36" s="1" t="s">
        <v>71</v>
      </c>
      <c r="O36" s="1" t="s">
        <v>113</v>
      </c>
      <c r="P36" s="1" t="s">
        <v>111</v>
      </c>
      <c r="Q36" s="1"/>
      <c r="R36" s="1" t="s">
        <v>114</v>
      </c>
    </row>
    <row r="37" spans="1:18" ht="15.75">
      <c r="A37" s="1" t="s">
        <v>18</v>
      </c>
      <c r="B37" s="1" t="s">
        <v>19</v>
      </c>
      <c r="C37" s="1" t="s">
        <v>20</v>
      </c>
      <c r="D37" s="1">
        <v>3</v>
      </c>
      <c r="E37" s="1">
        <v>1</v>
      </c>
      <c r="F37" s="1">
        <v>33</v>
      </c>
      <c r="G37" s="1" t="s">
        <v>115</v>
      </c>
      <c r="H37" s="1" t="s">
        <v>116</v>
      </c>
      <c r="I37" s="1" t="s">
        <v>117</v>
      </c>
      <c r="J37" t="b">
        <v>1</v>
      </c>
      <c r="K37" s="1" t="s">
        <v>97</v>
      </c>
      <c r="L37" t="b">
        <v>0</v>
      </c>
      <c r="M37" t="b">
        <f t="shared" si="0"/>
        <v>0</v>
      </c>
      <c r="N37" s="1" t="s">
        <v>71</v>
      </c>
      <c r="O37" s="1" t="s">
        <v>118</v>
      </c>
      <c r="P37" s="1" t="s">
        <v>116</v>
      </c>
      <c r="Q37" s="1"/>
      <c r="R37" s="1"/>
    </row>
    <row r="38" spans="1:18" ht="15.75">
      <c r="A38" s="1" t="s">
        <v>18</v>
      </c>
      <c r="B38" s="1" t="s">
        <v>19</v>
      </c>
      <c r="C38" s="1" t="s">
        <v>20</v>
      </c>
      <c r="D38" s="1">
        <v>3</v>
      </c>
      <c r="E38" s="1">
        <v>1</v>
      </c>
      <c r="F38" s="1">
        <v>36</v>
      </c>
      <c r="G38" s="1" t="s">
        <v>115</v>
      </c>
      <c r="H38" s="1" t="s">
        <v>119</v>
      </c>
      <c r="I38" s="1" t="s">
        <v>120</v>
      </c>
      <c r="J38" t="b">
        <v>1</v>
      </c>
      <c r="K38" s="1" t="s">
        <v>97</v>
      </c>
      <c r="L38" t="b">
        <v>0</v>
      </c>
      <c r="M38" t="b">
        <f t="shared" si="0"/>
        <v>0</v>
      </c>
      <c r="N38" s="1" t="s">
        <v>71</v>
      </c>
      <c r="O38" s="1" t="s">
        <v>121</v>
      </c>
      <c r="P38" s="1" t="s">
        <v>119</v>
      </c>
      <c r="Q38" s="1"/>
      <c r="R38" s="1" t="s">
        <v>122</v>
      </c>
    </row>
    <row r="39" spans="1:18" ht="15.75">
      <c r="A39" s="1" t="s">
        <v>18</v>
      </c>
      <c r="B39" s="1" t="s">
        <v>19</v>
      </c>
      <c r="C39" s="1" t="s">
        <v>20</v>
      </c>
      <c r="D39" s="1">
        <v>3</v>
      </c>
      <c r="E39" s="1">
        <v>1</v>
      </c>
      <c r="F39" s="1">
        <v>40</v>
      </c>
      <c r="G39" s="1" t="s">
        <v>115</v>
      </c>
      <c r="H39" s="1" t="s">
        <v>123</v>
      </c>
      <c r="I39" s="1" t="s">
        <v>124</v>
      </c>
      <c r="J39" t="b">
        <v>1</v>
      </c>
      <c r="K39" s="1" t="s">
        <v>97</v>
      </c>
      <c r="L39" t="b">
        <v>0</v>
      </c>
      <c r="M39" t="b">
        <f t="shared" si="0"/>
        <v>1</v>
      </c>
      <c r="N39" s="1" t="s">
        <v>7</v>
      </c>
      <c r="O39" s="1" t="s">
        <v>123</v>
      </c>
      <c r="P39" s="1"/>
      <c r="Q39" s="1"/>
      <c r="R39" s="1"/>
    </row>
    <row r="40" spans="1:18" ht="15.75">
      <c r="A40" s="1" t="s">
        <v>18</v>
      </c>
      <c r="B40" s="1" t="s">
        <v>19</v>
      </c>
      <c r="C40" s="1" t="s">
        <v>20</v>
      </c>
      <c r="D40" s="1">
        <v>3</v>
      </c>
      <c r="E40" s="1">
        <v>2</v>
      </c>
      <c r="F40" s="1">
        <v>23</v>
      </c>
      <c r="G40" s="1" t="s">
        <v>21</v>
      </c>
      <c r="H40" s="1" t="s">
        <v>125</v>
      </c>
      <c r="I40" s="1" t="s">
        <v>126</v>
      </c>
      <c r="J40" t="b">
        <v>1</v>
      </c>
      <c r="K40" s="1" t="s">
        <v>97</v>
      </c>
      <c r="L40" t="b">
        <v>0</v>
      </c>
      <c r="M40" t="b">
        <f t="shared" si="0"/>
        <v>0</v>
      </c>
      <c r="N40" s="1" t="s">
        <v>80</v>
      </c>
      <c r="O40" s="1" t="s">
        <v>125</v>
      </c>
      <c r="P40" s="1"/>
      <c r="Q40" s="1"/>
      <c r="R40" s="1"/>
    </row>
    <row r="41" spans="1:18" ht="15.75">
      <c r="A41" s="1" t="s">
        <v>18</v>
      </c>
      <c r="B41" s="1" t="s">
        <v>19</v>
      </c>
      <c r="C41" s="1" t="s">
        <v>20</v>
      </c>
      <c r="D41" s="1">
        <v>3</v>
      </c>
      <c r="E41" s="1">
        <v>2</v>
      </c>
      <c r="F41" s="1">
        <v>24</v>
      </c>
      <c r="G41" s="1" t="s">
        <v>21</v>
      </c>
      <c r="H41" s="1" t="s">
        <v>127</v>
      </c>
      <c r="I41" s="1" t="s">
        <v>128</v>
      </c>
      <c r="J41" t="b">
        <v>1</v>
      </c>
      <c r="K41" s="1" t="s">
        <v>66</v>
      </c>
      <c r="L41" t="b">
        <v>0</v>
      </c>
      <c r="M41" t="b">
        <f t="shared" si="0"/>
        <v>1</v>
      </c>
      <c r="N41" s="1" t="s">
        <v>7</v>
      </c>
      <c r="O41" s="1" t="s">
        <v>127</v>
      </c>
      <c r="P41" s="1"/>
      <c r="Q41" s="1"/>
      <c r="R41" s="1" t="s">
        <v>129</v>
      </c>
    </row>
    <row r="42" spans="1:18" ht="15.75">
      <c r="A42" s="1" t="s">
        <v>18</v>
      </c>
      <c r="B42" s="1" t="s">
        <v>19</v>
      </c>
      <c r="C42" s="1" t="s">
        <v>20</v>
      </c>
      <c r="D42" s="1">
        <v>3</v>
      </c>
      <c r="E42" s="1">
        <v>2</v>
      </c>
      <c r="F42" s="1">
        <v>48</v>
      </c>
      <c r="G42" s="1" t="s">
        <v>21</v>
      </c>
      <c r="H42" s="1" t="s">
        <v>130</v>
      </c>
      <c r="I42" s="1" t="s">
        <v>131</v>
      </c>
      <c r="J42" t="b">
        <v>1</v>
      </c>
      <c r="K42" s="1" t="s">
        <v>97</v>
      </c>
      <c r="L42" t="b">
        <v>0</v>
      </c>
      <c r="M42" t="b">
        <f t="shared" si="0"/>
        <v>1</v>
      </c>
      <c r="N42" s="1" t="s">
        <v>7</v>
      </c>
      <c r="O42" s="1" t="s">
        <v>130</v>
      </c>
      <c r="P42" s="1"/>
      <c r="Q42" s="1"/>
      <c r="R42" s="1"/>
    </row>
    <row r="43" spans="1:18" ht="15.75">
      <c r="A43" s="1" t="s">
        <v>18</v>
      </c>
      <c r="B43" s="1" t="s">
        <v>19</v>
      </c>
      <c r="C43" s="1" t="s">
        <v>20</v>
      </c>
      <c r="D43" s="1">
        <v>3</v>
      </c>
      <c r="E43" s="1">
        <v>2</v>
      </c>
      <c r="F43" s="1">
        <v>48</v>
      </c>
      <c r="G43" s="1" t="s">
        <v>21</v>
      </c>
      <c r="H43" s="1" t="s">
        <v>132</v>
      </c>
      <c r="I43" s="1" t="s">
        <v>131</v>
      </c>
      <c r="J43" t="b">
        <v>1</v>
      </c>
      <c r="K43" s="1" t="s">
        <v>97</v>
      </c>
      <c r="L43" t="b">
        <v>0</v>
      </c>
      <c r="M43" t="b">
        <f t="shared" si="0"/>
        <v>0</v>
      </c>
      <c r="N43" s="1" t="s">
        <v>71</v>
      </c>
      <c r="O43" s="1" t="s">
        <v>132</v>
      </c>
      <c r="P43" s="1"/>
      <c r="Q43" s="1"/>
      <c r="R43" s="1"/>
    </row>
    <row r="44" spans="1:18" ht="15.75">
      <c r="A44" s="1" t="s">
        <v>18</v>
      </c>
      <c r="B44" s="1" t="s">
        <v>19</v>
      </c>
      <c r="C44" s="1" t="s">
        <v>20</v>
      </c>
      <c r="D44" s="1">
        <v>3</v>
      </c>
      <c r="E44" s="1">
        <v>2</v>
      </c>
      <c r="F44" s="1">
        <v>49</v>
      </c>
      <c r="G44" s="1" t="s">
        <v>21</v>
      </c>
      <c r="H44" s="1" t="s">
        <v>93</v>
      </c>
      <c r="I44" s="1" t="s">
        <v>133</v>
      </c>
      <c r="J44" t="b">
        <v>1</v>
      </c>
      <c r="K44" s="1" t="s">
        <v>66</v>
      </c>
      <c r="L44" t="b">
        <v>0</v>
      </c>
      <c r="M44" t="b">
        <f t="shared" si="0"/>
        <v>1</v>
      </c>
      <c r="N44" s="1" t="s">
        <v>7</v>
      </c>
      <c r="O44" s="1" t="s">
        <v>93</v>
      </c>
      <c r="P44" s="1"/>
      <c r="Q44" s="1"/>
      <c r="R44" s="1"/>
    </row>
    <row r="45" spans="1:18" ht="15.75">
      <c r="A45" s="1" t="s">
        <v>18</v>
      </c>
      <c r="B45" s="1" t="s">
        <v>19</v>
      </c>
      <c r="C45" s="1" t="s">
        <v>20</v>
      </c>
      <c r="D45" s="1">
        <v>3</v>
      </c>
      <c r="E45" s="1">
        <v>2</v>
      </c>
      <c r="F45" s="1">
        <v>145</v>
      </c>
      <c r="G45" s="1" t="s">
        <v>21</v>
      </c>
      <c r="H45" s="1" t="s">
        <v>125</v>
      </c>
      <c r="I45" s="1" t="s">
        <v>134</v>
      </c>
      <c r="J45" t="b">
        <v>1</v>
      </c>
      <c r="K45" s="1" t="s">
        <v>97</v>
      </c>
      <c r="L45" t="b">
        <v>0</v>
      </c>
      <c r="M45" t="b">
        <f t="shared" si="0"/>
        <v>1</v>
      </c>
      <c r="N45" s="1" t="s">
        <v>7</v>
      </c>
      <c r="O45" s="1" t="s">
        <v>125</v>
      </c>
      <c r="P45" s="1"/>
      <c r="Q45" s="1"/>
      <c r="R45" s="1"/>
    </row>
    <row r="46" spans="1:18" ht="15.75">
      <c r="A46" s="1" t="s">
        <v>18</v>
      </c>
      <c r="B46" s="1" t="s">
        <v>19</v>
      </c>
      <c r="C46" s="1" t="s">
        <v>20</v>
      </c>
      <c r="D46" s="1">
        <v>3</v>
      </c>
      <c r="E46" s="1">
        <v>3</v>
      </c>
      <c r="F46" s="1">
        <v>2</v>
      </c>
      <c r="G46" s="1" t="s">
        <v>30</v>
      </c>
      <c r="H46" s="1" t="s">
        <v>135</v>
      </c>
      <c r="I46" s="1" t="s">
        <v>136</v>
      </c>
      <c r="J46" t="b">
        <v>1</v>
      </c>
      <c r="K46" s="1" t="s">
        <v>29</v>
      </c>
      <c r="L46" t="b">
        <v>1</v>
      </c>
      <c r="M46" t="b">
        <f t="shared" si="0"/>
        <v>1</v>
      </c>
      <c r="N46" s="1" t="s">
        <v>7</v>
      </c>
      <c r="O46" s="1" t="s">
        <v>25</v>
      </c>
      <c r="P46" s="1" t="s">
        <v>26</v>
      </c>
      <c r="Q46" s="1" t="s">
        <v>135</v>
      </c>
      <c r="R46" s="1" t="s">
        <v>137</v>
      </c>
    </row>
    <row r="47" spans="1:18" ht="15.75">
      <c r="A47" s="1" t="s">
        <v>18</v>
      </c>
      <c r="B47" s="1" t="s">
        <v>19</v>
      </c>
      <c r="C47" s="1" t="s">
        <v>20</v>
      </c>
      <c r="D47" s="1">
        <v>3</v>
      </c>
      <c r="E47" s="1">
        <v>3</v>
      </c>
      <c r="F47" s="1">
        <v>10</v>
      </c>
      <c r="G47" s="1" t="s">
        <v>30</v>
      </c>
      <c r="H47" s="1" t="s">
        <v>130</v>
      </c>
      <c r="I47" s="1" t="s">
        <v>138</v>
      </c>
      <c r="J47" t="b">
        <v>1</v>
      </c>
      <c r="K47" s="1" t="s">
        <v>97</v>
      </c>
      <c r="L47" t="b">
        <v>0</v>
      </c>
      <c r="M47" t="b">
        <f t="shared" si="0"/>
        <v>0</v>
      </c>
      <c r="N47" s="1" t="s">
        <v>71</v>
      </c>
      <c r="O47" s="1" t="s">
        <v>130</v>
      </c>
      <c r="P47" s="1"/>
      <c r="Q47" s="1"/>
      <c r="R47" s="1"/>
    </row>
    <row r="48" spans="1:18" ht="15.75">
      <c r="A48" s="1" t="s">
        <v>18</v>
      </c>
      <c r="B48" s="1" t="s">
        <v>19</v>
      </c>
      <c r="C48" s="1" t="s">
        <v>20</v>
      </c>
      <c r="D48" s="1">
        <v>3</v>
      </c>
      <c r="E48" s="1">
        <v>3</v>
      </c>
      <c r="F48" s="1">
        <v>18</v>
      </c>
      <c r="G48" s="1" t="s">
        <v>30</v>
      </c>
      <c r="H48" s="1" t="s">
        <v>139</v>
      </c>
      <c r="I48" s="1" t="s">
        <v>140</v>
      </c>
      <c r="J48" t="b">
        <v>1</v>
      </c>
      <c r="K48" s="1" t="s">
        <v>55</v>
      </c>
      <c r="L48" t="b">
        <v>0</v>
      </c>
      <c r="M48" t="b">
        <f t="shared" si="0"/>
        <v>1</v>
      </c>
      <c r="N48" s="1" t="s">
        <v>7</v>
      </c>
      <c r="O48" s="1" t="s">
        <v>25</v>
      </c>
      <c r="P48" s="1" t="s">
        <v>56</v>
      </c>
      <c r="Q48" s="1" t="s">
        <v>141</v>
      </c>
      <c r="R48" s="1" t="s">
        <v>1679</v>
      </c>
    </row>
    <row r="49" spans="1:18" ht="15.75">
      <c r="A49" s="1" t="s">
        <v>18</v>
      </c>
      <c r="B49" s="1" t="s">
        <v>19</v>
      </c>
      <c r="C49" s="1" t="s">
        <v>20</v>
      </c>
      <c r="D49" s="1">
        <v>3</v>
      </c>
      <c r="E49" s="1">
        <v>3</v>
      </c>
      <c r="F49" s="1">
        <v>19</v>
      </c>
      <c r="G49" s="1" t="s">
        <v>30</v>
      </c>
      <c r="H49" s="1" t="s">
        <v>142</v>
      </c>
      <c r="I49" s="1" t="s">
        <v>143</v>
      </c>
      <c r="J49" t="b">
        <v>1</v>
      </c>
      <c r="K49" s="1" t="s">
        <v>55</v>
      </c>
      <c r="L49" t="b">
        <v>0</v>
      </c>
      <c r="M49" t="b">
        <f t="shared" si="0"/>
        <v>1</v>
      </c>
      <c r="N49" s="1" t="s">
        <v>7</v>
      </c>
      <c r="O49" s="1" t="s">
        <v>25</v>
      </c>
      <c r="P49" s="1" t="s">
        <v>142</v>
      </c>
      <c r="Q49" s="1"/>
      <c r="R49" s="1"/>
    </row>
    <row r="50" spans="1:18" ht="15.75">
      <c r="A50" s="1" t="s">
        <v>18</v>
      </c>
      <c r="B50" s="1" t="s">
        <v>19</v>
      </c>
      <c r="C50" s="1" t="s">
        <v>20</v>
      </c>
      <c r="D50" s="1">
        <v>3</v>
      </c>
      <c r="E50" s="1">
        <v>3</v>
      </c>
      <c r="F50" s="1">
        <v>77</v>
      </c>
      <c r="G50" s="1" t="s">
        <v>30</v>
      </c>
      <c r="H50" s="1" t="s">
        <v>144</v>
      </c>
      <c r="I50" s="1" t="s">
        <v>145</v>
      </c>
      <c r="J50" t="b">
        <v>0</v>
      </c>
      <c r="K50" s="1" t="s">
        <v>49</v>
      </c>
      <c r="L50" t="b">
        <v>0</v>
      </c>
      <c r="M50" t="b">
        <f t="shared" si="0"/>
        <v>0</v>
      </c>
      <c r="N50" s="1" t="s">
        <v>71</v>
      </c>
      <c r="O50" s="1" t="s">
        <v>144</v>
      </c>
      <c r="P50" s="1"/>
      <c r="Q50" s="1"/>
      <c r="R50" s="1" t="s">
        <v>146</v>
      </c>
    </row>
    <row r="51" spans="1:18" ht="15.75">
      <c r="A51" s="1" t="s">
        <v>18</v>
      </c>
      <c r="B51" s="1" t="s">
        <v>19</v>
      </c>
      <c r="C51" s="1" t="s">
        <v>20</v>
      </c>
      <c r="D51" s="1">
        <v>3</v>
      </c>
      <c r="E51" s="1">
        <v>4</v>
      </c>
      <c r="F51" s="1">
        <v>25</v>
      </c>
      <c r="G51" s="1" t="s">
        <v>147</v>
      </c>
      <c r="H51" s="1" t="s">
        <v>148</v>
      </c>
      <c r="I51" s="1" t="s">
        <v>149</v>
      </c>
      <c r="J51" t="b">
        <v>1</v>
      </c>
      <c r="K51" s="1" t="s">
        <v>55</v>
      </c>
      <c r="L51" t="b">
        <v>0</v>
      </c>
      <c r="M51" t="b">
        <f t="shared" si="0"/>
        <v>1</v>
      </c>
      <c r="N51" s="1" t="s">
        <v>7</v>
      </c>
      <c r="O51" s="1" t="s">
        <v>25</v>
      </c>
      <c r="P51" s="1" t="s">
        <v>108</v>
      </c>
      <c r="Q51" s="1"/>
      <c r="R51" s="1"/>
    </row>
    <row r="52" spans="1:18" ht="15.75">
      <c r="A52" s="1" t="s">
        <v>18</v>
      </c>
      <c r="B52" s="1" t="s">
        <v>19</v>
      </c>
      <c r="C52" s="1" t="s">
        <v>20</v>
      </c>
      <c r="D52" s="1">
        <v>3</v>
      </c>
      <c r="E52" s="1">
        <v>4</v>
      </c>
      <c r="F52" s="1">
        <v>103</v>
      </c>
      <c r="G52" s="1" t="s">
        <v>30</v>
      </c>
      <c r="H52" s="1" t="s">
        <v>25</v>
      </c>
      <c r="I52" s="1" t="s">
        <v>150</v>
      </c>
      <c r="J52" t="b">
        <v>1</v>
      </c>
      <c r="K52" s="1" t="s">
        <v>97</v>
      </c>
      <c r="L52" t="b">
        <v>0</v>
      </c>
      <c r="M52" t="b">
        <f t="shared" si="0"/>
        <v>1</v>
      </c>
      <c r="N52" s="1" t="s">
        <v>7</v>
      </c>
      <c r="O52" s="1" t="s">
        <v>25</v>
      </c>
      <c r="P52" s="1"/>
      <c r="Q52" s="1"/>
      <c r="R52" s="1"/>
    </row>
    <row r="53" spans="1:18" ht="15.75">
      <c r="A53" s="1" t="s">
        <v>18</v>
      </c>
      <c r="B53" s="1" t="s">
        <v>19</v>
      </c>
      <c r="C53" s="1" t="s">
        <v>20</v>
      </c>
      <c r="D53" s="1">
        <v>3</v>
      </c>
      <c r="E53" s="1">
        <v>4</v>
      </c>
      <c r="F53" s="1">
        <v>119</v>
      </c>
      <c r="G53" s="1" t="s">
        <v>107</v>
      </c>
      <c r="H53" s="1" t="s">
        <v>151</v>
      </c>
      <c r="I53" s="1" t="s">
        <v>152</v>
      </c>
      <c r="J53" t="b">
        <v>1</v>
      </c>
      <c r="K53" s="1" t="s">
        <v>29</v>
      </c>
      <c r="L53" t="b">
        <v>1</v>
      </c>
      <c r="M53" t="b">
        <f t="shared" si="0"/>
        <v>1</v>
      </c>
      <c r="N53" s="1" t="s">
        <v>7</v>
      </c>
      <c r="O53" s="1" t="s">
        <v>25</v>
      </c>
      <c r="P53" s="1" t="s">
        <v>26</v>
      </c>
      <c r="Q53" s="1" t="s">
        <v>151</v>
      </c>
      <c r="R53" s="1" t="s">
        <v>1682</v>
      </c>
    </row>
    <row r="54" spans="1:18" ht="15.75">
      <c r="A54" s="1" t="s">
        <v>18</v>
      </c>
      <c r="B54" s="1" t="s">
        <v>19</v>
      </c>
      <c r="C54" s="1" t="s">
        <v>20</v>
      </c>
      <c r="D54" s="1">
        <v>4</v>
      </c>
      <c r="E54" s="1">
        <v>1</v>
      </c>
      <c r="F54" s="1">
        <v>56</v>
      </c>
      <c r="G54" s="1" t="s">
        <v>77</v>
      </c>
      <c r="H54" s="1" t="s">
        <v>153</v>
      </c>
      <c r="I54" s="1" t="s">
        <v>154</v>
      </c>
      <c r="J54" t="b">
        <v>1</v>
      </c>
      <c r="K54" s="1" t="s">
        <v>97</v>
      </c>
      <c r="L54" t="b">
        <v>0</v>
      </c>
      <c r="M54" t="b">
        <f t="shared" si="0"/>
        <v>0</v>
      </c>
      <c r="N54" s="1" t="s">
        <v>80</v>
      </c>
      <c r="O54" s="1" t="s">
        <v>153</v>
      </c>
      <c r="P54" s="1"/>
      <c r="Q54" s="1"/>
      <c r="R54" s="1"/>
    </row>
    <row r="55" spans="1:18" ht="15.75">
      <c r="A55" s="1" t="s">
        <v>18</v>
      </c>
      <c r="B55" s="1" t="s">
        <v>19</v>
      </c>
      <c r="C55" s="1" t="s">
        <v>20</v>
      </c>
      <c r="D55" s="1">
        <v>4</v>
      </c>
      <c r="E55" s="1">
        <v>1</v>
      </c>
      <c r="F55" s="1">
        <v>57</v>
      </c>
      <c r="G55" s="1" t="s">
        <v>30</v>
      </c>
      <c r="H55" s="1" t="s">
        <v>155</v>
      </c>
      <c r="I55" s="1" t="s">
        <v>156</v>
      </c>
      <c r="J55" t="b">
        <v>1</v>
      </c>
      <c r="K55" s="1" t="s">
        <v>97</v>
      </c>
      <c r="L55" t="b">
        <v>0</v>
      </c>
      <c r="M55" t="b">
        <f t="shared" si="0"/>
        <v>0</v>
      </c>
      <c r="N55" s="1" t="s">
        <v>80</v>
      </c>
      <c r="O55" s="1" t="s">
        <v>155</v>
      </c>
      <c r="P55" s="1"/>
      <c r="Q55" s="1"/>
      <c r="R55" s="1"/>
    </row>
    <row r="56" spans="1:18" ht="15.75">
      <c r="A56" s="1" t="s">
        <v>18</v>
      </c>
      <c r="B56" s="1" t="s">
        <v>19</v>
      </c>
      <c r="C56" s="1" t="s">
        <v>20</v>
      </c>
      <c r="D56" s="1">
        <v>4</v>
      </c>
      <c r="E56" s="1">
        <v>1</v>
      </c>
      <c r="F56" s="1">
        <v>60</v>
      </c>
      <c r="G56" s="1" t="s">
        <v>77</v>
      </c>
      <c r="H56" s="1" t="s">
        <v>157</v>
      </c>
      <c r="I56" s="1" t="s">
        <v>158</v>
      </c>
      <c r="J56" t="b">
        <v>1</v>
      </c>
      <c r="K56" s="1" t="s">
        <v>97</v>
      </c>
      <c r="L56" t="b">
        <v>0</v>
      </c>
      <c r="M56" t="b">
        <f t="shared" si="0"/>
        <v>1</v>
      </c>
      <c r="N56" s="1" t="s">
        <v>7</v>
      </c>
      <c r="O56" s="1" t="s">
        <v>118</v>
      </c>
      <c r="P56" s="1" t="s">
        <v>157</v>
      </c>
      <c r="Q56" s="1"/>
      <c r="R56" s="1"/>
    </row>
    <row r="57" spans="1:18" ht="15.75">
      <c r="A57" s="1" t="s">
        <v>18</v>
      </c>
      <c r="B57" s="1" t="s">
        <v>19</v>
      </c>
      <c r="C57" s="1" t="s">
        <v>20</v>
      </c>
      <c r="D57" s="1">
        <v>4</v>
      </c>
      <c r="E57" s="1">
        <v>1</v>
      </c>
      <c r="F57" s="1">
        <v>131</v>
      </c>
      <c r="G57" s="1" t="s">
        <v>77</v>
      </c>
      <c r="H57" s="1" t="s">
        <v>22</v>
      </c>
      <c r="I57" s="1" t="s">
        <v>159</v>
      </c>
      <c r="J57" t="b">
        <v>1</v>
      </c>
      <c r="K57" s="1" t="s">
        <v>24</v>
      </c>
      <c r="L57" t="b">
        <v>1</v>
      </c>
      <c r="M57" t="b">
        <f t="shared" si="0"/>
        <v>1</v>
      </c>
      <c r="N57" s="1" t="s">
        <v>7</v>
      </c>
      <c r="O57" s="1" t="s">
        <v>25</v>
      </c>
      <c r="P57" s="1" t="s">
        <v>26</v>
      </c>
      <c r="Q57" s="1" t="s">
        <v>22</v>
      </c>
      <c r="R57" s="1"/>
    </row>
    <row r="58" spans="1:18" ht="15.75">
      <c r="A58" s="1" t="s">
        <v>18</v>
      </c>
      <c r="B58" s="1" t="s">
        <v>19</v>
      </c>
      <c r="C58" s="1" t="s">
        <v>20</v>
      </c>
      <c r="D58" s="1">
        <v>4</v>
      </c>
      <c r="E58" s="1">
        <v>1</v>
      </c>
      <c r="F58" s="1">
        <v>134</v>
      </c>
      <c r="G58" s="1" t="s">
        <v>77</v>
      </c>
      <c r="H58" s="1" t="s">
        <v>160</v>
      </c>
      <c r="I58" s="1" t="s">
        <v>161</v>
      </c>
      <c r="J58" t="b">
        <v>1</v>
      </c>
      <c r="K58" s="1" t="s">
        <v>55</v>
      </c>
      <c r="L58" t="b">
        <v>0</v>
      </c>
      <c r="M58" t="b">
        <f t="shared" si="0"/>
        <v>1</v>
      </c>
      <c r="N58" s="1" t="s">
        <v>7</v>
      </c>
      <c r="O58" s="1" t="s">
        <v>25</v>
      </c>
      <c r="P58" s="1" t="s">
        <v>160</v>
      </c>
      <c r="Q58" s="1"/>
      <c r="R58" s="1"/>
    </row>
    <row r="59" spans="1:18" ht="15.75">
      <c r="A59" s="1" t="s">
        <v>18</v>
      </c>
      <c r="B59" s="1" t="s">
        <v>19</v>
      </c>
      <c r="C59" s="1" t="s">
        <v>20</v>
      </c>
      <c r="D59" s="1">
        <v>4</v>
      </c>
      <c r="E59" s="1">
        <v>3</v>
      </c>
      <c r="F59" s="1">
        <v>28</v>
      </c>
      <c r="G59" s="1" t="s">
        <v>30</v>
      </c>
      <c r="H59" s="1" t="s">
        <v>162</v>
      </c>
      <c r="I59" s="1" t="s">
        <v>163</v>
      </c>
      <c r="J59" t="b">
        <v>1</v>
      </c>
      <c r="K59" s="1" t="s">
        <v>97</v>
      </c>
      <c r="L59" t="b">
        <v>0</v>
      </c>
      <c r="M59" t="b">
        <f t="shared" si="0"/>
        <v>0</v>
      </c>
      <c r="N59" s="1" t="s">
        <v>80</v>
      </c>
      <c r="O59" s="1" t="s">
        <v>164</v>
      </c>
      <c r="P59" s="1" t="s">
        <v>162</v>
      </c>
      <c r="Q59" s="1"/>
      <c r="R59" s="1"/>
    </row>
    <row r="60" spans="1:18" ht="15.75">
      <c r="A60" s="1" t="s">
        <v>18</v>
      </c>
      <c r="B60" s="1" t="s">
        <v>19</v>
      </c>
      <c r="C60" s="1" t="s">
        <v>20</v>
      </c>
      <c r="D60" s="1">
        <v>4</v>
      </c>
      <c r="E60" s="1">
        <v>3</v>
      </c>
      <c r="F60" s="1">
        <v>28</v>
      </c>
      <c r="G60" s="1" t="s">
        <v>30</v>
      </c>
      <c r="H60" s="1" t="s">
        <v>125</v>
      </c>
      <c r="I60" s="1" t="s">
        <v>163</v>
      </c>
      <c r="J60" t="b">
        <v>1</v>
      </c>
      <c r="K60" s="1" t="s">
        <v>97</v>
      </c>
      <c r="L60" t="b">
        <v>0</v>
      </c>
      <c r="M60" t="b">
        <f t="shared" si="0"/>
        <v>0</v>
      </c>
      <c r="N60" s="1" t="s">
        <v>80</v>
      </c>
      <c r="O60" s="1" t="s">
        <v>125</v>
      </c>
      <c r="P60" s="1"/>
      <c r="Q60" s="1"/>
      <c r="R60" s="1"/>
    </row>
    <row r="61" spans="1:18" ht="15.75">
      <c r="A61" s="1" t="s">
        <v>18</v>
      </c>
      <c r="B61" s="1" t="s">
        <v>19</v>
      </c>
      <c r="C61" s="1" t="s">
        <v>20</v>
      </c>
      <c r="D61" s="1">
        <v>4</v>
      </c>
      <c r="E61" s="1">
        <v>3</v>
      </c>
      <c r="F61" s="1">
        <v>28</v>
      </c>
      <c r="G61" s="1" t="s">
        <v>21</v>
      </c>
      <c r="H61" s="1" t="s">
        <v>130</v>
      </c>
      <c r="I61" s="1" t="s">
        <v>165</v>
      </c>
      <c r="J61" t="b">
        <v>1</v>
      </c>
      <c r="K61" s="1" t="s">
        <v>97</v>
      </c>
      <c r="L61" t="b">
        <v>0</v>
      </c>
      <c r="M61" t="b">
        <f t="shared" si="0"/>
        <v>0</v>
      </c>
      <c r="N61" s="1" t="s">
        <v>80</v>
      </c>
      <c r="O61" s="1" t="s">
        <v>130</v>
      </c>
      <c r="P61" s="1"/>
      <c r="Q61" s="1"/>
      <c r="R61" s="1"/>
    </row>
    <row r="62" spans="1:18" ht="15.75">
      <c r="A62" s="1" t="s">
        <v>18</v>
      </c>
      <c r="B62" s="1" t="s">
        <v>19</v>
      </c>
      <c r="C62" s="1" t="s">
        <v>20</v>
      </c>
      <c r="D62" s="1">
        <v>4</v>
      </c>
      <c r="E62" s="1">
        <v>3</v>
      </c>
      <c r="F62" s="1">
        <v>31</v>
      </c>
      <c r="G62" s="1" t="s">
        <v>21</v>
      </c>
      <c r="H62" s="1" t="s">
        <v>166</v>
      </c>
      <c r="I62" s="1" t="s">
        <v>167</v>
      </c>
      <c r="J62" t="b">
        <v>1</v>
      </c>
      <c r="K62" s="1" t="s">
        <v>97</v>
      </c>
      <c r="L62" t="b">
        <v>0</v>
      </c>
      <c r="M62" t="b">
        <f t="shared" si="0"/>
        <v>0</v>
      </c>
      <c r="N62" s="1" t="s">
        <v>80</v>
      </c>
      <c r="O62" s="1" t="s">
        <v>130</v>
      </c>
      <c r="P62" s="1" t="s">
        <v>166</v>
      </c>
      <c r="Q62" s="1"/>
      <c r="R62" s="1"/>
    </row>
    <row r="63" spans="1:18" ht="15.75">
      <c r="A63" s="1" t="s">
        <v>18</v>
      </c>
      <c r="B63" s="1" t="s">
        <v>19</v>
      </c>
      <c r="C63" s="1" t="s">
        <v>20</v>
      </c>
      <c r="D63" s="1">
        <v>4</v>
      </c>
      <c r="E63" s="1">
        <v>3</v>
      </c>
      <c r="F63" s="1">
        <v>52</v>
      </c>
      <c r="G63" s="1" t="s">
        <v>21</v>
      </c>
      <c r="H63" s="1" t="s">
        <v>47</v>
      </c>
      <c r="I63" s="2" t="s">
        <v>168</v>
      </c>
      <c r="J63" t="b">
        <v>0</v>
      </c>
      <c r="K63" s="1" t="s">
        <v>49</v>
      </c>
      <c r="L63" t="b">
        <v>0</v>
      </c>
      <c r="M63" t="b">
        <f t="shared" si="0"/>
        <v>0</v>
      </c>
      <c r="N63" s="1" t="s">
        <v>50</v>
      </c>
      <c r="O63" s="1" t="s">
        <v>47</v>
      </c>
      <c r="P63" s="1"/>
      <c r="Q63" s="1"/>
      <c r="R63" s="1"/>
    </row>
    <row r="64" spans="1:18" ht="15.75">
      <c r="A64" s="1" t="s">
        <v>18</v>
      </c>
      <c r="B64" s="1" t="s">
        <v>19</v>
      </c>
      <c r="C64" s="1" t="s">
        <v>20</v>
      </c>
      <c r="D64" s="1">
        <v>4</v>
      </c>
      <c r="E64" s="1">
        <v>4</v>
      </c>
      <c r="F64" s="1">
        <v>3</v>
      </c>
      <c r="G64" s="1" t="s">
        <v>30</v>
      </c>
      <c r="H64" s="1" t="s">
        <v>130</v>
      </c>
      <c r="I64" s="1" t="s">
        <v>169</v>
      </c>
      <c r="J64" t="b">
        <v>1</v>
      </c>
      <c r="K64" s="1" t="s">
        <v>97</v>
      </c>
      <c r="L64" t="b">
        <v>0</v>
      </c>
      <c r="M64" t="b">
        <f t="shared" si="0"/>
        <v>0</v>
      </c>
      <c r="N64" s="1" t="s">
        <v>80</v>
      </c>
      <c r="O64" s="1" t="s">
        <v>130</v>
      </c>
      <c r="P64" s="1"/>
      <c r="Q64" s="1"/>
      <c r="R64" s="1"/>
    </row>
    <row r="65" spans="1:18" ht="15.75">
      <c r="A65" s="1" t="s">
        <v>18</v>
      </c>
      <c r="B65" s="1" t="s">
        <v>19</v>
      </c>
      <c r="C65" s="1" t="s">
        <v>20</v>
      </c>
      <c r="D65" s="1">
        <v>4</v>
      </c>
      <c r="E65" s="1">
        <v>4</v>
      </c>
      <c r="F65" s="1">
        <v>4</v>
      </c>
      <c r="G65" s="1" t="s">
        <v>170</v>
      </c>
      <c r="H65" s="1" t="s">
        <v>25</v>
      </c>
      <c r="I65" s="1" t="s">
        <v>171</v>
      </c>
      <c r="J65" t="b">
        <v>1</v>
      </c>
      <c r="K65" s="1" t="s">
        <v>97</v>
      </c>
      <c r="L65" t="b">
        <v>0</v>
      </c>
      <c r="M65" t="b">
        <f t="shared" si="0"/>
        <v>0</v>
      </c>
      <c r="N65" s="1" t="s">
        <v>80</v>
      </c>
      <c r="O65" s="1" t="s">
        <v>25</v>
      </c>
      <c r="P65" s="1"/>
      <c r="Q65" s="1"/>
      <c r="R65" s="1"/>
    </row>
    <row r="66" spans="1:18" ht="15.75">
      <c r="A66" s="1" t="s">
        <v>18</v>
      </c>
      <c r="B66" s="1" t="s">
        <v>19</v>
      </c>
      <c r="C66" s="1" t="s">
        <v>20</v>
      </c>
      <c r="D66" s="1">
        <v>4</v>
      </c>
      <c r="E66" s="1">
        <v>4</v>
      </c>
      <c r="F66" s="1">
        <v>7</v>
      </c>
      <c r="G66" s="1" t="s">
        <v>30</v>
      </c>
      <c r="H66" s="1" t="s">
        <v>172</v>
      </c>
      <c r="I66" s="1" t="s">
        <v>173</v>
      </c>
      <c r="J66" t="b">
        <v>1</v>
      </c>
      <c r="K66" s="1" t="s">
        <v>29</v>
      </c>
      <c r="L66" t="b">
        <v>1</v>
      </c>
      <c r="M66" t="b">
        <f t="shared" si="0"/>
        <v>1</v>
      </c>
      <c r="N66" s="1" t="s">
        <v>7</v>
      </c>
      <c r="O66" s="1" t="s">
        <v>25</v>
      </c>
      <c r="P66" s="1" t="s">
        <v>26</v>
      </c>
      <c r="Q66" s="1" t="s">
        <v>172</v>
      </c>
      <c r="R66" s="1"/>
    </row>
    <row r="67" spans="1:18" ht="15.75">
      <c r="A67" s="1" t="s">
        <v>18</v>
      </c>
      <c r="B67" s="1" t="s">
        <v>19</v>
      </c>
      <c r="C67" s="1" t="s">
        <v>20</v>
      </c>
      <c r="D67" s="1">
        <v>4</v>
      </c>
      <c r="E67" s="1">
        <v>4</v>
      </c>
      <c r="F67" s="1">
        <v>9</v>
      </c>
      <c r="G67" s="1" t="s">
        <v>30</v>
      </c>
      <c r="H67" s="1" t="s">
        <v>130</v>
      </c>
      <c r="I67" s="1" t="s">
        <v>174</v>
      </c>
      <c r="J67" t="b">
        <v>1</v>
      </c>
      <c r="K67" s="1" t="s">
        <v>97</v>
      </c>
      <c r="L67" t="b">
        <v>0</v>
      </c>
      <c r="M67" t="b">
        <f t="shared" ref="M67:M130" si="1">IF(OR(N67="Location", H67="Bartholomew Fair"), TRUE, FALSE)</f>
        <v>0</v>
      </c>
      <c r="N67" s="1" t="s">
        <v>80</v>
      </c>
      <c r="O67" s="1" t="s">
        <v>130</v>
      </c>
      <c r="P67" s="1"/>
      <c r="Q67" s="1"/>
      <c r="R67" s="1"/>
    </row>
    <row r="68" spans="1:18" ht="15.75">
      <c r="A68" s="1" t="s">
        <v>18</v>
      </c>
      <c r="B68" s="1" t="s">
        <v>19</v>
      </c>
      <c r="C68" s="1" t="s">
        <v>20</v>
      </c>
      <c r="D68" s="1">
        <v>4</v>
      </c>
      <c r="E68" s="1">
        <v>4</v>
      </c>
      <c r="F68" s="1">
        <v>9</v>
      </c>
      <c r="G68" s="1" t="s">
        <v>30</v>
      </c>
      <c r="H68" s="1" t="s">
        <v>130</v>
      </c>
      <c r="I68" s="1" t="s">
        <v>174</v>
      </c>
      <c r="J68" t="b">
        <v>1</v>
      </c>
      <c r="K68" s="1" t="s">
        <v>97</v>
      </c>
      <c r="L68" t="b">
        <v>0</v>
      </c>
      <c r="M68" t="b">
        <f t="shared" si="1"/>
        <v>0</v>
      </c>
      <c r="N68" s="1" t="s">
        <v>80</v>
      </c>
      <c r="O68" s="1" t="s">
        <v>130</v>
      </c>
      <c r="P68" s="1"/>
      <c r="Q68" s="1"/>
      <c r="R68" s="1"/>
    </row>
    <row r="69" spans="1:18" ht="15.75">
      <c r="A69" s="1" t="s">
        <v>18</v>
      </c>
      <c r="B69" s="1" t="s">
        <v>19</v>
      </c>
      <c r="C69" s="1" t="s">
        <v>20</v>
      </c>
      <c r="D69" s="1">
        <v>4</v>
      </c>
      <c r="E69" s="1">
        <v>4</v>
      </c>
      <c r="F69" s="1">
        <v>10</v>
      </c>
      <c r="G69" s="1" t="s">
        <v>30</v>
      </c>
      <c r="H69" s="1" t="s">
        <v>130</v>
      </c>
      <c r="I69" s="1" t="s">
        <v>175</v>
      </c>
      <c r="J69" t="b">
        <v>1</v>
      </c>
      <c r="K69" s="1" t="s">
        <v>97</v>
      </c>
      <c r="L69" t="b">
        <v>0</v>
      </c>
      <c r="M69" t="b">
        <f t="shared" si="1"/>
        <v>0</v>
      </c>
      <c r="N69" s="1" t="s">
        <v>80</v>
      </c>
      <c r="O69" s="1" t="s">
        <v>130</v>
      </c>
      <c r="P69" s="1"/>
      <c r="Q69" s="1"/>
      <c r="R69" s="1"/>
    </row>
    <row r="70" spans="1:18" ht="15.75">
      <c r="A70" s="1" t="s">
        <v>18</v>
      </c>
      <c r="B70" s="1" t="s">
        <v>19</v>
      </c>
      <c r="C70" s="1" t="s">
        <v>20</v>
      </c>
      <c r="D70" s="1">
        <v>4</v>
      </c>
      <c r="E70" s="1">
        <v>4</v>
      </c>
      <c r="F70" s="1">
        <v>11</v>
      </c>
      <c r="G70" s="1" t="s">
        <v>30</v>
      </c>
      <c r="H70" s="1" t="s">
        <v>130</v>
      </c>
      <c r="I70" s="1" t="s">
        <v>176</v>
      </c>
      <c r="J70" t="b">
        <v>1</v>
      </c>
      <c r="K70" s="1" t="s">
        <v>97</v>
      </c>
      <c r="L70" t="b">
        <v>0</v>
      </c>
      <c r="M70" t="b">
        <f t="shared" si="1"/>
        <v>0</v>
      </c>
      <c r="N70" s="1" t="s">
        <v>80</v>
      </c>
      <c r="O70" s="1" t="s">
        <v>130</v>
      </c>
      <c r="P70" s="1"/>
      <c r="Q70" s="1"/>
      <c r="R70" s="1"/>
    </row>
    <row r="71" spans="1:18" ht="15.75">
      <c r="A71" s="1" t="s">
        <v>18</v>
      </c>
      <c r="B71" s="1" t="s">
        <v>19</v>
      </c>
      <c r="C71" s="1" t="s">
        <v>20</v>
      </c>
      <c r="D71" s="1">
        <v>4</v>
      </c>
      <c r="E71" s="1">
        <v>4</v>
      </c>
      <c r="F71" s="1">
        <v>12</v>
      </c>
      <c r="G71" s="1" t="s">
        <v>30</v>
      </c>
      <c r="H71" s="1" t="s">
        <v>130</v>
      </c>
      <c r="I71" s="1" t="s">
        <v>177</v>
      </c>
      <c r="J71" t="b">
        <v>1</v>
      </c>
      <c r="K71" s="1" t="s">
        <v>97</v>
      </c>
      <c r="L71" t="b">
        <v>0</v>
      </c>
      <c r="M71" t="b">
        <f t="shared" si="1"/>
        <v>0</v>
      </c>
      <c r="N71" s="1" t="s">
        <v>80</v>
      </c>
      <c r="O71" s="1" t="s">
        <v>130</v>
      </c>
      <c r="P71" s="1"/>
      <c r="Q71" s="1"/>
      <c r="R71" s="1"/>
    </row>
    <row r="72" spans="1:18" ht="15.75">
      <c r="A72" s="1" t="s">
        <v>18</v>
      </c>
      <c r="B72" s="1" t="s">
        <v>19</v>
      </c>
      <c r="C72" s="1" t="s">
        <v>20</v>
      </c>
      <c r="D72" s="1">
        <v>4</v>
      </c>
      <c r="E72" s="1">
        <v>4</v>
      </c>
      <c r="F72" s="1">
        <v>13</v>
      </c>
      <c r="G72" s="1" t="s">
        <v>30</v>
      </c>
      <c r="H72" s="1" t="s">
        <v>130</v>
      </c>
      <c r="I72" s="1" t="s">
        <v>178</v>
      </c>
      <c r="J72" t="b">
        <v>1</v>
      </c>
      <c r="K72" s="1" t="s">
        <v>97</v>
      </c>
      <c r="L72" t="b">
        <v>0</v>
      </c>
      <c r="M72" t="b">
        <f t="shared" si="1"/>
        <v>0</v>
      </c>
      <c r="N72" s="1" t="s">
        <v>80</v>
      </c>
      <c r="O72" s="1" t="s">
        <v>130</v>
      </c>
      <c r="P72" s="1"/>
      <c r="Q72" s="1"/>
      <c r="R72" s="1"/>
    </row>
    <row r="73" spans="1:18" ht="15.75">
      <c r="A73" s="1" t="s">
        <v>18</v>
      </c>
      <c r="B73" s="1" t="s">
        <v>19</v>
      </c>
      <c r="C73" s="1" t="s">
        <v>20</v>
      </c>
      <c r="D73" s="1">
        <v>4</v>
      </c>
      <c r="E73" s="1">
        <v>4</v>
      </c>
      <c r="F73" s="1">
        <v>14</v>
      </c>
      <c r="G73" s="1" t="s">
        <v>30</v>
      </c>
      <c r="H73" s="1" t="s">
        <v>130</v>
      </c>
      <c r="I73" s="1" t="s">
        <v>179</v>
      </c>
      <c r="J73" t="b">
        <v>1</v>
      </c>
      <c r="K73" s="1" t="s">
        <v>97</v>
      </c>
      <c r="L73" t="b">
        <v>0</v>
      </c>
      <c r="M73" t="b">
        <f t="shared" si="1"/>
        <v>0</v>
      </c>
      <c r="N73" s="1" t="s">
        <v>80</v>
      </c>
      <c r="O73" s="1" t="s">
        <v>130</v>
      </c>
      <c r="P73" s="1"/>
      <c r="Q73" s="1"/>
      <c r="R73" s="1"/>
    </row>
    <row r="74" spans="1:18" ht="15.75">
      <c r="A74" s="1" t="s">
        <v>18</v>
      </c>
      <c r="B74" s="1" t="s">
        <v>19</v>
      </c>
      <c r="C74" s="1" t="s">
        <v>20</v>
      </c>
      <c r="D74" s="1">
        <v>4</v>
      </c>
      <c r="E74" s="1">
        <v>4</v>
      </c>
      <c r="F74" s="1">
        <v>15</v>
      </c>
      <c r="G74" s="1" t="s">
        <v>30</v>
      </c>
      <c r="H74" s="1" t="s">
        <v>130</v>
      </c>
      <c r="I74" s="1" t="s">
        <v>180</v>
      </c>
      <c r="J74" t="b">
        <v>1</v>
      </c>
      <c r="K74" s="1" t="s">
        <v>97</v>
      </c>
      <c r="L74" t="b">
        <v>0</v>
      </c>
      <c r="M74" t="b">
        <f t="shared" si="1"/>
        <v>0</v>
      </c>
      <c r="N74" s="1" t="s">
        <v>80</v>
      </c>
      <c r="O74" s="1" t="s">
        <v>130</v>
      </c>
      <c r="P74" s="1"/>
      <c r="Q74" s="1"/>
      <c r="R74" s="1"/>
    </row>
    <row r="75" spans="1:18" ht="15.75">
      <c r="A75" s="1" t="s">
        <v>18</v>
      </c>
      <c r="B75" s="1" t="s">
        <v>19</v>
      </c>
      <c r="C75" s="1" t="s">
        <v>20</v>
      </c>
      <c r="D75" s="1">
        <v>4</v>
      </c>
      <c r="E75" s="1">
        <v>4</v>
      </c>
      <c r="F75" s="1">
        <v>22</v>
      </c>
      <c r="G75" s="1" t="s">
        <v>30</v>
      </c>
      <c r="H75" s="1" t="s">
        <v>130</v>
      </c>
      <c r="I75" s="1" t="s">
        <v>181</v>
      </c>
      <c r="J75" t="b">
        <v>1</v>
      </c>
      <c r="K75" s="1" t="s">
        <v>97</v>
      </c>
      <c r="L75" t="b">
        <v>0</v>
      </c>
      <c r="M75" t="b">
        <f t="shared" si="1"/>
        <v>0</v>
      </c>
      <c r="N75" s="1" t="s">
        <v>80</v>
      </c>
      <c r="O75" s="1" t="s">
        <v>130</v>
      </c>
      <c r="P75" s="1"/>
      <c r="Q75" s="1"/>
      <c r="R75" s="1"/>
    </row>
    <row r="76" spans="1:18" ht="15.75">
      <c r="A76" s="1" t="s">
        <v>18</v>
      </c>
      <c r="B76" s="1" t="s">
        <v>19</v>
      </c>
      <c r="C76" s="1" t="s">
        <v>20</v>
      </c>
      <c r="D76" s="1">
        <v>4</v>
      </c>
      <c r="E76" s="1">
        <v>4</v>
      </c>
      <c r="F76" s="1">
        <v>28</v>
      </c>
      <c r="G76" s="1" t="s">
        <v>170</v>
      </c>
      <c r="H76" s="1" t="s">
        <v>130</v>
      </c>
      <c r="I76" s="1" t="s">
        <v>182</v>
      </c>
      <c r="J76" t="b">
        <v>1</v>
      </c>
      <c r="K76" s="1" t="s">
        <v>97</v>
      </c>
      <c r="L76" t="b">
        <v>0</v>
      </c>
      <c r="M76" t="b">
        <f t="shared" si="1"/>
        <v>0</v>
      </c>
      <c r="N76" s="1" t="s">
        <v>80</v>
      </c>
      <c r="O76" s="1" t="s">
        <v>130</v>
      </c>
      <c r="P76" s="1"/>
      <c r="Q76" s="1"/>
      <c r="R76" s="1"/>
    </row>
    <row r="77" spans="1:18" ht="15.75">
      <c r="A77" s="1" t="s">
        <v>18</v>
      </c>
      <c r="B77" s="1" t="s">
        <v>19</v>
      </c>
      <c r="C77" s="1" t="s">
        <v>20</v>
      </c>
      <c r="D77" s="1">
        <v>4</v>
      </c>
      <c r="E77" s="1">
        <v>4</v>
      </c>
      <c r="F77" s="1">
        <v>47</v>
      </c>
      <c r="G77" s="1" t="s">
        <v>21</v>
      </c>
      <c r="H77" s="1" t="s">
        <v>26</v>
      </c>
      <c r="I77" s="1" t="s">
        <v>183</v>
      </c>
      <c r="J77" t="b">
        <v>1</v>
      </c>
      <c r="K77" s="1" t="s">
        <v>24</v>
      </c>
      <c r="L77" t="b">
        <v>1</v>
      </c>
      <c r="M77" t="b">
        <f t="shared" si="1"/>
        <v>1</v>
      </c>
      <c r="N77" s="1" t="s">
        <v>7</v>
      </c>
      <c r="O77" s="1" t="s">
        <v>25</v>
      </c>
      <c r="P77" s="1" t="s">
        <v>26</v>
      </c>
      <c r="Q77" s="1"/>
      <c r="R77" s="1"/>
    </row>
    <row r="78" spans="1:18" ht="15.75">
      <c r="A78" s="1" t="s">
        <v>18</v>
      </c>
      <c r="B78" s="1" t="s">
        <v>19</v>
      </c>
      <c r="C78" s="1" t="s">
        <v>20</v>
      </c>
      <c r="D78" s="1">
        <v>4</v>
      </c>
      <c r="E78" s="1">
        <v>4</v>
      </c>
      <c r="F78" s="1">
        <v>47</v>
      </c>
      <c r="G78" s="1" t="s">
        <v>21</v>
      </c>
      <c r="H78" s="1" t="s">
        <v>1730</v>
      </c>
      <c r="I78" s="1" t="s">
        <v>183</v>
      </c>
      <c r="J78" t="b">
        <v>1</v>
      </c>
      <c r="K78" s="1" t="s">
        <v>29</v>
      </c>
      <c r="L78" t="b">
        <v>1</v>
      </c>
      <c r="M78" t="b">
        <f t="shared" si="1"/>
        <v>1</v>
      </c>
      <c r="N78" s="1" t="s">
        <v>7</v>
      </c>
      <c r="O78" s="1" t="s">
        <v>25</v>
      </c>
      <c r="P78" s="1" t="s">
        <v>26</v>
      </c>
      <c r="Q78" s="1" t="s">
        <v>1730</v>
      </c>
      <c r="R78" s="1" t="s">
        <v>1620</v>
      </c>
    </row>
    <row r="79" spans="1:18" ht="15.75">
      <c r="A79" s="1" t="s">
        <v>18</v>
      </c>
      <c r="B79" s="1" t="s">
        <v>19</v>
      </c>
      <c r="C79" s="1" t="s">
        <v>20</v>
      </c>
      <c r="D79" s="1">
        <v>4</v>
      </c>
      <c r="E79" s="1">
        <v>4</v>
      </c>
      <c r="F79" s="1">
        <v>48</v>
      </c>
      <c r="G79" s="1" t="s">
        <v>21</v>
      </c>
      <c r="H79" s="1" t="s">
        <v>184</v>
      </c>
      <c r="I79" s="1" t="s">
        <v>185</v>
      </c>
      <c r="J79" t="b">
        <v>1</v>
      </c>
      <c r="K79" s="1" t="s">
        <v>29</v>
      </c>
      <c r="L79" t="b">
        <v>1</v>
      </c>
      <c r="M79" t="b">
        <f t="shared" si="1"/>
        <v>1</v>
      </c>
      <c r="N79" s="1" t="s">
        <v>7</v>
      </c>
      <c r="O79" s="1" t="s">
        <v>25</v>
      </c>
      <c r="P79" s="1" t="s">
        <v>26</v>
      </c>
      <c r="Q79" s="1" t="s">
        <v>184</v>
      </c>
      <c r="R79" s="1" t="s">
        <v>1619</v>
      </c>
    </row>
    <row r="80" spans="1:18" ht="15.75">
      <c r="A80" s="1" t="s">
        <v>18</v>
      </c>
      <c r="B80" s="1" t="s">
        <v>19</v>
      </c>
      <c r="C80" s="1" t="s">
        <v>20</v>
      </c>
      <c r="D80" s="1">
        <v>4</v>
      </c>
      <c r="E80" s="1">
        <v>4</v>
      </c>
      <c r="F80" s="1">
        <v>48</v>
      </c>
      <c r="G80" s="1" t="s">
        <v>21</v>
      </c>
      <c r="H80" s="1" t="s">
        <v>1616</v>
      </c>
      <c r="I80" s="1" t="s">
        <v>185</v>
      </c>
      <c r="J80" t="b">
        <v>1</v>
      </c>
      <c r="K80" s="1" t="s">
        <v>24</v>
      </c>
      <c r="L80" t="b">
        <v>1</v>
      </c>
      <c r="M80" t="b">
        <f t="shared" si="1"/>
        <v>1</v>
      </c>
      <c r="N80" s="1" t="s">
        <v>7</v>
      </c>
      <c r="O80" s="1" t="s">
        <v>25</v>
      </c>
      <c r="P80" s="1" t="s">
        <v>26</v>
      </c>
      <c r="Q80" s="1" t="s">
        <v>186</v>
      </c>
      <c r="R80" s="1" t="s">
        <v>187</v>
      </c>
    </row>
    <row r="81" spans="1:18" ht="15.75">
      <c r="A81" s="1" t="s">
        <v>18</v>
      </c>
      <c r="B81" s="1" t="s">
        <v>19</v>
      </c>
      <c r="C81" s="1" t="s">
        <v>20</v>
      </c>
      <c r="D81" s="1">
        <v>4</v>
      </c>
      <c r="E81" s="1">
        <v>4</v>
      </c>
      <c r="F81" s="1">
        <v>67</v>
      </c>
      <c r="G81" s="1" t="s">
        <v>21</v>
      </c>
      <c r="H81" s="1" t="s">
        <v>130</v>
      </c>
      <c r="I81" s="1" t="s">
        <v>188</v>
      </c>
      <c r="J81" t="b">
        <v>1</v>
      </c>
      <c r="K81" s="1" t="s">
        <v>97</v>
      </c>
      <c r="L81" t="b">
        <v>0</v>
      </c>
      <c r="M81" t="b">
        <f t="shared" si="1"/>
        <v>0</v>
      </c>
      <c r="N81" s="1" t="s">
        <v>80</v>
      </c>
      <c r="O81" s="1" t="s">
        <v>130</v>
      </c>
      <c r="P81" s="1"/>
      <c r="Q81" s="1"/>
      <c r="R81" s="1"/>
    </row>
    <row r="82" spans="1:18" ht="15.75">
      <c r="A82" s="1" t="s">
        <v>18</v>
      </c>
      <c r="B82" s="1" t="s">
        <v>19</v>
      </c>
      <c r="C82" s="1" t="s">
        <v>20</v>
      </c>
      <c r="D82" s="1">
        <v>4</v>
      </c>
      <c r="E82" s="1">
        <v>4</v>
      </c>
      <c r="F82" s="1">
        <v>85</v>
      </c>
      <c r="G82" s="1" t="s">
        <v>147</v>
      </c>
      <c r="H82" s="1" t="s">
        <v>130</v>
      </c>
      <c r="I82" s="1" t="s">
        <v>189</v>
      </c>
      <c r="J82" t="b">
        <v>1</v>
      </c>
      <c r="K82" s="1" t="s">
        <v>97</v>
      </c>
      <c r="L82" t="b">
        <v>0</v>
      </c>
      <c r="M82" t="b">
        <f t="shared" si="1"/>
        <v>0</v>
      </c>
      <c r="N82" s="1" t="s">
        <v>80</v>
      </c>
      <c r="O82" s="1" t="s">
        <v>130</v>
      </c>
      <c r="P82" s="1"/>
      <c r="Q82" s="1"/>
      <c r="R82" s="1"/>
    </row>
    <row r="83" spans="1:18" ht="15.75">
      <c r="A83" s="1" t="s">
        <v>18</v>
      </c>
      <c r="B83" s="1" t="s">
        <v>19</v>
      </c>
      <c r="C83" s="1" t="s">
        <v>20</v>
      </c>
      <c r="D83" s="1">
        <v>4</v>
      </c>
      <c r="E83" s="1">
        <v>5</v>
      </c>
      <c r="F83" s="1">
        <v>50</v>
      </c>
      <c r="G83" s="1" t="s">
        <v>21</v>
      </c>
      <c r="H83" s="1" t="s">
        <v>47</v>
      </c>
      <c r="I83" s="1" t="s">
        <v>190</v>
      </c>
      <c r="J83" t="b">
        <v>0</v>
      </c>
      <c r="K83" s="1" t="s">
        <v>49</v>
      </c>
      <c r="L83" t="b">
        <v>0</v>
      </c>
      <c r="M83" t="b">
        <f t="shared" si="1"/>
        <v>1</v>
      </c>
      <c r="N83" s="1" t="s">
        <v>7</v>
      </c>
      <c r="O83" s="1" t="s">
        <v>47</v>
      </c>
      <c r="P83" s="1"/>
      <c r="Q83" s="1"/>
      <c r="R83" s="1"/>
    </row>
    <row r="84" spans="1:18" ht="15.75">
      <c r="A84" s="1" t="s">
        <v>18</v>
      </c>
      <c r="B84" s="1" t="s">
        <v>19</v>
      </c>
      <c r="C84" s="1" t="s">
        <v>20</v>
      </c>
      <c r="D84" s="1">
        <v>4</v>
      </c>
      <c r="E84" s="1">
        <v>5</v>
      </c>
      <c r="F84" s="1">
        <v>86</v>
      </c>
      <c r="G84" s="1" t="s">
        <v>30</v>
      </c>
      <c r="H84" s="1" t="s">
        <v>184</v>
      </c>
      <c r="I84" s="1" t="s">
        <v>191</v>
      </c>
      <c r="J84" t="b">
        <v>1</v>
      </c>
      <c r="K84" s="1" t="s">
        <v>29</v>
      </c>
      <c r="L84" t="b">
        <v>1</v>
      </c>
      <c r="M84" t="b">
        <f t="shared" si="1"/>
        <v>1</v>
      </c>
      <c r="N84" s="1" t="s">
        <v>7</v>
      </c>
      <c r="O84" s="1" t="s">
        <v>25</v>
      </c>
      <c r="P84" s="1" t="s">
        <v>26</v>
      </c>
      <c r="Q84" s="1" t="s">
        <v>184</v>
      </c>
      <c r="R84" s="1"/>
    </row>
    <row r="85" spans="1:18" ht="15.75">
      <c r="A85" s="1" t="s">
        <v>18</v>
      </c>
      <c r="B85" s="1" t="s">
        <v>19</v>
      </c>
      <c r="C85" s="1" t="s">
        <v>20</v>
      </c>
      <c r="D85" s="1">
        <v>4</v>
      </c>
      <c r="E85" s="1">
        <v>6</v>
      </c>
      <c r="F85" s="1">
        <v>23</v>
      </c>
      <c r="G85" s="1" t="s">
        <v>21</v>
      </c>
      <c r="H85" s="1" t="s">
        <v>125</v>
      </c>
      <c r="I85" s="1" t="s">
        <v>192</v>
      </c>
      <c r="J85" t="b">
        <v>1</v>
      </c>
      <c r="K85" s="1" t="s">
        <v>97</v>
      </c>
      <c r="L85" t="b">
        <v>0</v>
      </c>
      <c r="M85" t="b">
        <f t="shared" si="1"/>
        <v>0</v>
      </c>
      <c r="N85" s="1" t="s">
        <v>193</v>
      </c>
      <c r="O85" s="1" t="s">
        <v>125</v>
      </c>
      <c r="P85" s="1"/>
      <c r="Q85" s="1"/>
      <c r="R85" s="1"/>
    </row>
    <row r="86" spans="1:18" ht="15.75">
      <c r="A86" s="1" t="s">
        <v>18</v>
      </c>
      <c r="B86" s="1" t="s">
        <v>19</v>
      </c>
      <c r="C86" s="1" t="s">
        <v>20</v>
      </c>
      <c r="D86" s="1">
        <v>4</v>
      </c>
      <c r="E86" s="1">
        <v>6</v>
      </c>
      <c r="F86" s="1">
        <v>31</v>
      </c>
      <c r="G86" s="1" t="s">
        <v>101</v>
      </c>
      <c r="H86" s="1" t="s">
        <v>130</v>
      </c>
      <c r="I86" s="1" t="s">
        <v>194</v>
      </c>
      <c r="J86" t="b">
        <v>1</v>
      </c>
      <c r="K86" s="1" t="s">
        <v>97</v>
      </c>
      <c r="L86" t="b">
        <v>0</v>
      </c>
      <c r="M86" t="b">
        <f t="shared" si="1"/>
        <v>0</v>
      </c>
      <c r="N86" s="1" t="s">
        <v>80</v>
      </c>
      <c r="O86" s="1" t="s">
        <v>130</v>
      </c>
      <c r="P86" s="1"/>
      <c r="Q86" s="1"/>
      <c r="R86" s="1"/>
    </row>
    <row r="87" spans="1:18" ht="15.75">
      <c r="A87" s="1" t="s">
        <v>18</v>
      </c>
      <c r="B87" s="1" t="s">
        <v>19</v>
      </c>
      <c r="C87" s="1" t="s">
        <v>20</v>
      </c>
      <c r="D87" s="1">
        <v>4</v>
      </c>
      <c r="E87" s="1">
        <v>7</v>
      </c>
      <c r="F87" s="1">
        <v>18</v>
      </c>
      <c r="G87" s="1" t="s">
        <v>30</v>
      </c>
      <c r="H87" s="1" t="s">
        <v>195</v>
      </c>
      <c r="I87" s="1" t="s">
        <v>196</v>
      </c>
      <c r="J87" t="b">
        <v>1</v>
      </c>
      <c r="K87" s="1" t="s">
        <v>97</v>
      </c>
      <c r="L87" t="b">
        <v>0</v>
      </c>
      <c r="M87" t="b">
        <f t="shared" si="1"/>
        <v>1</v>
      </c>
      <c r="N87" s="1" t="s">
        <v>7</v>
      </c>
      <c r="O87" s="1" t="s">
        <v>130</v>
      </c>
      <c r="P87" s="1" t="s">
        <v>195</v>
      </c>
      <c r="Q87" s="1"/>
      <c r="R87" s="1"/>
    </row>
    <row r="88" spans="1:18" ht="15.75">
      <c r="A88" s="1" t="s">
        <v>18</v>
      </c>
      <c r="B88" s="1" t="s">
        <v>19</v>
      </c>
      <c r="C88" s="1" t="s">
        <v>20</v>
      </c>
      <c r="D88" s="1">
        <v>4</v>
      </c>
      <c r="E88" s="1">
        <v>7</v>
      </c>
      <c r="F88" s="1">
        <v>48</v>
      </c>
      <c r="G88" s="1" t="s">
        <v>21</v>
      </c>
      <c r="H88" s="1" t="s">
        <v>130</v>
      </c>
      <c r="I88" s="1" t="s">
        <v>197</v>
      </c>
      <c r="J88" t="b">
        <v>1</v>
      </c>
      <c r="K88" s="1" t="s">
        <v>97</v>
      </c>
      <c r="L88" t="b">
        <v>0</v>
      </c>
      <c r="M88" t="b">
        <f t="shared" si="1"/>
        <v>0</v>
      </c>
      <c r="N88" s="1" t="s">
        <v>80</v>
      </c>
      <c r="O88" s="1" t="s">
        <v>130</v>
      </c>
      <c r="P88" s="1"/>
      <c r="Q88" s="1"/>
      <c r="R88" s="1"/>
    </row>
    <row r="89" spans="1:18" ht="15.75">
      <c r="A89" s="1" t="s">
        <v>18</v>
      </c>
      <c r="B89" s="1" t="s">
        <v>19</v>
      </c>
      <c r="C89" s="1" t="s">
        <v>20</v>
      </c>
      <c r="D89" s="1">
        <v>4</v>
      </c>
      <c r="E89" s="1">
        <v>7</v>
      </c>
      <c r="F89" s="1">
        <v>57</v>
      </c>
      <c r="G89" s="1" t="s">
        <v>110</v>
      </c>
      <c r="H89" s="1" t="s">
        <v>130</v>
      </c>
      <c r="I89" s="1" t="s">
        <v>198</v>
      </c>
      <c r="J89" t="b">
        <v>1</v>
      </c>
      <c r="K89" s="1" t="s">
        <v>97</v>
      </c>
      <c r="L89" t="b">
        <v>0</v>
      </c>
      <c r="M89" t="b">
        <f t="shared" si="1"/>
        <v>0</v>
      </c>
      <c r="N89" s="1" t="s">
        <v>80</v>
      </c>
      <c r="O89" s="1" t="s">
        <v>130</v>
      </c>
      <c r="P89" s="1"/>
      <c r="Q89" s="1"/>
      <c r="R89" s="1"/>
    </row>
    <row r="90" spans="1:18" ht="15.75">
      <c r="A90" s="1" t="s">
        <v>18</v>
      </c>
      <c r="B90" s="1" t="s">
        <v>19</v>
      </c>
      <c r="C90" s="1" t="s">
        <v>20</v>
      </c>
      <c r="D90" s="1">
        <v>4</v>
      </c>
      <c r="E90" s="1">
        <v>7</v>
      </c>
      <c r="F90" s="1">
        <v>65</v>
      </c>
      <c r="G90" s="1" t="s">
        <v>30</v>
      </c>
      <c r="H90" s="1" t="s">
        <v>130</v>
      </c>
      <c r="I90" s="1" t="s">
        <v>199</v>
      </c>
      <c r="J90" t="b">
        <v>1</v>
      </c>
      <c r="K90" s="1" t="s">
        <v>97</v>
      </c>
      <c r="L90" t="b">
        <v>0</v>
      </c>
      <c r="M90" t="b">
        <f t="shared" si="1"/>
        <v>0</v>
      </c>
      <c r="N90" s="1" t="s">
        <v>80</v>
      </c>
      <c r="O90" s="1" t="s">
        <v>130</v>
      </c>
      <c r="P90" s="1"/>
      <c r="Q90" s="1"/>
      <c r="R90" s="1"/>
    </row>
    <row r="91" spans="1:18" ht="15.75">
      <c r="A91" s="1" t="s">
        <v>18</v>
      </c>
      <c r="B91" s="1" t="s">
        <v>19</v>
      </c>
      <c r="C91" s="1" t="s">
        <v>20</v>
      </c>
      <c r="D91" s="1">
        <v>4</v>
      </c>
      <c r="E91" s="1">
        <v>7</v>
      </c>
      <c r="F91" s="1">
        <v>68</v>
      </c>
      <c r="G91" s="1" t="s">
        <v>30</v>
      </c>
      <c r="H91" s="1" t="s">
        <v>130</v>
      </c>
      <c r="I91" s="1" t="s">
        <v>200</v>
      </c>
      <c r="J91" t="b">
        <v>1</v>
      </c>
      <c r="K91" s="1" t="s">
        <v>97</v>
      </c>
      <c r="L91" t="b">
        <v>0</v>
      </c>
      <c r="M91" t="b">
        <f t="shared" si="1"/>
        <v>0</v>
      </c>
      <c r="N91" s="1" t="s">
        <v>80</v>
      </c>
      <c r="O91" s="1" t="s">
        <v>130</v>
      </c>
      <c r="P91" s="1"/>
      <c r="Q91" s="1"/>
      <c r="R91" s="1"/>
    </row>
    <row r="92" spans="1:18" ht="15.75">
      <c r="A92" s="1" t="s">
        <v>18</v>
      </c>
      <c r="B92" s="1" t="s">
        <v>19</v>
      </c>
      <c r="C92" s="1" t="s">
        <v>20</v>
      </c>
      <c r="D92" s="1">
        <v>4</v>
      </c>
      <c r="E92" s="1">
        <v>7</v>
      </c>
      <c r="F92" s="1">
        <v>79</v>
      </c>
      <c r="G92" s="1" t="s">
        <v>21</v>
      </c>
      <c r="H92" s="1" t="s">
        <v>28</v>
      </c>
      <c r="I92" s="1" t="s">
        <v>201</v>
      </c>
      <c r="J92" t="b">
        <v>1</v>
      </c>
      <c r="K92" s="1" t="s">
        <v>29</v>
      </c>
      <c r="L92" t="b">
        <v>1</v>
      </c>
      <c r="M92" t="b">
        <f t="shared" si="1"/>
        <v>1</v>
      </c>
      <c r="N92" s="1" t="s">
        <v>7</v>
      </c>
      <c r="O92" s="1" t="s">
        <v>25</v>
      </c>
      <c r="P92" s="1" t="s">
        <v>26</v>
      </c>
      <c r="Q92" s="1" t="s">
        <v>28</v>
      </c>
      <c r="R92" s="1"/>
    </row>
    <row r="93" spans="1:18" ht="15.75">
      <c r="A93" s="1" t="s">
        <v>18</v>
      </c>
      <c r="B93" s="1" t="s">
        <v>19</v>
      </c>
      <c r="C93" s="1" t="s">
        <v>20</v>
      </c>
      <c r="D93" s="1">
        <v>4</v>
      </c>
      <c r="E93" s="1">
        <v>7</v>
      </c>
      <c r="F93" s="1">
        <v>81</v>
      </c>
      <c r="G93" s="1" t="s">
        <v>21</v>
      </c>
      <c r="H93" s="1" t="s">
        <v>202</v>
      </c>
      <c r="I93" s="1" t="s">
        <v>203</v>
      </c>
      <c r="J93" t="b">
        <v>1</v>
      </c>
      <c r="K93" s="1" t="s">
        <v>29</v>
      </c>
      <c r="L93" t="b">
        <v>1</v>
      </c>
      <c r="M93" t="b">
        <f t="shared" si="1"/>
        <v>1</v>
      </c>
      <c r="N93" s="1" t="s">
        <v>7</v>
      </c>
      <c r="O93" s="1" t="s">
        <v>25</v>
      </c>
      <c r="P93" s="1" t="s">
        <v>26</v>
      </c>
      <c r="Q93" s="1" t="s">
        <v>202</v>
      </c>
      <c r="R93" s="1"/>
    </row>
    <row r="94" spans="1:18" ht="15.75">
      <c r="A94" s="1" t="s">
        <v>18</v>
      </c>
      <c r="B94" s="1" t="s">
        <v>19</v>
      </c>
      <c r="C94" s="1" t="s">
        <v>20</v>
      </c>
      <c r="D94" s="1">
        <v>4</v>
      </c>
      <c r="E94" s="1">
        <v>7</v>
      </c>
      <c r="F94" s="1">
        <v>91</v>
      </c>
      <c r="G94" s="1" t="s">
        <v>21</v>
      </c>
      <c r="H94" s="1" t="s">
        <v>130</v>
      </c>
      <c r="I94" s="1" t="s">
        <v>204</v>
      </c>
      <c r="J94" t="b">
        <v>1</v>
      </c>
      <c r="K94" s="1" t="s">
        <v>97</v>
      </c>
      <c r="L94" t="b">
        <v>0</v>
      </c>
      <c r="M94" t="b">
        <f t="shared" si="1"/>
        <v>0</v>
      </c>
      <c r="N94" s="1" t="s">
        <v>80</v>
      </c>
      <c r="O94" s="1" t="s">
        <v>130</v>
      </c>
      <c r="P94" s="1"/>
      <c r="Q94" s="1"/>
      <c r="R94" s="1"/>
    </row>
    <row r="95" spans="1:18" ht="15.75">
      <c r="A95" s="1" t="s">
        <v>18</v>
      </c>
      <c r="B95" s="1" t="s">
        <v>19</v>
      </c>
      <c r="C95" s="1" t="s">
        <v>20</v>
      </c>
      <c r="D95" s="1">
        <v>4</v>
      </c>
      <c r="E95" s="1">
        <v>7</v>
      </c>
      <c r="F95" s="1">
        <v>99</v>
      </c>
      <c r="G95" s="1" t="s">
        <v>30</v>
      </c>
      <c r="H95" s="1" t="s">
        <v>130</v>
      </c>
      <c r="I95" s="1" t="s">
        <v>205</v>
      </c>
      <c r="J95" t="b">
        <v>1</v>
      </c>
      <c r="K95" s="1" t="s">
        <v>97</v>
      </c>
      <c r="L95" t="b">
        <v>0</v>
      </c>
      <c r="M95" t="b">
        <f t="shared" si="1"/>
        <v>0</v>
      </c>
      <c r="N95" s="1" t="s">
        <v>80</v>
      </c>
      <c r="O95" s="1" t="s">
        <v>130</v>
      </c>
      <c r="P95" s="1"/>
      <c r="Q95" s="1"/>
      <c r="R95" s="1"/>
    </row>
    <row r="96" spans="1:18" ht="15.75">
      <c r="A96" s="1" t="s">
        <v>18</v>
      </c>
      <c r="B96" s="1" t="s">
        <v>19</v>
      </c>
      <c r="C96" s="1" t="s">
        <v>20</v>
      </c>
      <c r="D96" s="1">
        <v>4</v>
      </c>
      <c r="E96" s="1">
        <v>7</v>
      </c>
      <c r="F96" s="1">
        <v>107</v>
      </c>
      <c r="G96" s="1" t="s">
        <v>30</v>
      </c>
      <c r="H96" s="1" t="s">
        <v>130</v>
      </c>
      <c r="I96" s="1" t="s">
        <v>206</v>
      </c>
      <c r="J96" t="b">
        <v>1</v>
      </c>
      <c r="K96" s="1" t="s">
        <v>97</v>
      </c>
      <c r="L96" t="b">
        <v>0</v>
      </c>
      <c r="M96" t="b">
        <f t="shared" si="1"/>
        <v>0</v>
      </c>
      <c r="N96" s="1" t="s">
        <v>80</v>
      </c>
      <c r="O96" s="1" t="s">
        <v>130</v>
      </c>
      <c r="P96" s="1"/>
      <c r="Q96" s="1"/>
      <c r="R96" s="1"/>
    </row>
    <row r="97" spans="1:18" ht="15.75">
      <c r="A97" s="1" t="s">
        <v>18</v>
      </c>
      <c r="B97" s="1" t="s">
        <v>19</v>
      </c>
      <c r="C97" s="1" t="s">
        <v>20</v>
      </c>
      <c r="D97" s="1">
        <v>4</v>
      </c>
      <c r="E97" s="1">
        <v>7</v>
      </c>
      <c r="F97" s="1">
        <v>116</v>
      </c>
      <c r="G97" s="1" t="s">
        <v>21</v>
      </c>
      <c r="H97" s="1" t="s">
        <v>207</v>
      </c>
      <c r="I97" s="1" t="s">
        <v>208</v>
      </c>
      <c r="J97" t="b">
        <v>1</v>
      </c>
      <c r="K97" s="1" t="s">
        <v>24</v>
      </c>
      <c r="L97" t="b">
        <v>1</v>
      </c>
      <c r="M97" t="b">
        <f t="shared" si="1"/>
        <v>1</v>
      </c>
      <c r="N97" s="1" t="s">
        <v>7</v>
      </c>
      <c r="O97" s="1" t="s">
        <v>25</v>
      </c>
      <c r="P97" s="1" t="s">
        <v>26</v>
      </c>
      <c r="Q97" s="1" t="s">
        <v>207</v>
      </c>
      <c r="R97" s="1"/>
    </row>
    <row r="98" spans="1:18" ht="15.75">
      <c r="A98" s="1" t="s">
        <v>18</v>
      </c>
      <c r="B98" s="1" t="s">
        <v>19</v>
      </c>
      <c r="C98" s="1" t="s">
        <v>20</v>
      </c>
      <c r="D98" s="1">
        <v>4</v>
      </c>
      <c r="E98" s="1">
        <v>7</v>
      </c>
      <c r="F98" s="1">
        <v>118</v>
      </c>
      <c r="G98" s="1" t="s">
        <v>21</v>
      </c>
      <c r="H98" s="1" t="s">
        <v>207</v>
      </c>
      <c r="I98" s="1" t="s">
        <v>209</v>
      </c>
      <c r="J98" t="b">
        <v>1</v>
      </c>
      <c r="K98" s="1" t="s">
        <v>24</v>
      </c>
      <c r="L98" t="b">
        <v>1</v>
      </c>
      <c r="M98" t="b">
        <f t="shared" si="1"/>
        <v>1</v>
      </c>
      <c r="N98" s="1" t="s">
        <v>7</v>
      </c>
      <c r="O98" s="1" t="s">
        <v>25</v>
      </c>
      <c r="P98" s="1" t="s">
        <v>26</v>
      </c>
      <c r="Q98" s="1" t="s">
        <v>207</v>
      </c>
      <c r="R98" s="1"/>
    </row>
    <row r="99" spans="1:18" ht="15.75">
      <c r="A99" s="1" t="s">
        <v>18</v>
      </c>
      <c r="B99" s="1" t="s">
        <v>19</v>
      </c>
      <c r="C99" s="1" t="s">
        <v>20</v>
      </c>
      <c r="D99" s="1">
        <v>4</v>
      </c>
      <c r="E99" s="1">
        <v>7</v>
      </c>
      <c r="F99" s="1">
        <v>125</v>
      </c>
      <c r="G99" s="1" t="s">
        <v>30</v>
      </c>
      <c r="H99" s="1" t="s">
        <v>210</v>
      </c>
      <c r="I99" s="1" t="s">
        <v>211</v>
      </c>
      <c r="J99" t="b">
        <v>1</v>
      </c>
      <c r="K99" s="1" t="s">
        <v>55</v>
      </c>
      <c r="L99" t="b">
        <v>0</v>
      </c>
      <c r="M99" t="b">
        <f t="shared" si="1"/>
        <v>1</v>
      </c>
      <c r="N99" s="1" t="s">
        <v>7</v>
      </c>
      <c r="O99" s="1" t="s">
        <v>25</v>
      </c>
      <c r="P99" s="1" t="s">
        <v>210</v>
      </c>
      <c r="Q99" s="1"/>
      <c r="R99" s="1" t="s">
        <v>212</v>
      </c>
    </row>
    <row r="100" spans="1:18" ht="15.75">
      <c r="A100" s="1" t="s">
        <v>18</v>
      </c>
      <c r="B100" s="1" t="s">
        <v>19</v>
      </c>
      <c r="C100" s="1" t="s">
        <v>20</v>
      </c>
      <c r="D100" s="1">
        <v>5</v>
      </c>
      <c r="E100" s="1">
        <v>1</v>
      </c>
      <c r="F100" s="1">
        <v>6</v>
      </c>
      <c r="G100" s="1" t="s">
        <v>213</v>
      </c>
      <c r="H100" s="1" t="s">
        <v>214</v>
      </c>
      <c r="I100" s="1" t="s">
        <v>215</v>
      </c>
      <c r="J100" t="b">
        <v>1</v>
      </c>
      <c r="K100" s="14" t="s">
        <v>24</v>
      </c>
      <c r="L100" t="b">
        <v>0</v>
      </c>
      <c r="M100" t="b">
        <f t="shared" si="1"/>
        <v>1</v>
      </c>
      <c r="N100" s="1" t="s">
        <v>7</v>
      </c>
      <c r="O100" s="1" t="s">
        <v>25</v>
      </c>
      <c r="P100" s="14" t="s">
        <v>214</v>
      </c>
      <c r="Q100" s="1"/>
    </row>
    <row r="101" spans="1:18" ht="15.75">
      <c r="A101" s="1" t="s">
        <v>18</v>
      </c>
      <c r="B101" s="1" t="s">
        <v>19</v>
      </c>
      <c r="C101" s="1" t="s">
        <v>20</v>
      </c>
      <c r="D101" s="1">
        <v>5</v>
      </c>
      <c r="E101" s="1">
        <v>2</v>
      </c>
      <c r="F101" s="1">
        <v>4</v>
      </c>
      <c r="G101" s="1" t="s">
        <v>30</v>
      </c>
      <c r="H101" s="1" t="s">
        <v>28</v>
      </c>
      <c r="I101" s="1" t="s">
        <v>218</v>
      </c>
      <c r="J101" t="b">
        <v>1</v>
      </c>
      <c r="K101" s="1" t="s">
        <v>29</v>
      </c>
      <c r="L101" t="b">
        <v>1</v>
      </c>
      <c r="M101" t="b">
        <f t="shared" si="1"/>
        <v>1</v>
      </c>
      <c r="N101" s="1" t="s">
        <v>7</v>
      </c>
      <c r="O101" s="1" t="s">
        <v>25</v>
      </c>
      <c r="P101" s="1" t="s">
        <v>26</v>
      </c>
      <c r="Q101" s="1" t="s">
        <v>28</v>
      </c>
      <c r="R101" s="1"/>
    </row>
    <row r="102" spans="1:18" ht="15.75">
      <c r="A102" s="1" t="s">
        <v>18</v>
      </c>
      <c r="B102" s="1" t="s">
        <v>19</v>
      </c>
      <c r="C102" s="1" t="s">
        <v>20</v>
      </c>
      <c r="D102" s="1">
        <v>5</v>
      </c>
      <c r="E102" s="1">
        <v>2</v>
      </c>
      <c r="F102" s="1">
        <v>19</v>
      </c>
      <c r="G102" s="1" t="s">
        <v>219</v>
      </c>
      <c r="H102" s="1" t="s">
        <v>216</v>
      </c>
      <c r="I102" s="1" t="s">
        <v>220</v>
      </c>
      <c r="J102" t="b">
        <v>1</v>
      </c>
      <c r="K102" s="1" t="s">
        <v>55</v>
      </c>
      <c r="L102" t="b">
        <v>0</v>
      </c>
      <c r="M102" t="b">
        <f t="shared" si="1"/>
        <v>1</v>
      </c>
      <c r="N102" s="1" t="s">
        <v>7</v>
      </c>
      <c r="O102" s="1" t="s">
        <v>25</v>
      </c>
      <c r="P102" s="1" t="s">
        <v>216</v>
      </c>
      <c r="Q102" s="1"/>
      <c r="R102" s="1"/>
    </row>
    <row r="103" spans="1:18" ht="15.75">
      <c r="A103" s="1" t="s">
        <v>18</v>
      </c>
      <c r="B103" s="1" t="s">
        <v>19</v>
      </c>
      <c r="C103" s="1" t="s">
        <v>20</v>
      </c>
      <c r="D103" s="1">
        <v>5</v>
      </c>
      <c r="E103" s="1">
        <v>2</v>
      </c>
      <c r="F103" s="1">
        <v>20</v>
      </c>
      <c r="G103" s="1" t="s">
        <v>219</v>
      </c>
      <c r="H103" s="1" t="s">
        <v>214</v>
      </c>
      <c r="I103" s="1" t="s">
        <v>221</v>
      </c>
      <c r="J103" t="b">
        <v>1</v>
      </c>
      <c r="K103" s="14" t="s">
        <v>24</v>
      </c>
      <c r="L103" t="b">
        <v>0</v>
      </c>
      <c r="M103" t="b">
        <f t="shared" si="1"/>
        <v>1</v>
      </c>
      <c r="N103" s="1" t="s">
        <v>7</v>
      </c>
      <c r="O103" s="1" t="s">
        <v>25</v>
      </c>
      <c r="P103" s="14" t="s">
        <v>214</v>
      </c>
      <c r="Q103" s="1"/>
      <c r="R103" s="1"/>
    </row>
    <row r="104" spans="1:18" ht="15.75">
      <c r="A104" s="1" t="s">
        <v>18</v>
      </c>
      <c r="B104" s="1" t="s">
        <v>19</v>
      </c>
      <c r="C104" s="1" t="s">
        <v>20</v>
      </c>
      <c r="D104" s="1">
        <v>5</v>
      </c>
      <c r="E104" s="1">
        <v>2</v>
      </c>
      <c r="F104" s="1">
        <v>20</v>
      </c>
      <c r="G104" s="1" t="s">
        <v>219</v>
      </c>
      <c r="H104" s="1" t="s">
        <v>222</v>
      </c>
      <c r="I104" s="1" t="s">
        <v>221</v>
      </c>
      <c r="J104" t="b">
        <v>1</v>
      </c>
      <c r="K104" s="14" t="s">
        <v>55</v>
      </c>
      <c r="L104" t="b">
        <v>0</v>
      </c>
      <c r="M104" t="b">
        <f t="shared" si="1"/>
        <v>1</v>
      </c>
      <c r="N104" s="1" t="s">
        <v>7</v>
      </c>
      <c r="O104" s="1" t="s">
        <v>25</v>
      </c>
      <c r="P104" s="1" t="s">
        <v>216</v>
      </c>
      <c r="Q104" s="1" t="s">
        <v>222</v>
      </c>
      <c r="R104" s="1" t="s">
        <v>217</v>
      </c>
    </row>
    <row r="105" spans="1:18" ht="15.75">
      <c r="A105" s="1" t="s">
        <v>18</v>
      </c>
      <c r="B105" s="1" t="s">
        <v>19</v>
      </c>
      <c r="C105" s="1" t="s">
        <v>20</v>
      </c>
      <c r="D105" s="1">
        <v>5</v>
      </c>
      <c r="E105" s="1">
        <v>2</v>
      </c>
      <c r="F105" s="1">
        <v>22</v>
      </c>
      <c r="G105" s="1" t="s">
        <v>219</v>
      </c>
      <c r="H105" s="1" t="s">
        <v>132</v>
      </c>
      <c r="I105" s="1" t="s">
        <v>223</v>
      </c>
      <c r="J105" t="b">
        <v>1</v>
      </c>
      <c r="K105" s="1" t="s">
        <v>97</v>
      </c>
      <c r="L105" t="b">
        <v>0</v>
      </c>
      <c r="M105" t="b">
        <f t="shared" si="1"/>
        <v>0</v>
      </c>
      <c r="N105" s="1" t="s">
        <v>80</v>
      </c>
      <c r="O105" s="1" t="s">
        <v>132</v>
      </c>
      <c r="P105" s="1"/>
      <c r="Q105" s="1"/>
      <c r="R105" s="1"/>
    </row>
    <row r="106" spans="1:18" ht="15.75">
      <c r="A106" s="1" t="s">
        <v>18</v>
      </c>
      <c r="B106" s="1" t="s">
        <v>19</v>
      </c>
      <c r="C106" s="1" t="s">
        <v>20</v>
      </c>
      <c r="D106" s="1">
        <v>5</v>
      </c>
      <c r="E106" s="1">
        <v>3</v>
      </c>
      <c r="F106" s="1">
        <v>11</v>
      </c>
      <c r="G106" s="1" t="s">
        <v>30</v>
      </c>
      <c r="H106" s="1" t="s">
        <v>28</v>
      </c>
      <c r="I106" s="1" t="s">
        <v>224</v>
      </c>
      <c r="J106" t="b">
        <v>1</v>
      </c>
      <c r="K106" s="1" t="s">
        <v>29</v>
      </c>
      <c r="L106" t="b">
        <v>1</v>
      </c>
      <c r="M106" t="b">
        <f t="shared" si="1"/>
        <v>1</v>
      </c>
      <c r="N106" s="1" t="s">
        <v>7</v>
      </c>
      <c r="O106" s="1" t="s">
        <v>25</v>
      </c>
      <c r="P106" s="1" t="s">
        <v>26</v>
      </c>
      <c r="Q106" s="1" t="s">
        <v>28</v>
      </c>
      <c r="R106" s="1"/>
    </row>
    <row r="107" spans="1:18" ht="15.75">
      <c r="A107" s="1" t="s">
        <v>18</v>
      </c>
      <c r="B107" s="1" t="s">
        <v>19</v>
      </c>
      <c r="C107" s="1" t="s">
        <v>20</v>
      </c>
      <c r="D107" s="1">
        <v>5</v>
      </c>
      <c r="E107" s="1">
        <v>3</v>
      </c>
      <c r="F107" s="1">
        <v>21</v>
      </c>
      <c r="G107" s="1" t="s">
        <v>30</v>
      </c>
      <c r="H107" s="1" t="s">
        <v>28</v>
      </c>
      <c r="I107" s="1" t="s">
        <v>225</v>
      </c>
      <c r="J107" t="b">
        <v>1</v>
      </c>
      <c r="K107" s="1" t="s">
        <v>29</v>
      </c>
      <c r="L107" t="b">
        <v>1</v>
      </c>
      <c r="M107" t="b">
        <f t="shared" si="1"/>
        <v>1</v>
      </c>
      <c r="N107" s="1" t="s">
        <v>7</v>
      </c>
      <c r="O107" s="1" t="s">
        <v>25</v>
      </c>
      <c r="P107" s="1" t="s">
        <v>26</v>
      </c>
      <c r="Q107" s="1" t="s">
        <v>28</v>
      </c>
      <c r="R107" s="1"/>
    </row>
    <row r="108" spans="1:18" ht="15.75">
      <c r="A108" s="1" t="s">
        <v>18</v>
      </c>
      <c r="B108" s="1" t="s">
        <v>19</v>
      </c>
      <c r="C108" s="1" t="s">
        <v>20</v>
      </c>
      <c r="D108" s="1">
        <v>5</v>
      </c>
      <c r="E108" s="1">
        <v>3</v>
      </c>
      <c r="F108" s="1">
        <v>46</v>
      </c>
      <c r="G108" s="1" t="s">
        <v>110</v>
      </c>
      <c r="H108" s="1" t="s">
        <v>28</v>
      </c>
      <c r="I108" s="1" t="s">
        <v>226</v>
      </c>
      <c r="J108" t="b">
        <v>1</v>
      </c>
      <c r="K108" s="1" t="s">
        <v>29</v>
      </c>
      <c r="L108" t="b">
        <v>1</v>
      </c>
      <c r="M108" t="b">
        <f t="shared" si="1"/>
        <v>1</v>
      </c>
      <c r="N108" s="1" t="s">
        <v>7</v>
      </c>
      <c r="O108" s="1" t="s">
        <v>25</v>
      </c>
      <c r="P108" s="1" t="s">
        <v>26</v>
      </c>
      <c r="Q108" s="1" t="s">
        <v>28</v>
      </c>
      <c r="R108" s="1"/>
    </row>
    <row r="109" spans="1:18" ht="15.75">
      <c r="A109" s="1" t="s">
        <v>18</v>
      </c>
      <c r="B109" s="1" t="s">
        <v>19</v>
      </c>
      <c r="C109" s="1" t="s">
        <v>20</v>
      </c>
      <c r="D109" s="1">
        <v>5</v>
      </c>
      <c r="E109" s="1">
        <v>3</v>
      </c>
      <c r="F109" s="1">
        <v>54</v>
      </c>
      <c r="G109" s="1" t="s">
        <v>219</v>
      </c>
      <c r="H109" s="1" t="s">
        <v>184</v>
      </c>
      <c r="I109" s="1" t="s">
        <v>227</v>
      </c>
      <c r="J109" t="b">
        <v>1</v>
      </c>
      <c r="K109" s="1" t="s">
        <v>29</v>
      </c>
      <c r="L109" t="b">
        <v>1</v>
      </c>
      <c r="M109" t="b">
        <f t="shared" si="1"/>
        <v>1</v>
      </c>
      <c r="N109" s="1" t="s">
        <v>7</v>
      </c>
      <c r="O109" s="1" t="s">
        <v>25</v>
      </c>
      <c r="P109" s="1" t="s">
        <v>26</v>
      </c>
      <c r="Q109" s="1" t="s">
        <v>184</v>
      </c>
      <c r="R109" s="1"/>
    </row>
    <row r="110" spans="1:18" ht="15.75">
      <c r="A110" s="1" t="s">
        <v>18</v>
      </c>
      <c r="B110" s="1" t="s">
        <v>19</v>
      </c>
      <c r="C110" s="1" t="s">
        <v>20</v>
      </c>
      <c r="D110" s="1">
        <v>5</v>
      </c>
      <c r="E110" s="1">
        <v>3</v>
      </c>
      <c r="F110" s="1">
        <v>55</v>
      </c>
      <c r="G110" s="1" t="s">
        <v>30</v>
      </c>
      <c r="H110" s="1" t="s">
        <v>228</v>
      </c>
      <c r="I110" s="1" t="s">
        <v>229</v>
      </c>
      <c r="J110" t="b">
        <v>1</v>
      </c>
      <c r="K110" s="1" t="s">
        <v>29</v>
      </c>
      <c r="L110" t="b">
        <v>1</v>
      </c>
      <c r="M110" t="b">
        <f t="shared" si="1"/>
        <v>1</v>
      </c>
      <c r="N110" s="1" t="s">
        <v>7</v>
      </c>
      <c r="O110" s="1" t="s">
        <v>25</v>
      </c>
      <c r="P110" s="1" t="s">
        <v>26</v>
      </c>
      <c r="Q110" s="1" t="s">
        <v>228</v>
      </c>
      <c r="R110" s="1" t="s">
        <v>230</v>
      </c>
    </row>
    <row r="111" spans="1:18" ht="15.75">
      <c r="A111" s="1" t="s">
        <v>18</v>
      </c>
      <c r="B111" s="1" t="s">
        <v>19</v>
      </c>
      <c r="C111" s="1" t="s">
        <v>20</v>
      </c>
      <c r="D111" s="1">
        <v>5</v>
      </c>
      <c r="E111" s="1">
        <v>3</v>
      </c>
      <c r="F111" s="1">
        <v>83</v>
      </c>
      <c r="G111" s="1" t="s">
        <v>30</v>
      </c>
      <c r="H111" s="1" t="s">
        <v>28</v>
      </c>
      <c r="I111" s="1" t="s">
        <v>231</v>
      </c>
      <c r="J111" t="b">
        <v>1</v>
      </c>
      <c r="K111" s="1" t="s">
        <v>29</v>
      </c>
      <c r="L111" t="b">
        <v>1</v>
      </c>
      <c r="M111" t="b">
        <f t="shared" si="1"/>
        <v>1</v>
      </c>
      <c r="N111" s="1" t="s">
        <v>7</v>
      </c>
      <c r="O111" s="1" t="s">
        <v>25</v>
      </c>
      <c r="P111" s="1" t="s">
        <v>26</v>
      </c>
      <c r="Q111" s="1" t="s">
        <v>28</v>
      </c>
      <c r="R111" s="1"/>
    </row>
    <row r="112" spans="1:18" ht="15.75">
      <c r="A112" s="1" t="s">
        <v>18</v>
      </c>
      <c r="B112" s="1" t="s">
        <v>19</v>
      </c>
      <c r="C112" s="1" t="s">
        <v>20</v>
      </c>
      <c r="D112" s="1">
        <v>5</v>
      </c>
      <c r="E112" s="1">
        <v>3</v>
      </c>
      <c r="F112" s="1">
        <v>87</v>
      </c>
      <c r="G112" s="1" t="s">
        <v>30</v>
      </c>
      <c r="H112" s="1" t="s">
        <v>130</v>
      </c>
      <c r="I112" s="1" t="s">
        <v>232</v>
      </c>
      <c r="J112" t="b">
        <v>1</v>
      </c>
      <c r="K112" s="1" t="s">
        <v>97</v>
      </c>
      <c r="L112" t="b">
        <v>0</v>
      </c>
      <c r="M112" t="b">
        <f t="shared" si="1"/>
        <v>0</v>
      </c>
      <c r="N112" s="1" t="s">
        <v>80</v>
      </c>
      <c r="O112" s="1" t="s">
        <v>130</v>
      </c>
      <c r="P112" s="1"/>
      <c r="Q112" s="1"/>
      <c r="R112" s="1"/>
    </row>
    <row r="113" spans="1:18" ht="15.75">
      <c r="A113" s="1" t="s">
        <v>18</v>
      </c>
      <c r="B113" s="1" t="s">
        <v>19</v>
      </c>
      <c r="C113" s="1" t="s">
        <v>20</v>
      </c>
      <c r="D113" s="1">
        <v>5</v>
      </c>
      <c r="E113" s="1">
        <v>4</v>
      </c>
      <c r="F113" s="1">
        <v>3</v>
      </c>
      <c r="G113" s="1" t="s">
        <v>233</v>
      </c>
      <c r="H113" s="1" t="s">
        <v>144</v>
      </c>
      <c r="I113" s="1" t="s">
        <v>234</v>
      </c>
      <c r="J113" t="b">
        <v>0</v>
      </c>
      <c r="K113" s="1" t="s">
        <v>49</v>
      </c>
      <c r="L113" t="b">
        <v>0</v>
      </c>
      <c r="M113" t="b">
        <f t="shared" si="1"/>
        <v>0</v>
      </c>
      <c r="N113" s="1" t="s">
        <v>71</v>
      </c>
      <c r="O113" s="1" t="s">
        <v>144</v>
      </c>
      <c r="P113" s="1"/>
      <c r="Q113" s="1"/>
      <c r="R113" s="1"/>
    </row>
    <row r="114" spans="1:18" ht="15.75">
      <c r="A114" s="1" t="s">
        <v>18</v>
      </c>
      <c r="B114" s="1" t="s">
        <v>19</v>
      </c>
      <c r="C114" s="1" t="s">
        <v>20</v>
      </c>
      <c r="D114" s="1">
        <v>5</v>
      </c>
      <c r="E114" s="1">
        <v>4</v>
      </c>
      <c r="F114" s="1">
        <v>41</v>
      </c>
      <c r="G114" s="1" t="s">
        <v>21</v>
      </c>
      <c r="H114" s="1" t="s">
        <v>237</v>
      </c>
      <c r="I114" s="1" t="s">
        <v>236</v>
      </c>
      <c r="J114" t="b">
        <v>1</v>
      </c>
      <c r="K114" s="1" t="s">
        <v>29</v>
      </c>
      <c r="L114" t="b">
        <v>1</v>
      </c>
      <c r="M114" t="b">
        <f t="shared" si="1"/>
        <v>1</v>
      </c>
      <c r="N114" s="1" t="s">
        <v>7</v>
      </c>
      <c r="O114" s="1" t="s">
        <v>25</v>
      </c>
      <c r="P114" s="1" t="s">
        <v>26</v>
      </c>
      <c r="Q114" s="1" t="s">
        <v>237</v>
      </c>
      <c r="R114" s="1" t="s">
        <v>238</v>
      </c>
    </row>
    <row r="115" spans="1:18" ht="15.75">
      <c r="A115" s="1" t="s">
        <v>18</v>
      </c>
      <c r="B115" s="1" t="s">
        <v>19</v>
      </c>
      <c r="C115" s="1" t="s">
        <v>20</v>
      </c>
      <c r="D115" s="1">
        <v>5</v>
      </c>
      <c r="E115" s="1">
        <v>4</v>
      </c>
      <c r="F115" s="1">
        <v>42</v>
      </c>
      <c r="G115" s="1" t="s">
        <v>21</v>
      </c>
      <c r="H115" s="1" t="s">
        <v>60</v>
      </c>
      <c r="I115" s="1" t="s">
        <v>239</v>
      </c>
      <c r="J115" t="b">
        <v>1</v>
      </c>
      <c r="K115" s="1" t="s">
        <v>29</v>
      </c>
      <c r="L115" t="b">
        <v>1</v>
      </c>
      <c r="M115" t="b">
        <f t="shared" si="1"/>
        <v>1</v>
      </c>
      <c r="N115" s="1" t="s">
        <v>7</v>
      </c>
      <c r="O115" s="1" t="s">
        <v>25</v>
      </c>
      <c r="P115" s="1" t="s">
        <v>26</v>
      </c>
      <c r="Q115" s="1" t="s">
        <v>60</v>
      </c>
      <c r="R115" s="1"/>
    </row>
    <row r="116" spans="1:18" ht="15.75">
      <c r="A116" s="1" t="s">
        <v>18</v>
      </c>
      <c r="B116" s="1" t="s">
        <v>19</v>
      </c>
      <c r="C116" s="1" t="s">
        <v>20</v>
      </c>
      <c r="D116" s="1">
        <v>5</v>
      </c>
      <c r="E116" s="1">
        <v>4</v>
      </c>
      <c r="F116" s="1">
        <v>43</v>
      </c>
      <c r="G116" s="1" t="s">
        <v>45</v>
      </c>
      <c r="H116" s="1" t="s">
        <v>240</v>
      </c>
      <c r="I116" s="1" t="s">
        <v>241</v>
      </c>
      <c r="J116" t="b">
        <v>1</v>
      </c>
      <c r="K116" s="1" t="s">
        <v>29</v>
      </c>
      <c r="L116" t="b">
        <v>1</v>
      </c>
      <c r="M116" t="b">
        <f t="shared" si="1"/>
        <v>1</v>
      </c>
      <c r="N116" s="1" t="s">
        <v>7</v>
      </c>
      <c r="O116" s="1" t="s">
        <v>25</v>
      </c>
      <c r="P116" s="1" t="s">
        <v>26</v>
      </c>
      <c r="Q116" s="1" t="s">
        <v>240</v>
      </c>
      <c r="R116" s="1"/>
    </row>
    <row r="117" spans="1:18" ht="15.75">
      <c r="A117" s="1" t="s">
        <v>18</v>
      </c>
      <c r="B117" s="1" t="s">
        <v>19</v>
      </c>
      <c r="C117" s="1" t="s">
        <v>20</v>
      </c>
      <c r="D117" s="1">
        <v>5</v>
      </c>
      <c r="E117" s="1">
        <v>4</v>
      </c>
      <c r="F117" s="1">
        <v>43</v>
      </c>
      <c r="G117" s="1" t="s">
        <v>45</v>
      </c>
      <c r="H117" s="1" t="s">
        <v>242</v>
      </c>
      <c r="I117" s="1" t="s">
        <v>241</v>
      </c>
      <c r="J117" t="b">
        <v>1</v>
      </c>
      <c r="K117" s="1" t="s">
        <v>29</v>
      </c>
      <c r="L117" t="b">
        <v>1</v>
      </c>
      <c r="M117" t="b">
        <f t="shared" si="1"/>
        <v>1</v>
      </c>
      <c r="N117" s="1" t="s">
        <v>7</v>
      </c>
      <c r="O117" s="1" t="s">
        <v>25</v>
      </c>
      <c r="P117" s="1" t="s">
        <v>26</v>
      </c>
      <c r="Q117" s="1" t="s">
        <v>242</v>
      </c>
      <c r="R117" s="1"/>
    </row>
    <row r="118" spans="1:18" ht="15.75">
      <c r="A118" s="1" t="s">
        <v>18</v>
      </c>
      <c r="B118" s="1" t="s">
        <v>19</v>
      </c>
      <c r="C118" s="1" t="s">
        <v>20</v>
      </c>
      <c r="D118" s="1">
        <v>5</v>
      </c>
      <c r="E118" s="1">
        <v>4</v>
      </c>
      <c r="F118" s="1">
        <v>55</v>
      </c>
      <c r="G118" s="1" t="s">
        <v>45</v>
      </c>
      <c r="H118" s="1" t="s">
        <v>144</v>
      </c>
      <c r="I118" s="1" t="s">
        <v>243</v>
      </c>
      <c r="J118" t="b">
        <v>0</v>
      </c>
      <c r="K118" s="1" t="s">
        <v>49</v>
      </c>
      <c r="L118" t="b">
        <v>0</v>
      </c>
      <c r="M118" t="b">
        <f t="shared" si="1"/>
        <v>1</v>
      </c>
      <c r="N118" s="1" t="s">
        <v>7</v>
      </c>
      <c r="O118" s="1" t="s">
        <v>144</v>
      </c>
      <c r="P118" s="1"/>
      <c r="Q118" s="1"/>
      <c r="R118" s="1"/>
    </row>
    <row r="119" spans="1:18" ht="15.75">
      <c r="A119" s="1" t="s">
        <v>18</v>
      </c>
      <c r="B119" s="1" t="s">
        <v>19</v>
      </c>
      <c r="C119" s="1" t="s">
        <v>20</v>
      </c>
      <c r="D119" s="1">
        <v>5</v>
      </c>
      <c r="E119" s="1">
        <v>4</v>
      </c>
      <c r="F119" s="1">
        <v>76</v>
      </c>
      <c r="G119" s="1" t="s">
        <v>21</v>
      </c>
      <c r="H119" s="1" t="s">
        <v>210</v>
      </c>
      <c r="I119" s="1" t="s">
        <v>244</v>
      </c>
      <c r="J119" t="b">
        <v>1</v>
      </c>
      <c r="K119" s="1" t="s">
        <v>55</v>
      </c>
      <c r="L119" t="b">
        <v>0</v>
      </c>
      <c r="M119" t="b">
        <f t="shared" si="1"/>
        <v>1</v>
      </c>
      <c r="N119" s="1" t="s">
        <v>7</v>
      </c>
      <c r="O119" s="1" t="s">
        <v>25</v>
      </c>
      <c r="P119" s="1" t="s">
        <v>210</v>
      </c>
      <c r="Q119" s="1"/>
      <c r="R119" s="1"/>
    </row>
    <row r="120" spans="1:18" ht="15.75">
      <c r="A120" s="1" t="s">
        <v>18</v>
      </c>
      <c r="B120" s="1" t="s">
        <v>19</v>
      </c>
      <c r="C120" s="1" t="s">
        <v>20</v>
      </c>
      <c r="D120" s="1">
        <v>5</v>
      </c>
      <c r="E120" s="1">
        <v>4</v>
      </c>
      <c r="F120" s="1">
        <v>77</v>
      </c>
      <c r="G120" s="1" t="s">
        <v>21</v>
      </c>
      <c r="H120" s="1" t="s">
        <v>245</v>
      </c>
      <c r="I120" s="1" t="s">
        <v>246</v>
      </c>
      <c r="J120" t="b">
        <v>1</v>
      </c>
      <c r="K120" s="1" t="s">
        <v>55</v>
      </c>
      <c r="L120" t="b">
        <v>0</v>
      </c>
      <c r="M120" t="b">
        <f t="shared" si="1"/>
        <v>1</v>
      </c>
      <c r="N120" s="1" t="s">
        <v>7</v>
      </c>
      <c r="O120" s="1" t="s">
        <v>25</v>
      </c>
      <c r="P120" s="1" t="s">
        <v>285</v>
      </c>
      <c r="Q120" s="1" t="s">
        <v>245</v>
      </c>
      <c r="R120" s="1" t="s">
        <v>1676</v>
      </c>
    </row>
    <row r="121" spans="1:18" ht="15.75">
      <c r="A121" s="1" t="s">
        <v>18</v>
      </c>
      <c r="B121" s="1" t="s">
        <v>19</v>
      </c>
      <c r="C121" s="1" t="s">
        <v>20</v>
      </c>
      <c r="D121" s="1">
        <v>5</v>
      </c>
      <c r="E121" s="1">
        <v>4</v>
      </c>
      <c r="F121" s="1">
        <v>89</v>
      </c>
      <c r="G121" s="1" t="s">
        <v>21</v>
      </c>
      <c r="H121" s="1" t="s">
        <v>247</v>
      </c>
      <c r="I121" s="1" t="s">
        <v>248</v>
      </c>
      <c r="J121" t="b">
        <v>1</v>
      </c>
      <c r="K121" s="1" t="s">
        <v>55</v>
      </c>
      <c r="L121" t="b">
        <v>0</v>
      </c>
      <c r="M121" t="b">
        <f t="shared" si="1"/>
        <v>1</v>
      </c>
      <c r="N121" s="1" t="s">
        <v>7</v>
      </c>
      <c r="O121" s="1" t="s">
        <v>25</v>
      </c>
      <c r="P121" s="1" t="s">
        <v>245</v>
      </c>
      <c r="Q121" s="1" t="s">
        <v>247</v>
      </c>
      <c r="R121" s="1"/>
    </row>
    <row r="122" spans="1:18" ht="15.75">
      <c r="A122" s="1" t="s">
        <v>18</v>
      </c>
      <c r="B122" s="1" t="s">
        <v>19</v>
      </c>
      <c r="C122" s="1" t="s">
        <v>20</v>
      </c>
      <c r="D122" s="1">
        <v>5</v>
      </c>
      <c r="E122" s="1">
        <v>4</v>
      </c>
      <c r="F122" s="1">
        <v>118</v>
      </c>
      <c r="G122" s="1" t="s">
        <v>30</v>
      </c>
      <c r="H122" s="1" t="s">
        <v>132</v>
      </c>
      <c r="I122" s="1" t="s">
        <v>249</v>
      </c>
      <c r="J122" t="b">
        <v>1</v>
      </c>
      <c r="K122" s="1" t="s">
        <v>97</v>
      </c>
      <c r="L122" t="b">
        <v>0</v>
      </c>
      <c r="M122" t="b">
        <f t="shared" si="1"/>
        <v>0</v>
      </c>
      <c r="N122" s="1" t="s">
        <v>80</v>
      </c>
      <c r="O122" s="1" t="s">
        <v>132</v>
      </c>
      <c r="P122" s="1"/>
      <c r="Q122" s="1"/>
      <c r="R122" s="1"/>
    </row>
    <row r="123" spans="1:18" ht="15.75">
      <c r="A123" s="1" t="s">
        <v>18</v>
      </c>
      <c r="B123" s="1" t="s">
        <v>19</v>
      </c>
      <c r="C123" s="1" t="s">
        <v>20</v>
      </c>
      <c r="D123" s="1">
        <v>5</v>
      </c>
      <c r="E123" s="1">
        <v>5</v>
      </c>
      <c r="F123" s="1">
        <v>15</v>
      </c>
      <c r="G123" s="1" t="s">
        <v>110</v>
      </c>
      <c r="H123" s="1" t="s">
        <v>102</v>
      </c>
      <c r="I123" s="1" t="s">
        <v>250</v>
      </c>
      <c r="J123" t="b">
        <v>1</v>
      </c>
      <c r="K123" s="1" t="s">
        <v>97</v>
      </c>
      <c r="L123" t="b">
        <v>0</v>
      </c>
      <c r="M123" t="b">
        <f t="shared" si="1"/>
        <v>1</v>
      </c>
      <c r="N123" s="1" t="s">
        <v>7</v>
      </c>
      <c r="O123" s="1" t="s">
        <v>102</v>
      </c>
      <c r="P123" s="1"/>
      <c r="Q123" s="1"/>
      <c r="R123" s="1"/>
    </row>
    <row r="124" spans="1:18" ht="15.75">
      <c r="A124" s="1" t="s">
        <v>18</v>
      </c>
      <c r="B124" s="1" t="s">
        <v>19</v>
      </c>
      <c r="C124" s="1" t="s">
        <v>20</v>
      </c>
      <c r="D124" s="1">
        <v>5</v>
      </c>
      <c r="E124" s="1">
        <v>5</v>
      </c>
      <c r="F124" s="1">
        <v>26</v>
      </c>
      <c r="G124" s="1" t="s">
        <v>219</v>
      </c>
      <c r="H124" s="1" t="s">
        <v>28</v>
      </c>
      <c r="I124" s="1" t="s">
        <v>251</v>
      </c>
      <c r="J124" t="b">
        <v>1</v>
      </c>
      <c r="K124" s="1" t="s">
        <v>29</v>
      </c>
      <c r="L124" t="b">
        <v>1</v>
      </c>
      <c r="M124" t="b">
        <f t="shared" si="1"/>
        <v>1</v>
      </c>
      <c r="N124" s="1" t="s">
        <v>7</v>
      </c>
      <c r="O124" s="1" t="s">
        <v>25</v>
      </c>
      <c r="P124" s="1" t="s">
        <v>26</v>
      </c>
      <c r="Q124" s="1" t="s">
        <v>28</v>
      </c>
      <c r="R124" s="1"/>
    </row>
    <row r="125" spans="1:18" ht="15.75">
      <c r="A125" s="1" t="s">
        <v>18</v>
      </c>
      <c r="B125" s="1" t="s">
        <v>19</v>
      </c>
      <c r="C125" s="1" t="s">
        <v>20</v>
      </c>
      <c r="D125" s="1">
        <v>5</v>
      </c>
      <c r="E125" s="1">
        <v>5</v>
      </c>
      <c r="F125" s="1">
        <v>33</v>
      </c>
      <c r="G125" s="1" t="s">
        <v>219</v>
      </c>
      <c r="H125" s="1" t="s">
        <v>28</v>
      </c>
      <c r="I125" s="1" t="s">
        <v>252</v>
      </c>
      <c r="J125" t="b">
        <v>1</v>
      </c>
      <c r="K125" s="1" t="s">
        <v>29</v>
      </c>
      <c r="L125" t="b">
        <v>1</v>
      </c>
      <c r="M125" t="b">
        <f t="shared" si="1"/>
        <v>1</v>
      </c>
      <c r="N125" s="1" t="s">
        <v>7</v>
      </c>
      <c r="O125" s="1" t="s">
        <v>25</v>
      </c>
      <c r="P125" s="1" t="s">
        <v>26</v>
      </c>
      <c r="Q125" s="1" t="s">
        <v>28</v>
      </c>
      <c r="R125" s="1"/>
    </row>
    <row r="126" spans="1:18" ht="15.75">
      <c r="A126" s="1" t="s">
        <v>18</v>
      </c>
      <c r="B126" s="1" t="s">
        <v>19</v>
      </c>
      <c r="C126" s="1" t="s">
        <v>20</v>
      </c>
      <c r="D126" s="1">
        <v>5</v>
      </c>
      <c r="E126" s="1">
        <v>5</v>
      </c>
      <c r="F126" s="1">
        <v>46</v>
      </c>
      <c r="G126" s="1" t="s">
        <v>219</v>
      </c>
      <c r="H126" s="1" t="s">
        <v>130</v>
      </c>
      <c r="I126" s="1" t="s">
        <v>253</v>
      </c>
      <c r="J126" t="b">
        <v>1</v>
      </c>
      <c r="K126" s="1" t="s">
        <v>97</v>
      </c>
      <c r="L126" t="b">
        <v>0</v>
      </c>
      <c r="M126" t="b">
        <f t="shared" si="1"/>
        <v>0</v>
      </c>
      <c r="N126" s="1" t="s">
        <v>80</v>
      </c>
      <c r="O126" s="1" t="s">
        <v>130</v>
      </c>
      <c r="P126" s="1"/>
      <c r="Q126" s="1"/>
      <c r="R126" s="1"/>
    </row>
    <row r="127" spans="1:18" ht="15.75">
      <c r="A127" s="1" t="s">
        <v>18</v>
      </c>
      <c r="B127" s="1" t="s">
        <v>19</v>
      </c>
      <c r="C127" s="1" t="s">
        <v>20</v>
      </c>
      <c r="D127" s="1">
        <v>5</v>
      </c>
      <c r="E127" s="1">
        <v>5</v>
      </c>
      <c r="F127" s="1">
        <v>77</v>
      </c>
      <c r="G127" s="1" t="s">
        <v>30</v>
      </c>
      <c r="H127" s="1" t="s">
        <v>26</v>
      </c>
      <c r="I127" s="1" t="s">
        <v>254</v>
      </c>
      <c r="J127" t="b">
        <v>1</v>
      </c>
      <c r="K127" s="1" t="s">
        <v>24</v>
      </c>
      <c r="L127" t="b">
        <v>1</v>
      </c>
      <c r="M127" t="b">
        <f t="shared" si="1"/>
        <v>1</v>
      </c>
      <c r="N127" s="1" t="s">
        <v>7</v>
      </c>
      <c r="O127" s="1" t="s">
        <v>25</v>
      </c>
      <c r="P127" s="1" t="s">
        <v>26</v>
      </c>
      <c r="Q127" s="1"/>
      <c r="R127" s="1"/>
    </row>
    <row r="128" spans="1:18" ht="15.75">
      <c r="A128" s="1" t="s">
        <v>18</v>
      </c>
      <c r="B128" s="1" t="s">
        <v>19</v>
      </c>
      <c r="C128" s="1" t="s">
        <v>20</v>
      </c>
      <c r="D128" s="1">
        <v>5</v>
      </c>
      <c r="E128" s="1">
        <v>5</v>
      </c>
      <c r="F128" s="1">
        <v>78</v>
      </c>
      <c r="G128" s="1" t="s">
        <v>30</v>
      </c>
      <c r="H128" s="1" t="s">
        <v>216</v>
      </c>
      <c r="I128" s="1" t="s">
        <v>255</v>
      </c>
      <c r="J128" t="b">
        <v>1</v>
      </c>
      <c r="K128" s="14" t="s">
        <v>55</v>
      </c>
      <c r="L128" t="b">
        <v>0</v>
      </c>
      <c r="M128" t="b">
        <f t="shared" si="1"/>
        <v>1</v>
      </c>
      <c r="N128" s="1" t="s">
        <v>7</v>
      </c>
      <c r="O128" s="1" t="s">
        <v>25</v>
      </c>
      <c r="P128" s="1" t="s">
        <v>26</v>
      </c>
      <c r="Q128" s="1" t="s">
        <v>216</v>
      </c>
      <c r="R128" s="1"/>
    </row>
    <row r="129" spans="1:18" ht="15.75">
      <c r="A129" s="1" t="s">
        <v>18</v>
      </c>
      <c r="B129" s="1" t="s">
        <v>19</v>
      </c>
      <c r="C129" s="1" t="s">
        <v>20</v>
      </c>
      <c r="D129" s="1">
        <v>5</v>
      </c>
      <c r="E129" s="1">
        <v>5</v>
      </c>
      <c r="F129" s="1">
        <v>79</v>
      </c>
      <c r="G129" s="1" t="s">
        <v>30</v>
      </c>
      <c r="H129" s="1" t="s">
        <v>73</v>
      </c>
      <c r="I129" s="1" t="s">
        <v>256</v>
      </c>
      <c r="J129" t="b">
        <v>1</v>
      </c>
      <c r="K129" s="1" t="s">
        <v>55</v>
      </c>
      <c r="L129" t="b">
        <v>0</v>
      </c>
      <c r="M129" t="b">
        <f t="shared" si="1"/>
        <v>1</v>
      </c>
      <c r="N129" s="1" t="s">
        <v>7</v>
      </c>
      <c r="O129" s="1" t="s">
        <v>25</v>
      </c>
      <c r="P129" s="1" t="s">
        <v>75</v>
      </c>
      <c r="Q129" s="1" t="s">
        <v>73</v>
      </c>
      <c r="R129" s="1"/>
    </row>
    <row r="130" spans="1:18" ht="15.75">
      <c r="A130" s="1" t="s">
        <v>18</v>
      </c>
      <c r="B130" s="1" t="s">
        <v>19</v>
      </c>
      <c r="C130" s="1" t="s">
        <v>20</v>
      </c>
      <c r="D130" s="1">
        <v>5</v>
      </c>
      <c r="E130" s="1">
        <v>5</v>
      </c>
      <c r="F130" s="1">
        <v>112</v>
      </c>
      <c r="G130" s="1" t="s">
        <v>219</v>
      </c>
      <c r="H130" s="1" t="s">
        <v>257</v>
      </c>
      <c r="I130" s="1" t="s">
        <v>258</v>
      </c>
      <c r="J130" t="b">
        <v>1</v>
      </c>
      <c r="K130" s="1" t="s">
        <v>97</v>
      </c>
      <c r="L130" t="b">
        <v>0</v>
      </c>
      <c r="M130" t="b">
        <f t="shared" si="1"/>
        <v>1</v>
      </c>
      <c r="N130" s="1" t="s">
        <v>7</v>
      </c>
      <c r="O130" s="1" t="s">
        <v>125</v>
      </c>
      <c r="P130" s="1" t="s">
        <v>257</v>
      </c>
      <c r="Q130" s="1"/>
      <c r="R130" s="1"/>
    </row>
    <row r="131" spans="1:18" ht="15.75">
      <c r="A131" s="1" t="s">
        <v>18</v>
      </c>
      <c r="B131" s="1" t="s">
        <v>19</v>
      </c>
      <c r="C131" s="1" t="s">
        <v>20</v>
      </c>
      <c r="D131" s="1">
        <v>5</v>
      </c>
      <c r="E131" s="1">
        <v>5</v>
      </c>
      <c r="F131" s="1">
        <v>121</v>
      </c>
      <c r="G131" s="1" t="s">
        <v>30</v>
      </c>
      <c r="H131" s="1" t="s">
        <v>259</v>
      </c>
      <c r="I131" s="1" t="s">
        <v>260</v>
      </c>
      <c r="J131" t="b">
        <v>1</v>
      </c>
      <c r="K131" s="1" t="s">
        <v>55</v>
      </c>
      <c r="L131" t="b">
        <v>0</v>
      </c>
      <c r="M131" t="b">
        <f t="shared" ref="M131:M194" si="2">IF(OR(N131="Location", H131="Bartholomew Fair"), TRUE, FALSE)</f>
        <v>1</v>
      </c>
      <c r="N131" s="1" t="s">
        <v>7</v>
      </c>
      <c r="O131" s="1" t="s">
        <v>25</v>
      </c>
      <c r="P131" s="1" t="s">
        <v>259</v>
      </c>
      <c r="Q131" s="1"/>
      <c r="R131" s="1"/>
    </row>
    <row r="132" spans="1:18" ht="15.75">
      <c r="A132" s="1" t="s">
        <v>18</v>
      </c>
      <c r="B132" s="1" t="s">
        <v>19</v>
      </c>
      <c r="C132" s="1" t="s">
        <v>20</v>
      </c>
      <c r="D132" s="1">
        <v>5</v>
      </c>
      <c r="E132" s="1">
        <v>5</v>
      </c>
      <c r="F132" s="1">
        <v>122</v>
      </c>
      <c r="G132" s="1" t="s">
        <v>30</v>
      </c>
      <c r="H132" s="1" t="s">
        <v>261</v>
      </c>
      <c r="I132" s="1" t="s">
        <v>262</v>
      </c>
      <c r="J132" t="b">
        <v>1</v>
      </c>
      <c r="K132" s="1" t="s">
        <v>55</v>
      </c>
      <c r="L132" t="b">
        <v>0</v>
      </c>
      <c r="M132" t="b">
        <f t="shared" si="2"/>
        <v>1</v>
      </c>
      <c r="N132" s="1" t="s">
        <v>7</v>
      </c>
      <c r="O132" s="1" t="s">
        <v>25</v>
      </c>
      <c r="P132" s="1" t="s">
        <v>263</v>
      </c>
      <c r="Q132" s="1" t="s">
        <v>261</v>
      </c>
      <c r="R132" s="1"/>
    </row>
    <row r="133" spans="1:18" ht="15.75">
      <c r="A133" s="1" t="s">
        <v>18</v>
      </c>
      <c r="B133" s="1" t="s">
        <v>19</v>
      </c>
      <c r="C133" s="1" t="s">
        <v>20</v>
      </c>
      <c r="D133" s="1" t="s">
        <v>264</v>
      </c>
      <c r="E133" s="1"/>
      <c r="F133" s="1">
        <v>5</v>
      </c>
      <c r="G133" s="1" t="s">
        <v>0</v>
      </c>
      <c r="H133" s="1" t="s">
        <v>26</v>
      </c>
      <c r="I133" s="1" t="s">
        <v>265</v>
      </c>
      <c r="J133" t="b">
        <v>1</v>
      </c>
      <c r="K133" s="1" t="s">
        <v>24</v>
      </c>
      <c r="L133" t="b">
        <v>1</v>
      </c>
      <c r="M133" t="b">
        <f t="shared" si="2"/>
        <v>1</v>
      </c>
      <c r="N133" s="1" t="s">
        <v>7</v>
      </c>
      <c r="O133" s="1" t="s">
        <v>25</v>
      </c>
      <c r="P133" s="1" t="s">
        <v>26</v>
      </c>
      <c r="Q133" s="1"/>
      <c r="R133" s="1"/>
    </row>
    <row r="134" spans="1:18" ht="15.75">
      <c r="A134" s="1" t="s">
        <v>18</v>
      </c>
      <c r="B134" s="1" t="s">
        <v>19</v>
      </c>
      <c r="C134" s="1" t="s">
        <v>20</v>
      </c>
      <c r="D134" s="1" t="s">
        <v>264</v>
      </c>
      <c r="E134" s="1"/>
      <c r="F134" s="1">
        <v>6</v>
      </c>
      <c r="G134" s="1" t="s">
        <v>0</v>
      </c>
      <c r="H134" s="1" t="s">
        <v>25</v>
      </c>
      <c r="I134" s="1" t="s">
        <v>266</v>
      </c>
      <c r="J134" t="b">
        <v>1</v>
      </c>
      <c r="K134" s="1" t="s">
        <v>97</v>
      </c>
      <c r="L134" t="b">
        <v>0</v>
      </c>
      <c r="M134" t="b">
        <f t="shared" si="2"/>
        <v>1</v>
      </c>
      <c r="N134" s="1" t="s">
        <v>7</v>
      </c>
      <c r="O134" s="1" t="s">
        <v>25</v>
      </c>
      <c r="P134" s="1"/>
      <c r="Q134" s="1"/>
      <c r="R134" s="1"/>
    </row>
    <row r="135" spans="1:18" ht="15.75">
      <c r="A135" s="1" t="s">
        <v>18</v>
      </c>
      <c r="B135" s="1" t="s">
        <v>1666</v>
      </c>
      <c r="C135" s="1" t="s">
        <v>1666</v>
      </c>
      <c r="D135" s="1" t="s">
        <v>264</v>
      </c>
      <c r="E135" s="1"/>
      <c r="F135" s="1">
        <v>4</v>
      </c>
      <c r="G135" s="1" t="s">
        <v>0</v>
      </c>
      <c r="H135" s="1" t="s">
        <v>25</v>
      </c>
      <c r="I135" s="1" t="s">
        <v>1667</v>
      </c>
      <c r="J135" t="b">
        <v>1</v>
      </c>
      <c r="K135" s="1" t="s">
        <v>97</v>
      </c>
      <c r="L135" t="b">
        <v>0</v>
      </c>
      <c r="M135" t="b">
        <f t="shared" si="2"/>
        <v>0</v>
      </c>
      <c r="N135" s="1" t="s">
        <v>71</v>
      </c>
      <c r="O135" s="1" t="s">
        <v>25</v>
      </c>
      <c r="P135" s="1"/>
      <c r="Q135" s="1"/>
      <c r="R135" s="1"/>
    </row>
    <row r="136" spans="1:18" ht="15.75">
      <c r="A136" s="1" t="s">
        <v>18</v>
      </c>
      <c r="B136" s="1" t="s">
        <v>1666</v>
      </c>
      <c r="C136" s="1" t="s">
        <v>1666</v>
      </c>
      <c r="D136" s="1" t="s">
        <v>1697</v>
      </c>
      <c r="E136" s="1"/>
      <c r="F136" s="1">
        <v>4</v>
      </c>
      <c r="G136" s="1" t="s">
        <v>1698</v>
      </c>
      <c r="H136" s="1" t="s">
        <v>1699</v>
      </c>
      <c r="I136" s="1" t="s">
        <v>1700</v>
      </c>
      <c r="J136" t="b">
        <v>1</v>
      </c>
      <c r="K136" s="1" t="s">
        <v>29</v>
      </c>
      <c r="L136" t="b">
        <v>1</v>
      </c>
      <c r="M136" t="b">
        <f t="shared" si="2"/>
        <v>1</v>
      </c>
      <c r="N136" s="1" t="s">
        <v>7</v>
      </c>
      <c r="O136" s="1" t="s">
        <v>25</v>
      </c>
      <c r="P136" s="1" t="s">
        <v>26</v>
      </c>
      <c r="Q136" s="1" t="s">
        <v>1699</v>
      </c>
      <c r="R136" s="1"/>
    </row>
    <row r="137" spans="1:18" ht="15.75">
      <c r="A137" s="1" t="s">
        <v>18</v>
      </c>
      <c r="B137" s="1" t="s">
        <v>1666</v>
      </c>
      <c r="C137" s="1" t="s">
        <v>1666</v>
      </c>
      <c r="D137" s="1" t="s">
        <v>1697</v>
      </c>
      <c r="E137" s="1"/>
      <c r="F137" s="1">
        <v>7</v>
      </c>
      <c r="G137" s="1" t="s">
        <v>1698</v>
      </c>
      <c r="H137" s="1" t="s">
        <v>25</v>
      </c>
      <c r="I137" s="1" t="s">
        <v>1701</v>
      </c>
      <c r="J137" t="b">
        <v>1</v>
      </c>
      <c r="K137" s="1" t="s">
        <v>97</v>
      </c>
      <c r="L137" t="b">
        <v>0</v>
      </c>
      <c r="M137" t="b">
        <f t="shared" si="2"/>
        <v>0</v>
      </c>
      <c r="N137" s="1" t="s">
        <v>193</v>
      </c>
      <c r="O137" s="1" t="s">
        <v>25</v>
      </c>
      <c r="P137" s="1"/>
      <c r="Q137" s="1"/>
      <c r="R137" s="1"/>
    </row>
    <row r="138" spans="1:18" ht="15.75">
      <c r="A138" s="1" t="s">
        <v>18</v>
      </c>
      <c r="B138" s="1" t="s">
        <v>1666</v>
      </c>
      <c r="C138" s="1" t="s">
        <v>1666</v>
      </c>
      <c r="D138" s="1" t="s">
        <v>1697</v>
      </c>
      <c r="E138" s="1"/>
      <c r="F138" s="1">
        <v>8</v>
      </c>
      <c r="G138" s="1" t="s">
        <v>1698</v>
      </c>
      <c r="H138" s="1" t="s">
        <v>819</v>
      </c>
      <c r="I138" s="1" t="s">
        <v>1703</v>
      </c>
      <c r="J138" t="b">
        <v>1</v>
      </c>
      <c r="K138" s="1" t="s">
        <v>66</v>
      </c>
      <c r="L138" t="b">
        <v>0</v>
      </c>
      <c r="M138" t="b">
        <f t="shared" si="2"/>
        <v>1</v>
      </c>
      <c r="N138" s="1" t="s">
        <v>7</v>
      </c>
      <c r="O138" s="1" t="s">
        <v>342</v>
      </c>
      <c r="P138" s="1" t="s">
        <v>819</v>
      </c>
      <c r="Q138" s="1"/>
      <c r="R138" s="1"/>
    </row>
    <row r="139" spans="1:18" ht="15.75">
      <c r="A139" s="1" t="s">
        <v>18</v>
      </c>
      <c r="B139" s="1" t="s">
        <v>1666</v>
      </c>
      <c r="C139" s="1" t="s">
        <v>1666</v>
      </c>
      <c r="D139" s="1" t="s">
        <v>1697</v>
      </c>
      <c r="E139" s="1"/>
      <c r="F139" s="1">
        <v>9</v>
      </c>
      <c r="G139" s="1" t="s">
        <v>1698</v>
      </c>
      <c r="H139" s="1" t="s">
        <v>1702</v>
      </c>
      <c r="I139" s="1" t="s">
        <v>1704</v>
      </c>
      <c r="J139" t="b">
        <v>1</v>
      </c>
      <c r="K139" s="1" t="s">
        <v>24</v>
      </c>
      <c r="L139" t="b">
        <v>1</v>
      </c>
      <c r="M139" t="b">
        <f t="shared" si="2"/>
        <v>1</v>
      </c>
      <c r="N139" s="1" t="s">
        <v>7</v>
      </c>
      <c r="O139" s="1" t="s">
        <v>25</v>
      </c>
      <c r="P139" s="1" t="s">
        <v>26</v>
      </c>
      <c r="Q139" s="1" t="s">
        <v>1702</v>
      </c>
      <c r="R139" s="1"/>
    </row>
    <row r="140" spans="1:18" ht="15.75">
      <c r="A140" s="1" t="s">
        <v>18</v>
      </c>
      <c r="B140" s="1" t="s">
        <v>1666</v>
      </c>
      <c r="C140" s="1" t="s">
        <v>1666</v>
      </c>
      <c r="D140" s="1" t="s">
        <v>1697</v>
      </c>
      <c r="E140" s="1"/>
      <c r="F140" s="1">
        <v>14</v>
      </c>
      <c r="G140" s="1" t="s">
        <v>1698</v>
      </c>
      <c r="H140" s="1" t="s">
        <v>25</v>
      </c>
      <c r="I140" s="1" t="s">
        <v>1705</v>
      </c>
      <c r="J140" t="b">
        <v>1</v>
      </c>
      <c r="K140" s="1" t="s">
        <v>97</v>
      </c>
      <c r="L140" t="b">
        <v>0</v>
      </c>
      <c r="M140" t="b">
        <f t="shared" si="2"/>
        <v>0</v>
      </c>
      <c r="N140" s="1" t="s">
        <v>71</v>
      </c>
      <c r="O140" s="1" t="s">
        <v>25</v>
      </c>
      <c r="P140" s="1"/>
      <c r="Q140" s="1"/>
      <c r="R140" s="1"/>
    </row>
    <row r="141" spans="1:18" ht="15.75">
      <c r="A141" s="1" t="s">
        <v>18</v>
      </c>
      <c r="B141" s="1" t="s">
        <v>1666</v>
      </c>
      <c r="C141" s="1" t="s">
        <v>1666</v>
      </c>
      <c r="D141" s="1" t="s">
        <v>1697</v>
      </c>
      <c r="E141" s="1"/>
      <c r="F141" s="1">
        <v>15</v>
      </c>
      <c r="G141" s="1" t="s">
        <v>1698</v>
      </c>
      <c r="H141" s="1" t="s">
        <v>130</v>
      </c>
      <c r="I141" s="1" t="s">
        <v>1706</v>
      </c>
      <c r="J141" t="b">
        <v>1</v>
      </c>
      <c r="K141" s="1" t="s">
        <v>97</v>
      </c>
      <c r="L141" t="b">
        <v>0</v>
      </c>
      <c r="M141" t="b">
        <f t="shared" si="2"/>
        <v>0</v>
      </c>
      <c r="N141" s="1" t="s">
        <v>71</v>
      </c>
      <c r="O141" s="1" t="s">
        <v>130</v>
      </c>
      <c r="P141" s="1"/>
      <c r="Q141" s="1"/>
      <c r="R141" s="1"/>
    </row>
    <row r="142" spans="1:18" ht="15.75">
      <c r="A142" s="1" t="s">
        <v>18</v>
      </c>
      <c r="B142" s="1" t="s">
        <v>1666</v>
      </c>
      <c r="C142" s="1" t="s">
        <v>1666</v>
      </c>
      <c r="D142" s="1" t="s">
        <v>1697</v>
      </c>
      <c r="E142" s="1"/>
      <c r="F142" s="1">
        <v>26</v>
      </c>
      <c r="G142" s="1" t="s">
        <v>1698</v>
      </c>
      <c r="H142" s="1" t="s">
        <v>172</v>
      </c>
      <c r="I142" s="1" t="s">
        <v>1707</v>
      </c>
      <c r="J142" t="b">
        <v>1</v>
      </c>
      <c r="K142" s="1" t="s">
        <v>29</v>
      </c>
      <c r="L142" t="b">
        <v>1</v>
      </c>
      <c r="M142" t="b">
        <f t="shared" si="2"/>
        <v>1</v>
      </c>
      <c r="N142" s="1" t="s">
        <v>7</v>
      </c>
      <c r="O142" s="1" t="s">
        <v>25</v>
      </c>
      <c r="P142" s="1" t="s">
        <v>26</v>
      </c>
      <c r="Q142" s="1" t="s">
        <v>172</v>
      </c>
      <c r="R142" s="1"/>
    </row>
    <row r="143" spans="1:18" ht="15.75">
      <c r="A143" s="1" t="s">
        <v>18</v>
      </c>
      <c r="B143" s="1" t="s">
        <v>1666</v>
      </c>
      <c r="C143" s="1" t="s">
        <v>1666</v>
      </c>
      <c r="D143" s="1" t="s">
        <v>1697</v>
      </c>
      <c r="E143" s="1"/>
      <c r="F143" s="1">
        <v>50</v>
      </c>
      <c r="G143" s="1" t="s">
        <v>1708</v>
      </c>
      <c r="H143" s="1" t="s">
        <v>1709</v>
      </c>
      <c r="I143" s="1" t="s">
        <v>1710</v>
      </c>
      <c r="J143" t="b">
        <v>1</v>
      </c>
      <c r="K143" s="1" t="s">
        <v>29</v>
      </c>
      <c r="L143" t="b">
        <v>1</v>
      </c>
      <c r="M143" t="b">
        <f t="shared" si="2"/>
        <v>1</v>
      </c>
      <c r="N143" s="1" t="s">
        <v>7</v>
      </c>
      <c r="O143" s="1" t="s">
        <v>25</v>
      </c>
      <c r="P143" s="1" t="s">
        <v>26</v>
      </c>
      <c r="Q143" s="1" t="s">
        <v>1709</v>
      </c>
      <c r="R143" s="1"/>
    </row>
    <row r="144" spans="1:18" ht="15.75">
      <c r="A144" s="1" t="s">
        <v>18</v>
      </c>
      <c r="B144" s="1" t="s">
        <v>1666</v>
      </c>
      <c r="C144" s="1" t="s">
        <v>1666</v>
      </c>
      <c r="D144" s="1" t="s">
        <v>1697</v>
      </c>
      <c r="E144" s="1"/>
      <c r="F144" s="1">
        <v>50</v>
      </c>
      <c r="G144" s="1" t="s">
        <v>1708</v>
      </c>
      <c r="H144" s="1" t="s">
        <v>1540</v>
      </c>
      <c r="I144" s="1" t="s">
        <v>1710</v>
      </c>
      <c r="J144" t="b">
        <v>1</v>
      </c>
      <c r="K144" s="1" t="s">
        <v>24</v>
      </c>
      <c r="L144" t="b">
        <v>1</v>
      </c>
      <c r="M144" t="b">
        <f t="shared" si="2"/>
        <v>1</v>
      </c>
      <c r="N144" s="1" t="s">
        <v>7</v>
      </c>
      <c r="O144" s="1" t="s">
        <v>25</v>
      </c>
      <c r="P144" s="1" t="s">
        <v>26</v>
      </c>
      <c r="Q144" s="1" t="s">
        <v>1540</v>
      </c>
      <c r="R144" s="1" t="s">
        <v>1712</v>
      </c>
    </row>
    <row r="145" spans="1:18" ht="15.75">
      <c r="A145" s="1" t="s">
        <v>18</v>
      </c>
      <c r="B145" s="1" t="s">
        <v>1666</v>
      </c>
      <c r="C145" s="1" t="s">
        <v>1666</v>
      </c>
      <c r="D145" s="1" t="s">
        <v>1697</v>
      </c>
      <c r="E145" s="1"/>
      <c r="F145" s="1">
        <v>50</v>
      </c>
      <c r="G145" s="1" t="s">
        <v>1708</v>
      </c>
      <c r="H145" s="1" t="s">
        <v>1711</v>
      </c>
      <c r="I145" s="1" t="s">
        <v>1710</v>
      </c>
      <c r="J145" t="b">
        <v>1</v>
      </c>
      <c r="K145" s="1" t="s">
        <v>55</v>
      </c>
      <c r="L145" t="b">
        <v>0</v>
      </c>
      <c r="M145" t="b">
        <f t="shared" si="2"/>
        <v>1</v>
      </c>
      <c r="N145" s="1" t="s">
        <v>7</v>
      </c>
      <c r="O145" s="1" t="s">
        <v>25</v>
      </c>
      <c r="P145" s="1" t="s">
        <v>1711</v>
      </c>
      <c r="Q145" s="1"/>
      <c r="R145" s="1" t="s">
        <v>1713</v>
      </c>
    </row>
    <row r="146" spans="1:18" ht="15.75">
      <c r="A146" s="1" t="s">
        <v>18</v>
      </c>
      <c r="B146" s="1" t="s">
        <v>1666</v>
      </c>
      <c r="C146" s="1" t="s">
        <v>1666</v>
      </c>
      <c r="D146" s="1" t="s">
        <v>1697</v>
      </c>
      <c r="E146" s="1"/>
      <c r="F146" s="1">
        <v>51</v>
      </c>
      <c r="G146" s="1" t="s">
        <v>1708</v>
      </c>
      <c r="H146" s="1" t="s">
        <v>1709</v>
      </c>
      <c r="I146" s="1" t="s">
        <v>1714</v>
      </c>
      <c r="J146" t="b">
        <v>1</v>
      </c>
      <c r="K146" s="1" t="s">
        <v>29</v>
      </c>
      <c r="L146" t="b">
        <v>1</v>
      </c>
      <c r="M146" t="b">
        <f t="shared" si="2"/>
        <v>1</v>
      </c>
      <c r="N146" s="1" t="s">
        <v>7</v>
      </c>
      <c r="O146" s="1" t="s">
        <v>25</v>
      </c>
      <c r="P146" s="1" t="s">
        <v>26</v>
      </c>
      <c r="Q146" s="1" t="s">
        <v>1709</v>
      </c>
      <c r="R146" s="1" t="s">
        <v>1715</v>
      </c>
    </row>
    <row r="147" spans="1:18" ht="15.75">
      <c r="A147" s="1" t="s">
        <v>18</v>
      </c>
      <c r="B147" s="1" t="s">
        <v>1666</v>
      </c>
      <c r="C147" s="1" t="s">
        <v>1666</v>
      </c>
      <c r="D147" s="1" t="s">
        <v>1697</v>
      </c>
      <c r="E147" s="1"/>
      <c r="F147" s="1">
        <v>51</v>
      </c>
      <c r="G147" s="1" t="s">
        <v>1708</v>
      </c>
      <c r="H147" s="1" t="s">
        <v>1540</v>
      </c>
      <c r="I147" s="1" t="s">
        <v>1714</v>
      </c>
      <c r="J147" t="b">
        <v>1</v>
      </c>
      <c r="K147" s="1" t="s">
        <v>24</v>
      </c>
      <c r="L147" t="b">
        <v>1</v>
      </c>
      <c r="M147" t="b">
        <f t="shared" si="2"/>
        <v>1</v>
      </c>
      <c r="N147" s="1" t="s">
        <v>7</v>
      </c>
      <c r="O147" s="1" t="s">
        <v>25</v>
      </c>
      <c r="P147" s="1" t="s">
        <v>26</v>
      </c>
      <c r="Q147" s="1" t="s">
        <v>1540</v>
      </c>
      <c r="R147" s="1"/>
    </row>
    <row r="148" spans="1:18" ht="15.75">
      <c r="A148" s="1" t="s">
        <v>18</v>
      </c>
      <c r="B148" s="1" t="s">
        <v>1666</v>
      </c>
      <c r="C148" s="1" t="s">
        <v>1666</v>
      </c>
      <c r="D148" s="1" t="s">
        <v>1697</v>
      </c>
      <c r="E148" s="1"/>
      <c r="F148" s="1">
        <v>51</v>
      </c>
      <c r="G148" s="1" t="s">
        <v>1708</v>
      </c>
      <c r="H148" s="1" t="s">
        <v>1711</v>
      </c>
      <c r="I148" s="1" t="s">
        <v>1714</v>
      </c>
      <c r="J148" t="b">
        <v>1</v>
      </c>
      <c r="K148" s="1" t="s">
        <v>55</v>
      </c>
      <c r="L148" t="b">
        <v>0</v>
      </c>
      <c r="M148" t="b">
        <f t="shared" si="2"/>
        <v>1</v>
      </c>
      <c r="N148" s="1" t="s">
        <v>7</v>
      </c>
      <c r="O148" s="1" t="s">
        <v>25</v>
      </c>
      <c r="P148" s="1" t="s">
        <v>1711</v>
      </c>
      <c r="Q148" s="1"/>
      <c r="R148" s="1"/>
    </row>
    <row r="149" spans="1:18" ht="15.75">
      <c r="A149" s="1" t="s">
        <v>18</v>
      </c>
      <c r="B149" s="1" t="s">
        <v>1666</v>
      </c>
      <c r="C149" s="1" t="s">
        <v>1666</v>
      </c>
      <c r="D149" s="1" t="s">
        <v>1697</v>
      </c>
      <c r="E149" s="1"/>
      <c r="F149" s="1">
        <v>53</v>
      </c>
      <c r="G149" s="1" t="s">
        <v>1708</v>
      </c>
      <c r="H149" s="1" t="s">
        <v>25</v>
      </c>
      <c r="I149" s="1" t="s">
        <v>1716</v>
      </c>
      <c r="J149" t="b">
        <v>1</v>
      </c>
      <c r="K149" s="1" t="s">
        <v>97</v>
      </c>
      <c r="L149" t="b">
        <v>0</v>
      </c>
      <c r="M149" t="b">
        <f t="shared" si="2"/>
        <v>1</v>
      </c>
      <c r="N149" s="1" t="s">
        <v>7</v>
      </c>
      <c r="O149" s="1" t="s">
        <v>25</v>
      </c>
      <c r="P149" s="1"/>
      <c r="Q149" s="1"/>
      <c r="R149" s="1" t="s">
        <v>1718</v>
      </c>
    </row>
    <row r="150" spans="1:18" ht="15.75">
      <c r="A150" s="1" t="s">
        <v>18</v>
      </c>
      <c r="B150" s="1" t="s">
        <v>1666</v>
      </c>
      <c r="C150" s="1" t="s">
        <v>1666</v>
      </c>
      <c r="D150" s="1" t="s">
        <v>1697</v>
      </c>
      <c r="E150" s="1"/>
      <c r="F150" s="1">
        <v>53</v>
      </c>
      <c r="G150" s="1" t="s">
        <v>1708</v>
      </c>
      <c r="H150" s="1" t="s">
        <v>132</v>
      </c>
      <c r="I150" s="1" t="s">
        <v>1716</v>
      </c>
      <c r="J150" t="b">
        <v>1</v>
      </c>
      <c r="K150" s="1" t="s">
        <v>97</v>
      </c>
      <c r="L150" t="b">
        <v>0</v>
      </c>
      <c r="M150" t="b">
        <f t="shared" si="2"/>
        <v>1</v>
      </c>
      <c r="N150" s="1" t="s">
        <v>7</v>
      </c>
      <c r="O150" s="1" t="s">
        <v>132</v>
      </c>
      <c r="P150" s="1"/>
      <c r="Q150" s="1"/>
      <c r="R150" s="1"/>
    </row>
    <row r="151" spans="1:18" ht="15.75">
      <c r="A151" s="1" t="s">
        <v>18</v>
      </c>
      <c r="B151" s="1" t="s">
        <v>1666</v>
      </c>
      <c r="C151" s="1" t="s">
        <v>1666</v>
      </c>
      <c r="D151" s="1" t="s">
        <v>1697</v>
      </c>
      <c r="E151" s="1"/>
      <c r="F151" s="1">
        <v>54</v>
      </c>
      <c r="G151" s="1" t="s">
        <v>1708</v>
      </c>
      <c r="H151" s="1" t="s">
        <v>155</v>
      </c>
      <c r="I151" s="1" t="s">
        <v>1717</v>
      </c>
      <c r="J151" t="b">
        <v>1</v>
      </c>
      <c r="K151" s="1" t="s">
        <v>97</v>
      </c>
      <c r="L151" t="b">
        <v>0</v>
      </c>
      <c r="M151" t="b">
        <f t="shared" si="2"/>
        <v>1</v>
      </c>
      <c r="N151" s="1" t="s">
        <v>7</v>
      </c>
      <c r="O151" s="1" t="s">
        <v>155</v>
      </c>
      <c r="P151" s="1"/>
      <c r="Q151" s="1"/>
      <c r="R151" s="1"/>
    </row>
    <row r="152" spans="1:18" ht="15.75">
      <c r="A152" s="1" t="s">
        <v>18</v>
      </c>
      <c r="B152" s="1" t="s">
        <v>1666</v>
      </c>
      <c r="C152" s="1" t="s">
        <v>1666</v>
      </c>
      <c r="D152" s="1" t="s">
        <v>1697</v>
      </c>
      <c r="E152" s="1"/>
      <c r="F152" s="1">
        <v>54</v>
      </c>
      <c r="G152" s="1" t="s">
        <v>1708</v>
      </c>
      <c r="H152" s="1" t="s">
        <v>123</v>
      </c>
      <c r="I152" s="1" t="s">
        <v>1717</v>
      </c>
      <c r="J152" t="b">
        <v>1</v>
      </c>
      <c r="K152" s="1" t="s">
        <v>97</v>
      </c>
      <c r="L152" t="b">
        <v>0</v>
      </c>
      <c r="M152" t="b">
        <f t="shared" si="2"/>
        <v>1</v>
      </c>
      <c r="N152" s="1" t="s">
        <v>7</v>
      </c>
      <c r="O152" s="1" t="s">
        <v>123</v>
      </c>
      <c r="P152" s="1"/>
      <c r="Q152" s="1"/>
      <c r="R152" s="1"/>
    </row>
    <row r="153" spans="1:18" ht="15.75">
      <c r="A153" s="1" t="s">
        <v>18</v>
      </c>
      <c r="B153" s="1" t="s">
        <v>1666</v>
      </c>
      <c r="C153" s="1" t="s">
        <v>1666</v>
      </c>
      <c r="D153" s="1" t="s">
        <v>1697</v>
      </c>
      <c r="E153" s="1"/>
      <c r="F153" s="1">
        <v>88</v>
      </c>
      <c r="G153" s="1" t="s">
        <v>1708</v>
      </c>
      <c r="H153" s="1" t="s">
        <v>1702</v>
      </c>
      <c r="I153" s="1" t="s">
        <v>1719</v>
      </c>
      <c r="J153" t="b">
        <v>1</v>
      </c>
      <c r="K153" s="1" t="s">
        <v>24</v>
      </c>
      <c r="L153" t="b">
        <v>1</v>
      </c>
      <c r="M153" t="b">
        <f t="shared" si="2"/>
        <v>1</v>
      </c>
      <c r="N153" s="1" t="s">
        <v>7</v>
      </c>
      <c r="O153" s="1" t="s">
        <v>25</v>
      </c>
      <c r="P153" s="1" t="s">
        <v>26</v>
      </c>
      <c r="Q153" s="1" t="s">
        <v>1702</v>
      </c>
      <c r="R153" s="1"/>
    </row>
    <row r="154" spans="1:18" ht="15.75">
      <c r="A154" s="1" t="s">
        <v>18</v>
      </c>
      <c r="B154" s="1" t="s">
        <v>1666</v>
      </c>
      <c r="C154" s="1" t="s">
        <v>1666</v>
      </c>
      <c r="D154" s="1" t="s">
        <v>1697</v>
      </c>
      <c r="E154" s="1"/>
      <c r="F154" s="1">
        <v>113</v>
      </c>
      <c r="G154" s="1" t="s">
        <v>1708</v>
      </c>
      <c r="H154" s="1" t="s">
        <v>1702</v>
      </c>
      <c r="I154" s="1" t="s">
        <v>1720</v>
      </c>
      <c r="J154" t="b">
        <v>1</v>
      </c>
      <c r="K154" s="1" t="s">
        <v>24</v>
      </c>
      <c r="L154" t="b">
        <v>1</v>
      </c>
      <c r="M154" t="b">
        <f t="shared" si="2"/>
        <v>1</v>
      </c>
      <c r="N154" s="1" t="s">
        <v>7</v>
      </c>
      <c r="O154" s="1" t="s">
        <v>25</v>
      </c>
      <c r="P154" s="1" t="s">
        <v>26</v>
      </c>
      <c r="Q154" s="1" t="s">
        <v>1702</v>
      </c>
      <c r="R154" s="1"/>
    </row>
    <row r="155" spans="1:18" ht="15.75">
      <c r="A155" s="1" t="s">
        <v>18</v>
      </c>
      <c r="B155" s="1" t="s">
        <v>1666</v>
      </c>
      <c r="C155" s="1" t="s">
        <v>1666</v>
      </c>
      <c r="D155" s="1" t="s">
        <v>1697</v>
      </c>
      <c r="E155" s="1"/>
      <c r="F155" s="1">
        <v>119</v>
      </c>
      <c r="G155" s="1" t="s">
        <v>1708</v>
      </c>
      <c r="H155" s="1" t="s">
        <v>1702</v>
      </c>
      <c r="I155" s="1" t="s">
        <v>1721</v>
      </c>
      <c r="J155" t="b">
        <v>1</v>
      </c>
      <c r="K155" s="1" t="s">
        <v>24</v>
      </c>
      <c r="L155" t="b">
        <v>1</v>
      </c>
      <c r="M155" t="b">
        <f t="shared" si="2"/>
        <v>1</v>
      </c>
      <c r="N155" s="1" t="s">
        <v>7</v>
      </c>
      <c r="O155" s="1" t="s">
        <v>25</v>
      </c>
      <c r="P155" s="1" t="s">
        <v>26</v>
      </c>
      <c r="Q155" s="1" t="s">
        <v>1702</v>
      </c>
      <c r="R155" s="1"/>
    </row>
    <row r="156" spans="1:18" ht="15.75">
      <c r="A156" s="1" t="s">
        <v>18</v>
      </c>
      <c r="B156" s="1" t="s">
        <v>1666</v>
      </c>
      <c r="C156" s="1" t="s">
        <v>1666</v>
      </c>
      <c r="D156" s="1">
        <v>1</v>
      </c>
      <c r="E156" s="1">
        <v>1</v>
      </c>
      <c r="F156" s="1">
        <v>3</v>
      </c>
      <c r="G156" s="1" t="s">
        <v>1668</v>
      </c>
      <c r="H156" s="1" t="s">
        <v>1669</v>
      </c>
      <c r="I156" s="1" t="s">
        <v>1670</v>
      </c>
      <c r="J156" t="b">
        <v>1</v>
      </c>
      <c r="K156" s="1" t="s">
        <v>55</v>
      </c>
      <c r="L156" t="b">
        <v>0</v>
      </c>
      <c r="M156" t="b">
        <f t="shared" si="2"/>
        <v>1</v>
      </c>
      <c r="N156" s="1" t="s">
        <v>7</v>
      </c>
      <c r="O156" s="1" t="s">
        <v>25</v>
      </c>
      <c r="P156" s="1" t="s">
        <v>285</v>
      </c>
      <c r="Q156" s="1" t="s">
        <v>1669</v>
      </c>
      <c r="R156" s="1" t="s">
        <v>1673</v>
      </c>
    </row>
    <row r="157" spans="1:18" ht="15.75">
      <c r="A157" s="1" t="s">
        <v>18</v>
      </c>
      <c r="B157" s="1" t="s">
        <v>1666</v>
      </c>
      <c r="C157" s="1" t="s">
        <v>1666</v>
      </c>
      <c r="D157" s="1">
        <v>1</v>
      </c>
      <c r="E157" s="1">
        <v>1</v>
      </c>
      <c r="F157" s="1">
        <v>3</v>
      </c>
      <c r="G157" s="1" t="s">
        <v>1668</v>
      </c>
      <c r="H157" s="1" t="s">
        <v>285</v>
      </c>
      <c r="I157" s="1" t="s">
        <v>1670</v>
      </c>
      <c r="J157" t="b">
        <v>1</v>
      </c>
      <c r="K157" s="1" t="s">
        <v>55</v>
      </c>
      <c r="L157" t="b">
        <v>0</v>
      </c>
      <c r="M157" t="b">
        <f t="shared" si="2"/>
        <v>1</v>
      </c>
      <c r="N157" s="1" t="s">
        <v>7</v>
      </c>
      <c r="O157" s="1" t="s">
        <v>25</v>
      </c>
      <c r="P157" s="1" t="s">
        <v>285</v>
      </c>
      <c r="Q157" s="1" t="s">
        <v>285</v>
      </c>
      <c r="R157" s="1"/>
    </row>
    <row r="158" spans="1:18" ht="15.75">
      <c r="A158" s="1" t="s">
        <v>18</v>
      </c>
      <c r="B158" s="1" t="s">
        <v>1666</v>
      </c>
      <c r="C158" s="1" t="s">
        <v>1666</v>
      </c>
      <c r="D158" s="1">
        <v>1</v>
      </c>
      <c r="E158" s="1">
        <v>1</v>
      </c>
      <c r="F158" s="1">
        <v>4</v>
      </c>
      <c r="G158" s="1" t="s">
        <v>1668</v>
      </c>
      <c r="H158" s="1" t="s">
        <v>1669</v>
      </c>
      <c r="I158" s="1" t="s">
        <v>1671</v>
      </c>
      <c r="J158" t="b">
        <v>1</v>
      </c>
      <c r="K158" s="1" t="s">
        <v>55</v>
      </c>
      <c r="L158" t="b">
        <v>0</v>
      </c>
      <c r="M158" t="b">
        <f t="shared" si="2"/>
        <v>1</v>
      </c>
      <c r="N158" s="1" t="s">
        <v>7</v>
      </c>
      <c r="O158" s="1" t="s">
        <v>25</v>
      </c>
      <c r="P158" s="1" t="s">
        <v>285</v>
      </c>
      <c r="Q158" s="1" t="s">
        <v>1672</v>
      </c>
      <c r="R158" s="1"/>
    </row>
    <row r="159" spans="1:18" ht="15.75">
      <c r="A159" s="1" t="s">
        <v>18</v>
      </c>
      <c r="B159" s="1" t="s">
        <v>1666</v>
      </c>
      <c r="C159" s="1" t="s">
        <v>1666</v>
      </c>
      <c r="D159" s="1">
        <v>1</v>
      </c>
      <c r="E159" s="1">
        <v>1</v>
      </c>
      <c r="F159" s="1">
        <v>4</v>
      </c>
      <c r="G159" s="1" t="s">
        <v>1668</v>
      </c>
      <c r="H159" s="1" t="s">
        <v>285</v>
      </c>
      <c r="I159" s="1" t="s">
        <v>1671</v>
      </c>
      <c r="J159" t="b">
        <v>1</v>
      </c>
      <c r="K159" s="1" t="s">
        <v>55</v>
      </c>
      <c r="L159" t="b">
        <v>0</v>
      </c>
      <c r="M159" t="b">
        <f t="shared" si="2"/>
        <v>1</v>
      </c>
      <c r="N159" s="1" t="s">
        <v>7</v>
      </c>
      <c r="O159" s="1" t="s">
        <v>25</v>
      </c>
      <c r="P159" s="1" t="s">
        <v>285</v>
      </c>
      <c r="Q159" s="1" t="s">
        <v>285</v>
      </c>
      <c r="R159" s="1"/>
    </row>
    <row r="160" spans="1:18" ht="15.75">
      <c r="A160" s="1" t="s">
        <v>18</v>
      </c>
      <c r="B160" s="1" t="s">
        <v>1666</v>
      </c>
      <c r="C160" s="1" t="s">
        <v>1666</v>
      </c>
      <c r="D160" s="1">
        <v>1</v>
      </c>
      <c r="E160" s="1">
        <v>1</v>
      </c>
      <c r="F160" s="1">
        <v>9</v>
      </c>
      <c r="G160" s="1" t="s">
        <v>1668</v>
      </c>
      <c r="H160" s="1" t="s">
        <v>42</v>
      </c>
      <c r="I160" s="1" t="s">
        <v>1690</v>
      </c>
      <c r="J160" t="b">
        <v>1</v>
      </c>
      <c r="K160" s="1" t="s">
        <v>29</v>
      </c>
      <c r="L160" t="b">
        <v>1</v>
      </c>
      <c r="M160" t="b">
        <f t="shared" si="2"/>
        <v>1</v>
      </c>
      <c r="N160" s="1" t="s">
        <v>7</v>
      </c>
      <c r="O160" s="1" t="s">
        <v>25</v>
      </c>
      <c r="P160" s="1" t="s">
        <v>26</v>
      </c>
      <c r="Q160" s="1" t="s">
        <v>42</v>
      </c>
      <c r="R160" s="1"/>
    </row>
    <row r="161" spans="1:18" ht="15.75">
      <c r="A161" s="1" t="s">
        <v>18</v>
      </c>
      <c r="B161" s="1" t="s">
        <v>1666</v>
      </c>
      <c r="C161" s="1" t="s">
        <v>1666</v>
      </c>
      <c r="D161" s="1">
        <v>1</v>
      </c>
      <c r="E161" s="1">
        <v>1</v>
      </c>
      <c r="F161" s="1">
        <v>9</v>
      </c>
      <c r="G161" s="1" t="s">
        <v>1668</v>
      </c>
      <c r="H161" s="1" t="s">
        <v>26</v>
      </c>
      <c r="I161" s="1" t="s">
        <v>1690</v>
      </c>
      <c r="J161" t="b">
        <v>1</v>
      </c>
      <c r="K161" s="1" t="s">
        <v>24</v>
      </c>
      <c r="L161" t="b">
        <v>1</v>
      </c>
      <c r="M161" t="b">
        <f t="shared" si="2"/>
        <v>0</v>
      </c>
      <c r="N161" s="1" t="s">
        <v>71</v>
      </c>
      <c r="O161" s="1" t="s">
        <v>25</v>
      </c>
      <c r="P161" s="1" t="s">
        <v>26</v>
      </c>
      <c r="Q161" s="1" t="s">
        <v>26</v>
      </c>
      <c r="R161" s="1"/>
    </row>
    <row r="162" spans="1:18" ht="15.75">
      <c r="A162" s="1" t="s">
        <v>18</v>
      </c>
      <c r="B162" s="1" t="s">
        <v>1666</v>
      </c>
      <c r="C162" s="1" t="s">
        <v>1666</v>
      </c>
      <c r="D162" s="1">
        <v>1</v>
      </c>
      <c r="E162" s="1">
        <v>1</v>
      </c>
      <c r="F162" s="1">
        <v>12</v>
      </c>
      <c r="G162" s="1" t="s">
        <v>1668</v>
      </c>
      <c r="H162" s="1" t="s">
        <v>1691</v>
      </c>
      <c r="I162" s="1" t="s">
        <v>1692</v>
      </c>
      <c r="J162" t="b">
        <v>1</v>
      </c>
      <c r="K162" s="1" t="s">
        <v>29</v>
      </c>
      <c r="L162" t="b">
        <v>1</v>
      </c>
      <c r="M162" t="b">
        <f t="shared" si="2"/>
        <v>1</v>
      </c>
      <c r="N162" s="1" t="s">
        <v>7</v>
      </c>
      <c r="O162" s="1" t="s">
        <v>25</v>
      </c>
      <c r="P162" s="1" t="s">
        <v>26</v>
      </c>
      <c r="Q162" s="1" t="s">
        <v>1691</v>
      </c>
      <c r="R162" s="1"/>
    </row>
    <row r="163" spans="1:18" ht="15.75">
      <c r="A163" s="1" t="s">
        <v>18</v>
      </c>
      <c r="B163" s="1" t="s">
        <v>1666</v>
      </c>
      <c r="C163" s="1" t="s">
        <v>1666</v>
      </c>
      <c r="D163" s="1">
        <v>1</v>
      </c>
      <c r="E163" s="1">
        <v>1</v>
      </c>
      <c r="F163" s="1">
        <v>18</v>
      </c>
      <c r="G163" s="1" t="s">
        <v>1668</v>
      </c>
      <c r="H163" s="1" t="s">
        <v>1693</v>
      </c>
      <c r="I163" s="1" t="s">
        <v>1694</v>
      </c>
      <c r="J163" t="b">
        <v>1</v>
      </c>
      <c r="K163" s="1" t="s">
        <v>29</v>
      </c>
      <c r="L163" t="b">
        <v>1</v>
      </c>
      <c r="M163" t="b">
        <f t="shared" si="2"/>
        <v>1</v>
      </c>
      <c r="N163" s="1" t="s">
        <v>7</v>
      </c>
      <c r="O163" s="1" t="s">
        <v>25</v>
      </c>
      <c r="P163" s="1" t="s">
        <v>26</v>
      </c>
      <c r="Q163" s="1" t="s">
        <v>1693</v>
      </c>
      <c r="R163" s="1" t="s">
        <v>1695</v>
      </c>
    </row>
    <row r="164" spans="1:18" ht="15.75">
      <c r="A164" s="1" t="s">
        <v>18</v>
      </c>
      <c r="B164" s="1" t="s">
        <v>1666</v>
      </c>
      <c r="C164" s="1" t="s">
        <v>1666</v>
      </c>
      <c r="D164" s="1">
        <v>1</v>
      </c>
      <c r="E164" s="1">
        <v>1</v>
      </c>
      <c r="F164" s="1">
        <v>19</v>
      </c>
      <c r="G164" s="1" t="s">
        <v>1668</v>
      </c>
      <c r="H164" s="1" t="s">
        <v>130</v>
      </c>
      <c r="I164" s="1" t="s">
        <v>1696</v>
      </c>
      <c r="J164" t="b">
        <v>1</v>
      </c>
      <c r="K164" s="1" t="s">
        <v>97</v>
      </c>
      <c r="L164" t="b">
        <v>0</v>
      </c>
      <c r="M164" t="b">
        <f t="shared" si="2"/>
        <v>0</v>
      </c>
      <c r="N164" s="1" t="s">
        <v>80</v>
      </c>
      <c r="O164" s="1" t="s">
        <v>130</v>
      </c>
      <c r="P164" s="1"/>
      <c r="Q164" s="1" t="s">
        <v>130</v>
      </c>
      <c r="R164" s="1"/>
    </row>
    <row r="165" spans="1:18" ht="15.75">
      <c r="A165" s="1" t="s">
        <v>18</v>
      </c>
      <c r="B165" s="1" t="s">
        <v>1666</v>
      </c>
      <c r="C165" s="1" t="s">
        <v>1666</v>
      </c>
      <c r="D165" s="1">
        <v>1</v>
      </c>
      <c r="E165" s="1">
        <v>1</v>
      </c>
      <c r="F165" s="1">
        <v>26</v>
      </c>
      <c r="G165" s="1" t="s">
        <v>1668</v>
      </c>
      <c r="H165" s="1" t="s">
        <v>1724</v>
      </c>
      <c r="I165" s="1" t="s">
        <v>1725</v>
      </c>
      <c r="J165" t="b">
        <v>1</v>
      </c>
      <c r="K165" s="1" t="s">
        <v>29</v>
      </c>
      <c r="L165" t="b">
        <v>1</v>
      </c>
      <c r="M165" t="b">
        <f t="shared" si="2"/>
        <v>1</v>
      </c>
      <c r="N165" s="1" t="s">
        <v>7</v>
      </c>
      <c r="O165" s="1" t="s">
        <v>25</v>
      </c>
      <c r="P165" s="1" t="s">
        <v>26</v>
      </c>
      <c r="Q165" s="1" t="s">
        <v>1724</v>
      </c>
      <c r="R165" s="1" t="s">
        <v>1726</v>
      </c>
    </row>
    <row r="166" spans="1:18" ht="15.75">
      <c r="A166" s="1" t="s">
        <v>18</v>
      </c>
      <c r="B166" s="1" t="s">
        <v>1666</v>
      </c>
      <c r="C166" s="1" t="s">
        <v>1666</v>
      </c>
      <c r="D166" s="1">
        <v>1</v>
      </c>
      <c r="E166" s="1">
        <v>1</v>
      </c>
      <c r="F166" s="1">
        <v>26</v>
      </c>
      <c r="G166" s="1" t="s">
        <v>1668</v>
      </c>
      <c r="H166" s="1" t="s">
        <v>1722</v>
      </c>
      <c r="I166" s="1" t="s">
        <v>1725</v>
      </c>
      <c r="J166" t="b">
        <v>1</v>
      </c>
      <c r="K166" s="1" t="s">
        <v>29</v>
      </c>
      <c r="L166" t="b">
        <v>1</v>
      </c>
      <c r="M166" t="b">
        <f t="shared" si="2"/>
        <v>1</v>
      </c>
      <c r="N166" s="1" t="s">
        <v>7</v>
      </c>
      <c r="O166" s="1" t="s">
        <v>25</v>
      </c>
      <c r="P166" s="1" t="s">
        <v>26</v>
      </c>
      <c r="Q166" s="1" t="s">
        <v>1722</v>
      </c>
      <c r="R166" s="1" t="s">
        <v>1727</v>
      </c>
    </row>
    <row r="167" spans="1:18" ht="15.75">
      <c r="A167" s="1" t="s">
        <v>18</v>
      </c>
      <c r="B167" s="1" t="s">
        <v>1666</v>
      </c>
      <c r="C167" s="1" t="s">
        <v>1666</v>
      </c>
      <c r="D167" s="1">
        <v>1</v>
      </c>
      <c r="E167" s="1">
        <v>1</v>
      </c>
      <c r="F167" s="1">
        <v>26</v>
      </c>
      <c r="G167" s="1" t="s">
        <v>1668</v>
      </c>
      <c r="H167" s="1" t="s">
        <v>1723</v>
      </c>
      <c r="I167" s="1" t="s">
        <v>1725</v>
      </c>
      <c r="J167" t="b">
        <v>1</v>
      </c>
      <c r="K167" s="1" t="s">
        <v>29</v>
      </c>
      <c r="L167" t="b">
        <v>1</v>
      </c>
      <c r="M167" t="b">
        <f t="shared" si="2"/>
        <v>1</v>
      </c>
      <c r="N167" s="1" t="s">
        <v>7</v>
      </c>
      <c r="O167" s="1" t="s">
        <v>25</v>
      </c>
      <c r="P167" s="1" t="s">
        <v>26</v>
      </c>
      <c r="Q167" s="1" t="s">
        <v>1723</v>
      </c>
      <c r="R167" s="1" t="s">
        <v>1728</v>
      </c>
    </row>
    <row r="168" spans="1:18" ht="15.75">
      <c r="A168" s="1" t="s">
        <v>18</v>
      </c>
      <c r="B168" s="1" t="s">
        <v>1666</v>
      </c>
      <c r="C168" s="1" t="s">
        <v>1666</v>
      </c>
      <c r="D168" s="1">
        <v>1</v>
      </c>
      <c r="E168" s="1">
        <v>2</v>
      </c>
      <c r="F168" s="1">
        <v>5</v>
      </c>
      <c r="G168" s="1" t="s">
        <v>1668</v>
      </c>
      <c r="H168" s="1" t="s">
        <v>294</v>
      </c>
      <c r="I168" s="1" t="s">
        <v>1732</v>
      </c>
      <c r="J168" t="b">
        <v>1</v>
      </c>
      <c r="K168" s="1" t="s">
        <v>29</v>
      </c>
      <c r="L168" t="b">
        <v>1</v>
      </c>
      <c r="M168" t="b">
        <f t="shared" si="2"/>
        <v>1</v>
      </c>
      <c r="N168" s="1" t="s">
        <v>7</v>
      </c>
      <c r="O168" s="1" t="s">
        <v>25</v>
      </c>
      <c r="P168" s="1" t="s">
        <v>26</v>
      </c>
      <c r="Q168" s="1" t="s">
        <v>294</v>
      </c>
      <c r="R168" s="1"/>
    </row>
    <row r="169" spans="1:18" ht="15.75">
      <c r="A169" s="1" t="s">
        <v>18</v>
      </c>
      <c r="B169" s="1" t="s">
        <v>1666</v>
      </c>
      <c r="C169" s="1" t="s">
        <v>1666</v>
      </c>
      <c r="D169" s="1">
        <v>1</v>
      </c>
      <c r="E169" s="1">
        <v>2</v>
      </c>
      <c r="F169" s="1">
        <v>5</v>
      </c>
      <c r="G169" s="1" t="s">
        <v>1668</v>
      </c>
      <c r="H169" s="1" t="s">
        <v>73</v>
      </c>
      <c r="I169" s="1" t="s">
        <v>1732</v>
      </c>
      <c r="J169" t="b">
        <v>1</v>
      </c>
      <c r="K169" s="1" t="s">
        <v>55</v>
      </c>
      <c r="L169" t="b">
        <v>0</v>
      </c>
      <c r="M169" t="b">
        <f t="shared" si="2"/>
        <v>1</v>
      </c>
      <c r="N169" s="1" t="s">
        <v>7</v>
      </c>
      <c r="O169" s="1" t="s">
        <v>25</v>
      </c>
      <c r="P169" s="1" t="s">
        <v>75</v>
      </c>
      <c r="Q169" s="1" t="s">
        <v>73</v>
      </c>
      <c r="R169" s="1"/>
    </row>
    <row r="170" spans="1:18" ht="15.75">
      <c r="A170" s="1" t="s">
        <v>18</v>
      </c>
      <c r="B170" s="1" t="s">
        <v>1666</v>
      </c>
      <c r="C170" s="1" t="s">
        <v>1666</v>
      </c>
      <c r="D170" s="1">
        <v>1</v>
      </c>
      <c r="E170" s="1">
        <v>2</v>
      </c>
      <c r="F170" s="6" t="s">
        <v>1729</v>
      </c>
      <c r="G170" s="1" t="s">
        <v>1668</v>
      </c>
      <c r="H170" s="1" t="s">
        <v>1734</v>
      </c>
      <c r="I170" s="1" t="s">
        <v>1733</v>
      </c>
      <c r="J170" t="b">
        <v>1</v>
      </c>
      <c r="K170" s="1" t="s">
        <v>55</v>
      </c>
      <c r="L170" t="b">
        <v>0</v>
      </c>
      <c r="M170" t="b">
        <f t="shared" si="2"/>
        <v>1</v>
      </c>
      <c r="N170" s="1" t="s">
        <v>7</v>
      </c>
      <c r="O170" s="1" t="s">
        <v>25</v>
      </c>
      <c r="P170" s="1" t="s">
        <v>216</v>
      </c>
      <c r="Q170" s="1" t="s">
        <v>1734</v>
      </c>
      <c r="R170" s="1"/>
    </row>
    <row r="171" spans="1:18" ht="15.75">
      <c r="A171" s="1" t="s">
        <v>18</v>
      </c>
      <c r="B171" s="1" t="s">
        <v>1666</v>
      </c>
      <c r="C171" s="1" t="s">
        <v>1666</v>
      </c>
      <c r="D171" s="1">
        <v>1</v>
      </c>
      <c r="E171" s="1">
        <v>2</v>
      </c>
      <c r="F171" s="1">
        <v>6</v>
      </c>
      <c r="G171" s="1" t="s">
        <v>1668</v>
      </c>
      <c r="H171" s="1" t="s">
        <v>1730</v>
      </c>
      <c r="I171" s="1" t="s">
        <v>1733</v>
      </c>
      <c r="J171" t="b">
        <v>1</v>
      </c>
      <c r="K171" s="1" t="s">
        <v>29</v>
      </c>
      <c r="L171" t="b">
        <v>1</v>
      </c>
      <c r="M171" t="b">
        <f t="shared" si="2"/>
        <v>1</v>
      </c>
      <c r="N171" s="1" t="s">
        <v>7</v>
      </c>
      <c r="O171" s="1" t="s">
        <v>25</v>
      </c>
      <c r="P171" s="1" t="s">
        <v>26</v>
      </c>
      <c r="Q171" s="1" t="s">
        <v>1730</v>
      </c>
      <c r="R171" s="1"/>
    </row>
    <row r="172" spans="1:18" ht="15.75">
      <c r="A172" s="1" t="s">
        <v>18</v>
      </c>
      <c r="B172" s="1" t="s">
        <v>1666</v>
      </c>
      <c r="C172" s="1" t="s">
        <v>1666</v>
      </c>
      <c r="D172" s="1">
        <v>1</v>
      </c>
      <c r="E172" s="1">
        <v>2</v>
      </c>
      <c r="F172" s="1">
        <v>37</v>
      </c>
      <c r="G172" s="1" t="s">
        <v>1735</v>
      </c>
      <c r="H172" s="1" t="s">
        <v>1736</v>
      </c>
      <c r="I172" s="1" t="s">
        <v>1737</v>
      </c>
      <c r="J172" t="b">
        <v>1</v>
      </c>
      <c r="K172" s="1" t="s">
        <v>29</v>
      </c>
      <c r="L172" t="b">
        <v>1</v>
      </c>
      <c r="M172" t="b">
        <f t="shared" si="2"/>
        <v>1</v>
      </c>
      <c r="N172" s="1" t="s">
        <v>7</v>
      </c>
      <c r="O172" s="1" t="s">
        <v>25</v>
      </c>
      <c r="P172" s="1" t="s">
        <v>26</v>
      </c>
      <c r="Q172" s="1" t="s">
        <v>1738</v>
      </c>
      <c r="R172" s="1"/>
    </row>
    <row r="173" spans="1:18" ht="15.75">
      <c r="A173" s="1" t="s">
        <v>18</v>
      </c>
      <c r="B173" s="1" t="s">
        <v>1666</v>
      </c>
      <c r="C173" s="1" t="s">
        <v>1666</v>
      </c>
      <c r="D173" s="1">
        <v>1</v>
      </c>
      <c r="E173" s="1">
        <v>2</v>
      </c>
      <c r="F173" s="1">
        <v>41</v>
      </c>
      <c r="G173" s="1" t="s">
        <v>1735</v>
      </c>
      <c r="H173" s="1" t="s">
        <v>73</v>
      </c>
      <c r="I173" s="1" t="s">
        <v>1739</v>
      </c>
      <c r="J173" t="b">
        <v>1</v>
      </c>
      <c r="K173" s="1" t="s">
        <v>55</v>
      </c>
      <c r="L173" t="b">
        <v>0</v>
      </c>
      <c r="M173" t="b">
        <f t="shared" si="2"/>
        <v>1</v>
      </c>
      <c r="N173" s="1" t="s">
        <v>7</v>
      </c>
      <c r="O173" s="1" t="s">
        <v>25</v>
      </c>
      <c r="P173" s="1" t="s">
        <v>75</v>
      </c>
      <c r="Q173" s="1" t="s">
        <v>73</v>
      </c>
      <c r="R173" s="1"/>
    </row>
    <row r="174" spans="1:18" ht="15.75">
      <c r="A174" s="1" t="s">
        <v>18</v>
      </c>
      <c r="B174" s="1" t="s">
        <v>1666</v>
      </c>
      <c r="C174" s="1" t="s">
        <v>1666</v>
      </c>
      <c r="D174" s="1">
        <v>1</v>
      </c>
      <c r="E174" s="1">
        <v>2</v>
      </c>
      <c r="F174" s="1">
        <v>43</v>
      </c>
      <c r="G174" s="1" t="s">
        <v>1668</v>
      </c>
      <c r="H174" s="1" t="s">
        <v>184</v>
      </c>
      <c r="I174" s="1" t="s">
        <v>1740</v>
      </c>
      <c r="J174" t="b">
        <v>1</v>
      </c>
      <c r="K174" s="1" t="s">
        <v>29</v>
      </c>
      <c r="L174" t="b">
        <v>1</v>
      </c>
      <c r="M174" t="b">
        <f t="shared" si="2"/>
        <v>1</v>
      </c>
      <c r="N174" s="1" t="s">
        <v>7</v>
      </c>
      <c r="O174" s="1" t="s">
        <v>25</v>
      </c>
      <c r="P174" s="1" t="s">
        <v>26</v>
      </c>
      <c r="Q174" s="1" t="s">
        <v>184</v>
      </c>
      <c r="R174" s="1"/>
    </row>
    <row r="175" spans="1:18" ht="15.75">
      <c r="A175" s="1" t="s">
        <v>18</v>
      </c>
      <c r="B175" s="1" t="s">
        <v>1666</v>
      </c>
      <c r="C175" s="1" t="s">
        <v>1666</v>
      </c>
      <c r="D175" s="1">
        <v>1</v>
      </c>
      <c r="E175" s="1">
        <v>2</v>
      </c>
      <c r="F175" s="1">
        <v>51</v>
      </c>
      <c r="G175" s="1" t="s">
        <v>1668</v>
      </c>
      <c r="H175" s="1" t="s">
        <v>1325</v>
      </c>
      <c r="I175" s="1" t="s">
        <v>1741</v>
      </c>
      <c r="J175" t="b">
        <v>1</v>
      </c>
      <c r="K175" s="1" t="s">
        <v>55</v>
      </c>
      <c r="L175" t="b">
        <v>0</v>
      </c>
      <c r="M175" t="b">
        <f t="shared" si="2"/>
        <v>1</v>
      </c>
      <c r="N175" s="1" t="s">
        <v>7</v>
      </c>
      <c r="O175" s="1" t="s">
        <v>25</v>
      </c>
      <c r="P175" s="1" t="s">
        <v>1558</v>
      </c>
      <c r="Q175" s="1" t="s">
        <v>1325</v>
      </c>
      <c r="R175" s="1"/>
    </row>
    <row r="176" spans="1:18" ht="15.75">
      <c r="A176" s="1" t="s">
        <v>18</v>
      </c>
      <c r="B176" s="1" t="s">
        <v>1666</v>
      </c>
      <c r="C176" s="1" t="s">
        <v>1666</v>
      </c>
      <c r="D176" s="1">
        <v>1</v>
      </c>
      <c r="E176" s="1">
        <v>3</v>
      </c>
      <c r="F176" s="1">
        <v>10</v>
      </c>
      <c r="G176" s="1" t="s">
        <v>1742</v>
      </c>
      <c r="H176" s="1" t="s">
        <v>26</v>
      </c>
      <c r="I176" s="1" t="s">
        <v>1743</v>
      </c>
      <c r="J176" t="b">
        <v>1</v>
      </c>
      <c r="K176" s="1" t="s">
        <v>24</v>
      </c>
      <c r="L176" t="b">
        <v>1</v>
      </c>
      <c r="M176" t="b">
        <f t="shared" si="2"/>
        <v>0</v>
      </c>
      <c r="N176" s="1" t="s">
        <v>71</v>
      </c>
      <c r="O176" s="1" t="s">
        <v>25</v>
      </c>
      <c r="P176" s="1" t="s">
        <v>26</v>
      </c>
      <c r="Q176" s="1"/>
      <c r="R176" s="1"/>
    </row>
    <row r="177" spans="1:18" ht="15.75">
      <c r="A177" s="1" t="s">
        <v>18</v>
      </c>
      <c r="B177" s="1" t="s">
        <v>1666</v>
      </c>
      <c r="C177" s="1" t="s">
        <v>1666</v>
      </c>
      <c r="D177" s="1">
        <v>1</v>
      </c>
      <c r="E177" s="1">
        <v>3</v>
      </c>
      <c r="F177" s="1">
        <v>48</v>
      </c>
      <c r="G177" s="1" t="s">
        <v>1742</v>
      </c>
      <c r="H177" s="1" t="s">
        <v>279</v>
      </c>
      <c r="I177" s="1" t="s">
        <v>1744</v>
      </c>
      <c r="J177" t="b">
        <v>1</v>
      </c>
      <c r="K177" s="1" t="s">
        <v>55</v>
      </c>
      <c r="L177" t="b">
        <v>0</v>
      </c>
      <c r="M177" t="b">
        <f t="shared" si="2"/>
        <v>1</v>
      </c>
      <c r="N177" s="1" t="s">
        <v>7</v>
      </c>
      <c r="O177" s="1" t="s">
        <v>25</v>
      </c>
      <c r="P177" s="1" t="s">
        <v>279</v>
      </c>
      <c r="Q177" s="1" t="s">
        <v>279</v>
      </c>
      <c r="R177" s="1"/>
    </row>
    <row r="178" spans="1:18" ht="15.75">
      <c r="A178" s="1" t="s">
        <v>18</v>
      </c>
      <c r="B178" s="1" t="s">
        <v>1666</v>
      </c>
      <c r="C178" s="1" t="s">
        <v>1666</v>
      </c>
      <c r="D178" s="1">
        <v>1</v>
      </c>
      <c r="E178" s="1">
        <v>3</v>
      </c>
      <c r="F178" s="1">
        <v>51</v>
      </c>
      <c r="G178" s="1" t="s">
        <v>1742</v>
      </c>
      <c r="H178" s="1" t="s">
        <v>26</v>
      </c>
      <c r="I178" s="1" t="s">
        <v>1745</v>
      </c>
      <c r="J178" t="b">
        <v>1</v>
      </c>
      <c r="K178" s="1" t="s">
        <v>24</v>
      </c>
      <c r="L178" t="b">
        <v>1</v>
      </c>
      <c r="M178" t="b">
        <f t="shared" si="2"/>
        <v>1</v>
      </c>
      <c r="N178" s="1" t="s">
        <v>7</v>
      </c>
      <c r="O178" s="1" t="s">
        <v>25</v>
      </c>
      <c r="P178" s="1" t="s">
        <v>26</v>
      </c>
      <c r="Q178" s="1"/>
      <c r="R178" s="1"/>
    </row>
    <row r="179" spans="1:18" ht="15.75">
      <c r="A179" s="1" t="s">
        <v>18</v>
      </c>
      <c r="B179" s="1" t="s">
        <v>1666</v>
      </c>
      <c r="C179" s="1" t="s">
        <v>1666</v>
      </c>
      <c r="D179" s="1">
        <v>1</v>
      </c>
      <c r="E179" s="1">
        <v>3</v>
      </c>
      <c r="F179" s="1">
        <v>53</v>
      </c>
      <c r="G179" s="1" t="s">
        <v>1742</v>
      </c>
      <c r="H179" s="1" t="s">
        <v>1746</v>
      </c>
      <c r="I179" s="1" t="s">
        <v>1747</v>
      </c>
      <c r="J179" t="b">
        <v>1</v>
      </c>
      <c r="K179" s="1" t="s">
        <v>29</v>
      </c>
      <c r="L179" t="b">
        <v>1</v>
      </c>
      <c r="M179" t="b">
        <f t="shared" si="2"/>
        <v>1</v>
      </c>
      <c r="N179" s="1" t="s">
        <v>7</v>
      </c>
      <c r="O179" s="1" t="s">
        <v>25</v>
      </c>
      <c r="P179" s="1" t="s">
        <v>26</v>
      </c>
      <c r="Q179" s="1" t="s">
        <v>1746</v>
      </c>
      <c r="R179" s="1" t="s">
        <v>1748</v>
      </c>
    </row>
    <row r="180" spans="1:18" ht="15.75">
      <c r="A180" s="1" t="s">
        <v>18</v>
      </c>
      <c r="B180" s="1" t="s">
        <v>1666</v>
      </c>
      <c r="C180" s="1" t="s">
        <v>1666</v>
      </c>
      <c r="D180" s="1">
        <v>1</v>
      </c>
      <c r="E180" s="1">
        <v>3</v>
      </c>
      <c r="F180" s="1">
        <v>82</v>
      </c>
      <c r="G180" s="1" t="s">
        <v>1749</v>
      </c>
      <c r="H180" s="1" t="s">
        <v>1325</v>
      </c>
      <c r="I180" s="1" t="s">
        <v>1750</v>
      </c>
      <c r="J180" t="b">
        <v>1</v>
      </c>
      <c r="K180" s="1" t="s">
        <v>55</v>
      </c>
      <c r="L180" t="b">
        <v>0</v>
      </c>
      <c r="M180" t="b">
        <f t="shared" si="2"/>
        <v>0</v>
      </c>
      <c r="N180" s="1" t="s">
        <v>71</v>
      </c>
      <c r="O180" s="1" t="s">
        <v>25</v>
      </c>
      <c r="P180" s="1" t="s">
        <v>1558</v>
      </c>
      <c r="Q180" s="1" t="s">
        <v>1325</v>
      </c>
      <c r="R180" s="1"/>
    </row>
    <row r="181" spans="1:18" ht="15.75">
      <c r="A181" s="1" t="s">
        <v>18</v>
      </c>
      <c r="B181" s="1" t="s">
        <v>1666</v>
      </c>
      <c r="C181" s="1" t="s">
        <v>1666</v>
      </c>
      <c r="D181" s="1">
        <v>1</v>
      </c>
      <c r="E181" s="1">
        <v>3</v>
      </c>
      <c r="F181" s="1">
        <v>84</v>
      </c>
      <c r="G181" s="1" t="s">
        <v>1742</v>
      </c>
      <c r="H181" s="1" t="s">
        <v>1325</v>
      </c>
      <c r="I181" s="1" t="s">
        <v>1751</v>
      </c>
      <c r="J181" t="b">
        <v>1</v>
      </c>
      <c r="K181" s="1" t="s">
        <v>55</v>
      </c>
      <c r="L181" t="b">
        <v>0</v>
      </c>
      <c r="M181" t="b">
        <f t="shared" si="2"/>
        <v>0</v>
      </c>
      <c r="N181" s="1" t="s">
        <v>80</v>
      </c>
      <c r="O181" s="1" t="s">
        <v>25</v>
      </c>
      <c r="P181" s="1" t="s">
        <v>1558</v>
      </c>
      <c r="Q181" s="1" t="s">
        <v>1325</v>
      </c>
      <c r="R181" s="1"/>
    </row>
    <row r="182" spans="1:18" ht="15.75">
      <c r="A182" s="1" t="s">
        <v>18</v>
      </c>
      <c r="B182" s="1" t="s">
        <v>1666</v>
      </c>
      <c r="C182" s="1" t="s">
        <v>1666</v>
      </c>
      <c r="D182" s="1">
        <v>1</v>
      </c>
      <c r="E182" s="1">
        <v>3</v>
      </c>
      <c r="F182" s="1">
        <v>85</v>
      </c>
      <c r="G182" s="1" t="s">
        <v>1742</v>
      </c>
      <c r="H182" s="1" t="s">
        <v>329</v>
      </c>
      <c r="I182" s="1" t="s">
        <v>1752</v>
      </c>
      <c r="J182" t="b">
        <v>1</v>
      </c>
      <c r="K182" s="1" t="s">
        <v>55</v>
      </c>
      <c r="L182" t="b">
        <v>0</v>
      </c>
      <c r="M182" t="b">
        <f t="shared" si="2"/>
        <v>1</v>
      </c>
      <c r="N182" s="1" t="s">
        <v>7</v>
      </c>
      <c r="O182" s="1" t="s">
        <v>25</v>
      </c>
      <c r="P182" s="1" t="s">
        <v>1558</v>
      </c>
      <c r="Q182" s="1" t="s">
        <v>329</v>
      </c>
      <c r="R182" s="1"/>
    </row>
    <row r="183" spans="1:18" ht="15.75">
      <c r="A183" s="1" t="s">
        <v>18</v>
      </c>
      <c r="B183" s="1" t="s">
        <v>1666</v>
      </c>
      <c r="C183" s="1" t="s">
        <v>1666</v>
      </c>
      <c r="D183" s="1">
        <v>1</v>
      </c>
      <c r="E183" s="1">
        <v>3</v>
      </c>
      <c r="F183" s="1">
        <v>90</v>
      </c>
      <c r="G183" s="1" t="s">
        <v>1749</v>
      </c>
      <c r="H183" s="1" t="s">
        <v>1325</v>
      </c>
      <c r="I183" s="1" t="s">
        <v>1753</v>
      </c>
      <c r="J183" t="b">
        <v>1</v>
      </c>
      <c r="K183" s="1" t="s">
        <v>55</v>
      </c>
      <c r="L183" t="b">
        <v>0</v>
      </c>
      <c r="M183" t="b">
        <f t="shared" si="2"/>
        <v>0</v>
      </c>
      <c r="N183" s="1" t="s">
        <v>71</v>
      </c>
      <c r="O183" s="1" t="s">
        <v>25</v>
      </c>
      <c r="P183" s="1" t="s">
        <v>1558</v>
      </c>
      <c r="Q183" s="1" t="s">
        <v>1325</v>
      </c>
      <c r="R183" s="1"/>
    </row>
    <row r="184" spans="1:18" ht="15.75">
      <c r="A184" s="1" t="s">
        <v>18</v>
      </c>
      <c r="B184" s="1" t="s">
        <v>1666</v>
      </c>
      <c r="C184" s="1" t="s">
        <v>1666</v>
      </c>
      <c r="D184" s="1">
        <v>1</v>
      </c>
      <c r="E184" s="1">
        <v>3</v>
      </c>
      <c r="F184" s="1">
        <v>109</v>
      </c>
      <c r="G184" s="1" t="s">
        <v>1742</v>
      </c>
      <c r="H184" s="1" t="s">
        <v>1754</v>
      </c>
      <c r="I184" s="1" t="s">
        <v>1755</v>
      </c>
      <c r="J184" t="b">
        <v>1</v>
      </c>
      <c r="K184" s="1" t="s">
        <v>29</v>
      </c>
      <c r="L184" t="b">
        <v>1</v>
      </c>
      <c r="M184" t="b">
        <f t="shared" si="2"/>
        <v>1</v>
      </c>
      <c r="N184" s="1" t="s">
        <v>7</v>
      </c>
      <c r="O184" s="1" t="s">
        <v>25</v>
      </c>
      <c r="P184" s="1" t="s">
        <v>26</v>
      </c>
      <c r="Q184" s="1" t="s">
        <v>1754</v>
      </c>
      <c r="R184" s="1"/>
    </row>
    <row r="185" spans="1:18" ht="15.75">
      <c r="A185" s="1" t="s">
        <v>18</v>
      </c>
      <c r="B185" s="1" t="s">
        <v>1666</v>
      </c>
      <c r="C185" s="1" t="s">
        <v>1666</v>
      </c>
      <c r="D185" s="1">
        <v>1</v>
      </c>
      <c r="E185" s="1">
        <v>4</v>
      </c>
      <c r="F185" s="1">
        <v>26</v>
      </c>
      <c r="G185" s="1" t="s">
        <v>1742</v>
      </c>
      <c r="H185" s="1" t="s">
        <v>1757</v>
      </c>
      <c r="I185" s="1" t="s">
        <v>1756</v>
      </c>
      <c r="J185" t="b">
        <v>1</v>
      </c>
      <c r="K185" s="1" t="s">
        <v>29</v>
      </c>
      <c r="L185" t="b">
        <v>1</v>
      </c>
      <c r="M185" t="b">
        <f t="shared" si="2"/>
        <v>1</v>
      </c>
      <c r="N185" s="1" t="s">
        <v>7</v>
      </c>
      <c r="O185" s="1" t="s">
        <v>25</v>
      </c>
      <c r="P185" s="1" t="s">
        <v>26</v>
      </c>
      <c r="Q185" s="1" t="s">
        <v>1757</v>
      </c>
      <c r="R185" s="2" t="s">
        <v>1758</v>
      </c>
    </row>
    <row r="186" spans="1:18" ht="15.75">
      <c r="A186" s="1" t="s">
        <v>18</v>
      </c>
      <c r="B186" s="1" t="s">
        <v>1666</v>
      </c>
      <c r="C186" s="1" t="s">
        <v>1666</v>
      </c>
      <c r="D186" s="1">
        <v>1</v>
      </c>
      <c r="E186" s="1">
        <v>4</v>
      </c>
      <c r="F186" s="1">
        <v>27</v>
      </c>
      <c r="G186" s="1" t="s">
        <v>1742</v>
      </c>
      <c r="H186" s="1" t="s">
        <v>1666</v>
      </c>
      <c r="I186" s="1" t="s">
        <v>1782</v>
      </c>
      <c r="J186" t="b">
        <v>1</v>
      </c>
      <c r="K186" s="1" t="s">
        <v>29</v>
      </c>
      <c r="L186" t="b">
        <v>1</v>
      </c>
      <c r="M186" t="b">
        <f t="shared" si="2"/>
        <v>1</v>
      </c>
      <c r="N186" s="1" t="s">
        <v>698</v>
      </c>
      <c r="O186" s="1" t="s">
        <v>25</v>
      </c>
      <c r="P186" s="1" t="s">
        <v>26</v>
      </c>
      <c r="Q186" s="1" t="s">
        <v>1666</v>
      </c>
      <c r="R186" s="2" t="s">
        <v>1783</v>
      </c>
    </row>
    <row r="187" spans="1:18" ht="15.75">
      <c r="A187" s="1" t="s">
        <v>18</v>
      </c>
      <c r="B187" s="1" t="s">
        <v>1666</v>
      </c>
      <c r="C187" s="1" t="s">
        <v>1666</v>
      </c>
      <c r="D187" s="1">
        <v>1</v>
      </c>
      <c r="E187" s="1">
        <v>4</v>
      </c>
      <c r="F187" s="1">
        <v>81</v>
      </c>
      <c r="G187" s="1" t="s">
        <v>1759</v>
      </c>
      <c r="H187" s="1" t="s">
        <v>26</v>
      </c>
      <c r="I187" s="1" t="s">
        <v>1760</v>
      </c>
      <c r="J187" t="b">
        <v>1</v>
      </c>
      <c r="K187" s="1" t="s">
        <v>24</v>
      </c>
      <c r="L187" t="b">
        <v>1</v>
      </c>
      <c r="M187" t="b">
        <f t="shared" si="2"/>
        <v>1</v>
      </c>
      <c r="N187" s="1" t="s">
        <v>7</v>
      </c>
      <c r="O187" s="1" t="s">
        <v>25</v>
      </c>
      <c r="P187" s="1" t="s">
        <v>26</v>
      </c>
      <c r="Q187" s="1"/>
      <c r="R187" s="1"/>
    </row>
    <row r="188" spans="1:18" ht="15.75">
      <c r="A188" s="1" t="s">
        <v>18</v>
      </c>
      <c r="B188" s="1" t="s">
        <v>1666</v>
      </c>
      <c r="C188" s="1" t="s">
        <v>1666</v>
      </c>
      <c r="D188" s="1">
        <v>1</v>
      </c>
      <c r="E188" s="1">
        <v>4</v>
      </c>
      <c r="F188" s="1">
        <v>82</v>
      </c>
      <c r="G188" s="1" t="s">
        <v>1759</v>
      </c>
      <c r="H188" s="1" t="s">
        <v>26</v>
      </c>
      <c r="I188" s="1" t="s">
        <v>1761</v>
      </c>
      <c r="J188" t="b">
        <v>1</v>
      </c>
      <c r="K188" s="1" t="s">
        <v>24</v>
      </c>
      <c r="L188" t="b">
        <v>1</v>
      </c>
      <c r="M188" t="b">
        <f t="shared" si="2"/>
        <v>1</v>
      </c>
      <c r="N188" s="1" t="s">
        <v>7</v>
      </c>
      <c r="O188" s="1" t="s">
        <v>25</v>
      </c>
      <c r="P188" s="1" t="s">
        <v>26</v>
      </c>
      <c r="Q188" s="1"/>
      <c r="R188" s="1"/>
    </row>
    <row r="189" spans="1:18" ht="15.75">
      <c r="A189" s="1" t="s">
        <v>18</v>
      </c>
      <c r="B189" s="1" t="s">
        <v>1666</v>
      </c>
      <c r="C189" s="1" t="s">
        <v>1666</v>
      </c>
      <c r="D189" s="1">
        <v>1</v>
      </c>
      <c r="E189" s="1">
        <v>4</v>
      </c>
      <c r="F189" s="1">
        <v>82</v>
      </c>
      <c r="G189" s="1" t="s">
        <v>1759</v>
      </c>
      <c r="H189" s="1" t="s">
        <v>26</v>
      </c>
      <c r="I189" s="1" t="s">
        <v>1761</v>
      </c>
      <c r="J189" t="b">
        <v>1</v>
      </c>
      <c r="K189" s="1" t="s">
        <v>24</v>
      </c>
      <c r="L189" t="b">
        <v>1</v>
      </c>
      <c r="M189" t="b">
        <f t="shared" si="2"/>
        <v>1</v>
      </c>
      <c r="N189" s="1" t="s">
        <v>7</v>
      </c>
      <c r="O189" s="1" t="s">
        <v>25</v>
      </c>
      <c r="P189" s="1" t="s">
        <v>26</v>
      </c>
      <c r="Q189" s="1"/>
      <c r="R189" s="1"/>
    </row>
    <row r="190" spans="1:18" ht="15.75">
      <c r="A190" s="1" t="s">
        <v>18</v>
      </c>
      <c r="B190" s="1" t="s">
        <v>1666</v>
      </c>
      <c r="C190" s="1" t="s">
        <v>1666</v>
      </c>
      <c r="D190" s="1">
        <v>1</v>
      </c>
      <c r="E190" s="1">
        <v>4</v>
      </c>
      <c r="F190" s="1">
        <v>89</v>
      </c>
      <c r="G190" s="1" t="s">
        <v>1759</v>
      </c>
      <c r="H190" s="1" t="s">
        <v>1762</v>
      </c>
      <c r="I190" s="1" t="s">
        <v>1763</v>
      </c>
      <c r="J190" t="b">
        <v>1</v>
      </c>
      <c r="K190" s="1" t="s">
        <v>29</v>
      </c>
      <c r="L190" t="b">
        <v>1</v>
      </c>
      <c r="M190" t="b">
        <f t="shared" si="2"/>
        <v>1</v>
      </c>
      <c r="N190" s="1" t="s">
        <v>7</v>
      </c>
      <c r="O190" s="1" t="s">
        <v>25</v>
      </c>
      <c r="P190" s="1" t="s">
        <v>26</v>
      </c>
      <c r="Q190" s="1" t="s">
        <v>1762</v>
      </c>
      <c r="R190" s="1" t="s">
        <v>1764</v>
      </c>
    </row>
    <row r="191" spans="1:18" ht="15.75">
      <c r="A191" s="1" t="s">
        <v>18</v>
      </c>
      <c r="B191" s="1" t="s">
        <v>1666</v>
      </c>
      <c r="C191" s="1" t="s">
        <v>1666</v>
      </c>
      <c r="D191" s="1">
        <v>1</v>
      </c>
      <c r="E191" s="1">
        <v>5</v>
      </c>
      <c r="F191" s="1">
        <v>11</v>
      </c>
      <c r="G191" s="1" t="s">
        <v>1759</v>
      </c>
      <c r="H191" s="1" t="s">
        <v>132</v>
      </c>
      <c r="I191" s="1" t="s">
        <v>1765</v>
      </c>
      <c r="J191" t="b">
        <v>1</v>
      </c>
      <c r="K191" s="1" t="s">
        <v>97</v>
      </c>
      <c r="L191" t="b">
        <v>0</v>
      </c>
      <c r="M191" t="b">
        <f t="shared" si="2"/>
        <v>0</v>
      </c>
      <c r="N191" s="1" t="s">
        <v>71</v>
      </c>
      <c r="O191" s="1" t="s">
        <v>132</v>
      </c>
      <c r="P191" s="1"/>
      <c r="Q191" s="1"/>
      <c r="R191" s="1"/>
    </row>
    <row r="192" spans="1:18" ht="15.75">
      <c r="A192" s="1" t="s">
        <v>18</v>
      </c>
      <c r="B192" s="1" t="s">
        <v>1666</v>
      </c>
      <c r="C192" s="1" t="s">
        <v>1666</v>
      </c>
      <c r="D192" s="1">
        <v>1</v>
      </c>
      <c r="E192" s="1">
        <v>5</v>
      </c>
      <c r="F192" s="1">
        <v>12</v>
      </c>
      <c r="G192" s="1" t="s">
        <v>1759</v>
      </c>
      <c r="H192" s="1" t="s">
        <v>132</v>
      </c>
      <c r="I192" s="1" t="s">
        <v>1766</v>
      </c>
      <c r="J192" t="b">
        <v>1</v>
      </c>
      <c r="K192" s="1" t="s">
        <v>97</v>
      </c>
      <c r="L192" t="b">
        <v>0</v>
      </c>
      <c r="M192" t="b">
        <f t="shared" si="2"/>
        <v>0</v>
      </c>
      <c r="N192" s="1" t="s">
        <v>71</v>
      </c>
      <c r="O192" s="1" t="s">
        <v>132</v>
      </c>
      <c r="P192" s="1"/>
      <c r="Q192" s="1"/>
      <c r="R192" s="1"/>
    </row>
    <row r="193" spans="1:18" ht="15.75">
      <c r="A193" s="1" t="s">
        <v>18</v>
      </c>
      <c r="B193" s="1" t="s">
        <v>1666</v>
      </c>
      <c r="C193" s="1" t="s">
        <v>1666</v>
      </c>
      <c r="D193" s="1">
        <v>1</v>
      </c>
      <c r="E193" s="1">
        <v>5</v>
      </c>
      <c r="F193" s="1">
        <v>19</v>
      </c>
      <c r="G193" s="1" t="s">
        <v>1759</v>
      </c>
      <c r="H193" s="1" t="s">
        <v>184</v>
      </c>
      <c r="I193" s="1" t="s">
        <v>1767</v>
      </c>
      <c r="J193" t="b">
        <v>1</v>
      </c>
      <c r="K193" s="1" t="s">
        <v>29</v>
      </c>
      <c r="L193" t="b">
        <v>1</v>
      </c>
      <c r="M193" t="b">
        <f t="shared" si="2"/>
        <v>1</v>
      </c>
      <c r="N193" s="1" t="s">
        <v>7</v>
      </c>
      <c r="O193" s="1" t="s">
        <v>25</v>
      </c>
      <c r="P193" s="1" t="s">
        <v>26</v>
      </c>
      <c r="Q193" s="1" t="s">
        <v>184</v>
      </c>
      <c r="R193" s="1"/>
    </row>
    <row r="194" spans="1:18" ht="15.75">
      <c r="A194" s="1" t="s">
        <v>18</v>
      </c>
      <c r="B194" s="1" t="s">
        <v>1666</v>
      </c>
      <c r="C194" s="1" t="s">
        <v>1666</v>
      </c>
      <c r="D194" s="1">
        <v>1</v>
      </c>
      <c r="E194" s="1">
        <v>5</v>
      </c>
      <c r="F194" s="1">
        <v>76</v>
      </c>
      <c r="G194" s="1" t="s">
        <v>1759</v>
      </c>
      <c r="H194" s="1" t="s">
        <v>1666</v>
      </c>
      <c r="I194" s="1" t="s">
        <v>1784</v>
      </c>
      <c r="J194" t="b">
        <v>1</v>
      </c>
      <c r="K194" s="1" t="s">
        <v>29</v>
      </c>
      <c r="L194" t="b">
        <v>1</v>
      </c>
      <c r="M194" t="b">
        <f t="shared" si="2"/>
        <v>1</v>
      </c>
      <c r="N194" s="1" t="s">
        <v>698</v>
      </c>
      <c r="O194" s="1" t="s">
        <v>25</v>
      </c>
      <c r="P194" s="1" t="s">
        <v>26</v>
      </c>
      <c r="Q194" s="1" t="s">
        <v>1666</v>
      </c>
      <c r="R194" s="1"/>
    </row>
    <row r="195" spans="1:18" ht="15.75">
      <c r="A195" s="1" t="s">
        <v>18</v>
      </c>
      <c r="B195" s="1" t="s">
        <v>1666</v>
      </c>
      <c r="C195" s="1" t="s">
        <v>1666</v>
      </c>
      <c r="D195" s="1">
        <v>1</v>
      </c>
      <c r="E195" s="1">
        <v>5</v>
      </c>
      <c r="F195" s="1">
        <v>89</v>
      </c>
      <c r="G195" s="1" t="s">
        <v>1759</v>
      </c>
      <c r="H195" s="1" t="s">
        <v>1666</v>
      </c>
      <c r="I195" s="1" t="s">
        <v>1785</v>
      </c>
      <c r="J195" t="b">
        <v>1</v>
      </c>
      <c r="K195" s="1" t="s">
        <v>29</v>
      </c>
      <c r="L195" t="b">
        <v>1</v>
      </c>
      <c r="M195" t="b">
        <f t="shared" ref="M195:M258" si="3">IF(OR(N195="Location", H195="Bartholomew Fair"), TRUE, FALSE)</f>
        <v>1</v>
      </c>
      <c r="N195" s="1" t="s">
        <v>698</v>
      </c>
      <c r="O195" s="1" t="s">
        <v>25</v>
      </c>
      <c r="P195" s="1" t="s">
        <v>26</v>
      </c>
      <c r="Q195" s="1" t="s">
        <v>1666</v>
      </c>
      <c r="R195" s="1"/>
    </row>
    <row r="196" spans="1:18" ht="15.75">
      <c r="A196" s="1" t="s">
        <v>18</v>
      </c>
      <c r="B196" s="1" t="s">
        <v>1666</v>
      </c>
      <c r="C196" s="1" t="s">
        <v>1666</v>
      </c>
      <c r="D196" s="1">
        <v>1</v>
      </c>
      <c r="E196" s="1">
        <v>5</v>
      </c>
      <c r="F196" s="1">
        <v>91</v>
      </c>
      <c r="G196" s="1" t="s">
        <v>1759</v>
      </c>
      <c r="H196" s="1" t="s">
        <v>47</v>
      </c>
      <c r="I196" s="1" t="s">
        <v>1768</v>
      </c>
      <c r="J196" t="b">
        <v>0</v>
      </c>
      <c r="K196" s="1" t="s">
        <v>49</v>
      </c>
      <c r="L196" t="b">
        <v>0</v>
      </c>
      <c r="M196" t="b">
        <f t="shared" si="3"/>
        <v>0</v>
      </c>
      <c r="N196" s="1" t="s">
        <v>50</v>
      </c>
      <c r="O196" s="1" t="s">
        <v>47</v>
      </c>
      <c r="P196" s="1"/>
      <c r="Q196" s="1"/>
      <c r="R196" s="1"/>
    </row>
    <row r="197" spans="1:18" ht="15.75">
      <c r="A197" s="1" t="s">
        <v>18</v>
      </c>
      <c r="B197" s="1" t="s">
        <v>1666</v>
      </c>
      <c r="C197" s="1" t="s">
        <v>1666</v>
      </c>
      <c r="D197" s="1">
        <v>1</v>
      </c>
      <c r="E197" s="1">
        <v>5</v>
      </c>
      <c r="F197" s="1">
        <v>98</v>
      </c>
      <c r="G197" s="1" t="s">
        <v>1759</v>
      </c>
      <c r="H197" s="1" t="s">
        <v>1666</v>
      </c>
      <c r="I197" s="1" t="s">
        <v>1786</v>
      </c>
      <c r="J197" t="b">
        <v>1</v>
      </c>
      <c r="K197" s="1" t="s">
        <v>29</v>
      </c>
      <c r="L197" t="b">
        <v>1</v>
      </c>
      <c r="M197" t="b">
        <f t="shared" si="3"/>
        <v>1</v>
      </c>
      <c r="N197" s="1" t="s">
        <v>698</v>
      </c>
      <c r="O197" s="1" t="s">
        <v>25</v>
      </c>
      <c r="P197" s="1" t="s">
        <v>26</v>
      </c>
      <c r="Q197" s="1" t="s">
        <v>1666</v>
      </c>
      <c r="R197" s="1"/>
    </row>
    <row r="198" spans="1:18" ht="15.75">
      <c r="A198" s="1" t="s">
        <v>18</v>
      </c>
      <c r="B198" s="1" t="s">
        <v>1666</v>
      </c>
      <c r="C198" s="1" t="s">
        <v>1666</v>
      </c>
      <c r="D198" s="1">
        <v>1</v>
      </c>
      <c r="E198" s="1">
        <v>5</v>
      </c>
      <c r="F198" s="1">
        <v>110</v>
      </c>
      <c r="G198" s="1" t="s">
        <v>1749</v>
      </c>
      <c r="H198" s="1" t="s">
        <v>1666</v>
      </c>
      <c r="I198" s="1" t="s">
        <v>1787</v>
      </c>
      <c r="J198" t="b">
        <v>1</v>
      </c>
      <c r="K198" s="1" t="s">
        <v>29</v>
      </c>
      <c r="L198" t="b">
        <v>1</v>
      </c>
      <c r="M198" t="b">
        <f t="shared" si="3"/>
        <v>1</v>
      </c>
      <c r="N198" s="1" t="s">
        <v>698</v>
      </c>
      <c r="O198" s="1" t="s">
        <v>25</v>
      </c>
      <c r="P198" s="1" t="s">
        <v>26</v>
      </c>
      <c r="Q198" s="1" t="s">
        <v>1666</v>
      </c>
      <c r="R198" s="1"/>
    </row>
    <row r="199" spans="1:18" ht="15.75">
      <c r="A199" s="1" t="s">
        <v>18</v>
      </c>
      <c r="B199" s="1" t="s">
        <v>1666</v>
      </c>
      <c r="C199" s="1" t="s">
        <v>1666</v>
      </c>
      <c r="D199" s="1">
        <v>1</v>
      </c>
      <c r="E199" s="1">
        <v>5</v>
      </c>
      <c r="F199" s="1">
        <v>114</v>
      </c>
      <c r="G199" s="1" t="s">
        <v>1668</v>
      </c>
      <c r="H199" s="1" t="s">
        <v>1666</v>
      </c>
      <c r="I199" s="1" t="s">
        <v>1788</v>
      </c>
      <c r="J199" t="b">
        <v>1</v>
      </c>
      <c r="K199" s="1" t="s">
        <v>29</v>
      </c>
      <c r="L199" t="b">
        <v>1</v>
      </c>
      <c r="M199" t="b">
        <f t="shared" si="3"/>
        <v>1</v>
      </c>
      <c r="N199" s="1" t="s">
        <v>698</v>
      </c>
      <c r="O199" s="1" t="s">
        <v>25</v>
      </c>
      <c r="P199" s="1" t="s">
        <v>26</v>
      </c>
      <c r="Q199" s="1" t="s">
        <v>1666</v>
      </c>
      <c r="R199" s="1"/>
    </row>
    <row r="200" spans="1:18" ht="15.75">
      <c r="A200" s="1" t="s">
        <v>18</v>
      </c>
      <c r="B200" s="1" t="s">
        <v>1666</v>
      </c>
      <c r="C200" s="1" t="s">
        <v>1666</v>
      </c>
      <c r="D200" s="1">
        <v>1</v>
      </c>
      <c r="E200" s="1">
        <v>5</v>
      </c>
      <c r="F200" s="1">
        <v>114</v>
      </c>
      <c r="G200" s="1" t="s">
        <v>1668</v>
      </c>
      <c r="H200" s="1" t="s">
        <v>1666</v>
      </c>
      <c r="I200" s="1" t="s">
        <v>1788</v>
      </c>
      <c r="J200" t="b">
        <v>1</v>
      </c>
      <c r="K200" s="1" t="s">
        <v>29</v>
      </c>
      <c r="L200" t="b">
        <v>1</v>
      </c>
      <c r="M200" t="b">
        <f t="shared" si="3"/>
        <v>1</v>
      </c>
      <c r="N200" s="1" t="s">
        <v>698</v>
      </c>
      <c r="O200" s="1" t="s">
        <v>25</v>
      </c>
      <c r="P200" s="1" t="s">
        <v>26</v>
      </c>
      <c r="Q200" s="1" t="s">
        <v>1666</v>
      </c>
      <c r="R200" s="1"/>
    </row>
    <row r="201" spans="1:18" ht="15.75">
      <c r="A201" s="1" t="s">
        <v>18</v>
      </c>
      <c r="B201" s="1" t="s">
        <v>1666</v>
      </c>
      <c r="C201" s="1" t="s">
        <v>1666</v>
      </c>
      <c r="D201" s="1">
        <v>1</v>
      </c>
      <c r="E201" s="1">
        <v>5</v>
      </c>
      <c r="F201" s="1">
        <v>115</v>
      </c>
      <c r="G201" s="1" t="s">
        <v>1668</v>
      </c>
      <c r="H201" s="1" t="s">
        <v>1666</v>
      </c>
      <c r="I201" s="1" t="s">
        <v>1789</v>
      </c>
      <c r="J201" t="b">
        <v>1</v>
      </c>
      <c r="K201" s="1" t="s">
        <v>29</v>
      </c>
      <c r="L201" t="b">
        <v>1</v>
      </c>
      <c r="M201" t="b">
        <f t="shared" si="3"/>
        <v>1</v>
      </c>
      <c r="N201" s="1" t="s">
        <v>698</v>
      </c>
      <c r="O201" s="1" t="s">
        <v>25</v>
      </c>
      <c r="P201" s="1" t="s">
        <v>26</v>
      </c>
      <c r="Q201" s="1" t="s">
        <v>1666</v>
      </c>
      <c r="R201" s="1"/>
    </row>
    <row r="202" spans="1:18" ht="15.75">
      <c r="A202" s="1" t="s">
        <v>18</v>
      </c>
      <c r="B202" s="1" t="s">
        <v>1666</v>
      </c>
      <c r="C202" s="1" t="s">
        <v>1666</v>
      </c>
      <c r="D202" s="1">
        <v>1</v>
      </c>
      <c r="E202" s="1">
        <v>5</v>
      </c>
      <c r="F202" s="1">
        <v>122</v>
      </c>
      <c r="G202" s="1" t="s">
        <v>1668</v>
      </c>
      <c r="H202" s="1" t="s">
        <v>1666</v>
      </c>
      <c r="I202" s="1" t="s">
        <v>1790</v>
      </c>
      <c r="J202" t="b">
        <v>1</v>
      </c>
      <c r="K202" s="1" t="s">
        <v>29</v>
      </c>
      <c r="L202" t="b">
        <v>1</v>
      </c>
      <c r="M202" t="b">
        <f t="shared" si="3"/>
        <v>1</v>
      </c>
      <c r="N202" s="1" t="s">
        <v>698</v>
      </c>
      <c r="O202" s="1" t="s">
        <v>25</v>
      </c>
      <c r="P202" s="1" t="s">
        <v>26</v>
      </c>
      <c r="Q202" s="1" t="s">
        <v>1666</v>
      </c>
      <c r="R202" s="1"/>
    </row>
    <row r="203" spans="1:18" ht="15.75">
      <c r="A203" s="1" t="s">
        <v>18</v>
      </c>
      <c r="B203" s="1" t="s">
        <v>1666</v>
      </c>
      <c r="C203" s="1" t="s">
        <v>1666</v>
      </c>
      <c r="D203" s="1">
        <v>1</v>
      </c>
      <c r="E203" s="1">
        <v>5</v>
      </c>
      <c r="F203" s="1">
        <v>123</v>
      </c>
      <c r="G203" s="1" t="s">
        <v>1668</v>
      </c>
      <c r="H203" s="1" t="s">
        <v>1666</v>
      </c>
      <c r="I203" s="1" t="s">
        <v>1769</v>
      </c>
      <c r="J203" t="b">
        <v>1</v>
      </c>
      <c r="K203" s="1" t="s">
        <v>29</v>
      </c>
      <c r="L203" t="b">
        <v>1</v>
      </c>
      <c r="M203" t="b">
        <f t="shared" si="3"/>
        <v>1</v>
      </c>
      <c r="N203" s="1" t="s">
        <v>698</v>
      </c>
      <c r="O203" s="1" t="s">
        <v>25</v>
      </c>
      <c r="P203" s="1" t="s">
        <v>26</v>
      </c>
      <c r="Q203" s="1" t="s">
        <v>1666</v>
      </c>
      <c r="R203" s="1"/>
    </row>
    <row r="204" spans="1:18" ht="15.75">
      <c r="A204" s="1" t="s">
        <v>18</v>
      </c>
      <c r="B204" s="1" t="s">
        <v>1666</v>
      </c>
      <c r="C204" s="1" t="s">
        <v>1666</v>
      </c>
      <c r="D204" s="1">
        <v>1</v>
      </c>
      <c r="E204" s="1">
        <v>5</v>
      </c>
      <c r="F204" s="1">
        <v>123</v>
      </c>
      <c r="G204" s="1" t="s">
        <v>1668</v>
      </c>
      <c r="H204" s="1" t="s">
        <v>31</v>
      </c>
      <c r="I204" s="1" t="s">
        <v>1769</v>
      </c>
      <c r="J204" t="b">
        <v>1</v>
      </c>
      <c r="K204" s="1" t="s">
        <v>29</v>
      </c>
      <c r="L204" t="b">
        <v>1</v>
      </c>
      <c r="M204" t="b">
        <f t="shared" si="3"/>
        <v>1</v>
      </c>
      <c r="N204" s="1" t="s">
        <v>7</v>
      </c>
      <c r="O204" s="1" t="s">
        <v>25</v>
      </c>
      <c r="P204" s="1" t="s">
        <v>26</v>
      </c>
      <c r="Q204" s="1" t="s">
        <v>31</v>
      </c>
      <c r="R204" s="1"/>
    </row>
    <row r="205" spans="1:18" ht="15.75">
      <c r="A205" s="1" t="s">
        <v>18</v>
      </c>
      <c r="B205" s="1" t="s">
        <v>1666</v>
      </c>
      <c r="C205" s="1" t="s">
        <v>1666</v>
      </c>
      <c r="D205" s="1">
        <v>1</v>
      </c>
      <c r="E205" s="1">
        <v>6</v>
      </c>
      <c r="F205" s="1">
        <v>24</v>
      </c>
      <c r="G205" s="1" t="s">
        <v>1735</v>
      </c>
      <c r="H205" s="1" t="s">
        <v>1666</v>
      </c>
      <c r="I205" s="1" t="s">
        <v>1792</v>
      </c>
      <c r="J205" t="b">
        <v>1</v>
      </c>
      <c r="K205" s="1" t="s">
        <v>29</v>
      </c>
      <c r="L205" t="b">
        <v>1</v>
      </c>
      <c r="M205" t="b">
        <f t="shared" si="3"/>
        <v>1</v>
      </c>
      <c r="N205" s="1" t="s">
        <v>698</v>
      </c>
      <c r="O205" s="1" t="s">
        <v>25</v>
      </c>
      <c r="P205" s="1" t="s">
        <v>26</v>
      </c>
      <c r="Q205" s="1" t="s">
        <v>1666</v>
      </c>
      <c r="R205" s="1"/>
    </row>
    <row r="206" spans="1:18" ht="15.75">
      <c r="A206" s="1" t="s">
        <v>18</v>
      </c>
      <c r="B206" s="1" t="s">
        <v>1666</v>
      </c>
      <c r="C206" s="1" t="s">
        <v>1666</v>
      </c>
      <c r="D206" s="1">
        <v>1</v>
      </c>
      <c r="E206" s="1">
        <v>6</v>
      </c>
      <c r="F206" s="1">
        <v>25</v>
      </c>
      <c r="G206" s="1" t="s">
        <v>1791</v>
      </c>
      <c r="H206" s="1" t="s">
        <v>1666</v>
      </c>
      <c r="I206" s="1" t="s">
        <v>1793</v>
      </c>
      <c r="J206" t="b">
        <v>1</v>
      </c>
      <c r="K206" s="1" t="s">
        <v>29</v>
      </c>
      <c r="L206" t="b">
        <v>1</v>
      </c>
      <c r="M206" t="b">
        <f t="shared" si="3"/>
        <v>1</v>
      </c>
      <c r="N206" s="1" t="s">
        <v>698</v>
      </c>
      <c r="O206" s="1" t="s">
        <v>25</v>
      </c>
      <c r="P206" s="1" t="s">
        <v>26</v>
      </c>
      <c r="Q206" s="1" t="s">
        <v>1666</v>
      </c>
      <c r="R206" s="1"/>
    </row>
    <row r="207" spans="1:18" ht="15.75">
      <c r="A207" s="1" t="s">
        <v>18</v>
      </c>
      <c r="B207" s="1" t="s">
        <v>1666</v>
      </c>
      <c r="C207" s="1" t="s">
        <v>1666</v>
      </c>
      <c r="D207" s="1">
        <v>1</v>
      </c>
      <c r="E207" s="1">
        <v>6</v>
      </c>
      <c r="F207" s="1">
        <v>35</v>
      </c>
      <c r="G207" s="1" t="s">
        <v>1668</v>
      </c>
      <c r="H207" s="1" t="s">
        <v>1666</v>
      </c>
      <c r="I207" s="1" t="s">
        <v>1795</v>
      </c>
      <c r="J207" t="b">
        <v>1</v>
      </c>
      <c r="K207" s="1" t="s">
        <v>29</v>
      </c>
      <c r="L207" t="b">
        <v>1</v>
      </c>
      <c r="M207" t="b">
        <f t="shared" si="3"/>
        <v>1</v>
      </c>
      <c r="N207" s="1" t="s">
        <v>698</v>
      </c>
      <c r="O207" s="1" t="s">
        <v>25</v>
      </c>
      <c r="P207" s="1" t="s">
        <v>26</v>
      </c>
      <c r="Q207" s="1" t="s">
        <v>1666</v>
      </c>
      <c r="R207" s="1"/>
    </row>
    <row r="208" spans="1:18" ht="15.75">
      <c r="A208" s="1" t="s">
        <v>18</v>
      </c>
      <c r="B208" s="1" t="s">
        <v>1666</v>
      </c>
      <c r="C208" s="1" t="s">
        <v>1666</v>
      </c>
      <c r="D208" s="1">
        <v>1</v>
      </c>
      <c r="E208" s="1">
        <v>6</v>
      </c>
      <c r="F208" s="1">
        <v>43</v>
      </c>
      <c r="G208" s="1" t="s">
        <v>1794</v>
      </c>
      <c r="H208" s="1" t="s">
        <v>1666</v>
      </c>
      <c r="I208" s="1" t="s">
        <v>1796</v>
      </c>
      <c r="J208" t="b">
        <v>1</v>
      </c>
      <c r="K208" s="1" t="s">
        <v>29</v>
      </c>
      <c r="L208" t="b">
        <v>1</v>
      </c>
      <c r="M208" t="b">
        <f t="shared" si="3"/>
        <v>1</v>
      </c>
      <c r="N208" s="1" t="s">
        <v>698</v>
      </c>
      <c r="O208" s="1" t="s">
        <v>25</v>
      </c>
      <c r="P208" s="1" t="s">
        <v>26</v>
      </c>
      <c r="Q208" s="1" t="s">
        <v>1666</v>
      </c>
      <c r="R208" s="1"/>
    </row>
    <row r="209" spans="1:18" ht="15.75">
      <c r="A209" s="1" t="s">
        <v>18</v>
      </c>
      <c r="B209" s="1" t="s">
        <v>1666</v>
      </c>
      <c r="C209" s="1" t="s">
        <v>1666</v>
      </c>
      <c r="D209" s="1">
        <v>1</v>
      </c>
      <c r="E209" s="1">
        <v>6</v>
      </c>
      <c r="F209" s="1">
        <v>58</v>
      </c>
      <c r="G209" s="1" t="s">
        <v>1794</v>
      </c>
      <c r="H209" s="1" t="s">
        <v>1666</v>
      </c>
      <c r="I209" s="1" t="s">
        <v>1797</v>
      </c>
      <c r="J209" t="b">
        <v>1</v>
      </c>
      <c r="K209" s="1" t="s">
        <v>29</v>
      </c>
      <c r="L209" t="b">
        <v>1</v>
      </c>
      <c r="M209" t="b">
        <f t="shared" si="3"/>
        <v>1</v>
      </c>
      <c r="N209" s="1" t="s">
        <v>698</v>
      </c>
      <c r="O209" s="1" t="s">
        <v>25</v>
      </c>
      <c r="P209" s="1" t="s">
        <v>26</v>
      </c>
      <c r="Q209" s="1" t="s">
        <v>1666</v>
      </c>
      <c r="R209" s="1"/>
    </row>
    <row r="210" spans="1:18" ht="15.75">
      <c r="A210" s="1" t="s">
        <v>18</v>
      </c>
      <c r="B210" s="1" t="s">
        <v>1666</v>
      </c>
      <c r="C210" s="1" t="s">
        <v>1666</v>
      </c>
      <c r="D210" s="1">
        <v>1</v>
      </c>
      <c r="E210" s="1">
        <v>6</v>
      </c>
      <c r="F210" s="1">
        <v>66</v>
      </c>
      <c r="G210" s="1" t="s">
        <v>1668</v>
      </c>
      <c r="H210" s="1" t="s">
        <v>1666</v>
      </c>
      <c r="I210" s="1" t="s">
        <v>1798</v>
      </c>
      <c r="J210" t="b">
        <v>1</v>
      </c>
      <c r="K210" s="1" t="s">
        <v>29</v>
      </c>
      <c r="L210" t="b">
        <v>1</v>
      </c>
      <c r="M210" t="b">
        <f t="shared" si="3"/>
        <v>1</v>
      </c>
      <c r="N210" s="1" t="s">
        <v>698</v>
      </c>
      <c r="O210" s="1" t="s">
        <v>25</v>
      </c>
      <c r="P210" s="1" t="s">
        <v>26</v>
      </c>
      <c r="Q210" s="1" t="s">
        <v>1666</v>
      </c>
      <c r="R210" s="1"/>
    </row>
    <row r="211" spans="1:18" ht="15.75">
      <c r="A211" s="1" t="s">
        <v>18</v>
      </c>
      <c r="B211" s="1" t="s">
        <v>1666</v>
      </c>
      <c r="C211" s="1" t="s">
        <v>1666</v>
      </c>
      <c r="D211" s="1">
        <v>2</v>
      </c>
      <c r="E211" s="1">
        <v>1</v>
      </c>
      <c r="F211" s="1">
        <v>1</v>
      </c>
      <c r="G211" s="1" t="s">
        <v>1770</v>
      </c>
      <c r="H211" s="1" t="s">
        <v>1655</v>
      </c>
      <c r="I211" s="1" t="s">
        <v>1771</v>
      </c>
      <c r="J211" t="b">
        <v>1</v>
      </c>
      <c r="K211" s="1" t="s">
        <v>66</v>
      </c>
      <c r="L211" t="b">
        <v>0</v>
      </c>
      <c r="M211" t="b">
        <f t="shared" si="3"/>
        <v>0</v>
      </c>
      <c r="N211" s="1" t="s">
        <v>698</v>
      </c>
      <c r="O211" s="1" t="s">
        <v>1655</v>
      </c>
      <c r="P211" s="1"/>
      <c r="Q211" s="1"/>
      <c r="R211" s="1" t="s">
        <v>1772</v>
      </c>
    </row>
    <row r="212" spans="1:18" ht="15.75">
      <c r="A212" s="1" t="s">
        <v>18</v>
      </c>
      <c r="B212" s="1" t="s">
        <v>1666</v>
      </c>
      <c r="C212" s="1" t="s">
        <v>1666</v>
      </c>
      <c r="D212" s="1">
        <v>2</v>
      </c>
      <c r="E212" s="1">
        <v>1</v>
      </c>
      <c r="F212" s="1">
        <v>10</v>
      </c>
      <c r="G212" s="1" t="s">
        <v>1770</v>
      </c>
      <c r="H212" s="1" t="s">
        <v>26</v>
      </c>
      <c r="I212" s="1" t="s">
        <v>1773</v>
      </c>
      <c r="J212" t="b">
        <v>1</v>
      </c>
      <c r="K212" s="1" t="s">
        <v>24</v>
      </c>
      <c r="L212" t="b">
        <v>1</v>
      </c>
      <c r="M212" t="b">
        <f t="shared" si="3"/>
        <v>1</v>
      </c>
      <c r="N212" s="1" t="s">
        <v>7</v>
      </c>
      <c r="O212" s="1" t="s">
        <v>25</v>
      </c>
      <c r="P212" s="1" t="s">
        <v>26</v>
      </c>
      <c r="Q212" s="1"/>
      <c r="R212" s="1"/>
    </row>
    <row r="213" spans="1:18" ht="15.75">
      <c r="A213" s="1" t="s">
        <v>18</v>
      </c>
      <c r="B213" s="1" t="s">
        <v>1666</v>
      </c>
      <c r="C213" s="1" t="s">
        <v>1666</v>
      </c>
      <c r="D213" s="1">
        <v>2</v>
      </c>
      <c r="E213" s="1">
        <v>1</v>
      </c>
      <c r="F213" s="1">
        <v>14</v>
      </c>
      <c r="G213" s="1" t="s">
        <v>1770</v>
      </c>
      <c r="H213" s="1" t="s">
        <v>731</v>
      </c>
      <c r="I213" s="1" t="s">
        <v>1774</v>
      </c>
      <c r="J213" t="b">
        <v>1</v>
      </c>
      <c r="K213" s="1" t="s">
        <v>24</v>
      </c>
      <c r="L213" t="b">
        <v>1</v>
      </c>
      <c r="M213" t="b">
        <f t="shared" si="3"/>
        <v>1</v>
      </c>
      <c r="N213" s="1" t="s">
        <v>7</v>
      </c>
      <c r="O213" s="1" t="s">
        <v>25</v>
      </c>
      <c r="P213" s="1" t="s">
        <v>26</v>
      </c>
      <c r="Q213" s="1" t="s">
        <v>731</v>
      </c>
      <c r="R213" s="1"/>
    </row>
    <row r="214" spans="1:18" ht="15.75">
      <c r="A214" s="1" t="s">
        <v>18</v>
      </c>
      <c r="B214" s="1" t="s">
        <v>1666</v>
      </c>
      <c r="C214" s="1" t="s">
        <v>1666</v>
      </c>
      <c r="D214" s="1">
        <v>2</v>
      </c>
      <c r="E214" s="1">
        <v>1</v>
      </c>
      <c r="F214" s="1">
        <v>32</v>
      </c>
      <c r="G214" s="1" t="s">
        <v>1770</v>
      </c>
      <c r="H214" s="1" t="s">
        <v>1803</v>
      </c>
      <c r="I214" s="1" t="s">
        <v>1804</v>
      </c>
      <c r="J214" t="b">
        <v>1</v>
      </c>
      <c r="K214" s="1" t="s">
        <v>29</v>
      </c>
      <c r="L214" t="b">
        <v>1</v>
      </c>
      <c r="M214" t="b">
        <f t="shared" si="3"/>
        <v>1</v>
      </c>
      <c r="N214" s="1" t="s">
        <v>7</v>
      </c>
      <c r="O214" s="1" t="s">
        <v>25</v>
      </c>
      <c r="P214" s="1" t="s">
        <v>26</v>
      </c>
      <c r="Q214" s="1" t="s">
        <v>1803</v>
      </c>
      <c r="R214" s="1" t="s">
        <v>1805</v>
      </c>
    </row>
    <row r="215" spans="1:18" ht="15.75">
      <c r="A215" s="1" t="s">
        <v>18</v>
      </c>
      <c r="B215" s="1" t="s">
        <v>1666</v>
      </c>
      <c r="C215" s="1" t="s">
        <v>1666</v>
      </c>
      <c r="D215" s="1">
        <v>2</v>
      </c>
      <c r="E215" s="1">
        <v>2</v>
      </c>
      <c r="F215" s="1">
        <v>21</v>
      </c>
      <c r="G215" s="1" t="s">
        <v>1775</v>
      </c>
      <c r="H215" s="1" t="s">
        <v>1702</v>
      </c>
      <c r="I215" s="1" t="s">
        <v>1776</v>
      </c>
      <c r="J215" t="b">
        <v>1</v>
      </c>
      <c r="K215" s="7" t="s">
        <v>24</v>
      </c>
      <c r="L215" t="b">
        <v>1</v>
      </c>
      <c r="M215" t="b">
        <f t="shared" si="3"/>
        <v>1</v>
      </c>
      <c r="N215" s="1" t="s">
        <v>7</v>
      </c>
      <c r="O215" s="1" t="s">
        <v>25</v>
      </c>
      <c r="P215" s="1" t="s">
        <v>26</v>
      </c>
      <c r="Q215" s="1" t="s">
        <v>1702</v>
      </c>
      <c r="R215" s="1"/>
    </row>
    <row r="216" spans="1:18" ht="15.75">
      <c r="A216" s="1" t="s">
        <v>18</v>
      </c>
      <c r="B216" s="1" t="s">
        <v>1666</v>
      </c>
      <c r="C216" s="1" t="s">
        <v>1666</v>
      </c>
      <c r="D216" s="1">
        <v>2</v>
      </c>
      <c r="E216" s="1">
        <v>2</v>
      </c>
      <c r="F216" s="1">
        <v>37</v>
      </c>
      <c r="G216" s="1" t="s">
        <v>1779</v>
      </c>
      <c r="H216" s="1" t="s">
        <v>270</v>
      </c>
      <c r="I216" s="1" t="s">
        <v>1780</v>
      </c>
      <c r="J216" t="b">
        <v>0</v>
      </c>
      <c r="K216" s="1" t="s">
        <v>49</v>
      </c>
      <c r="L216" t="b">
        <v>0</v>
      </c>
      <c r="M216" t="b">
        <f t="shared" si="3"/>
        <v>0</v>
      </c>
      <c r="N216" s="1" t="s">
        <v>698</v>
      </c>
      <c r="O216" s="1" t="s">
        <v>270</v>
      </c>
      <c r="P216" s="1"/>
      <c r="Q216" s="1"/>
      <c r="R216" s="1" t="s">
        <v>1781</v>
      </c>
    </row>
    <row r="217" spans="1:18" ht="15.75">
      <c r="A217" s="1" t="s">
        <v>18</v>
      </c>
      <c r="B217" s="1" t="s">
        <v>1666</v>
      </c>
      <c r="C217" s="1" t="s">
        <v>1666</v>
      </c>
      <c r="D217" s="1">
        <v>2</v>
      </c>
      <c r="E217" s="1">
        <v>2</v>
      </c>
      <c r="F217" s="1">
        <v>46</v>
      </c>
      <c r="G217" s="1" t="s">
        <v>1799</v>
      </c>
      <c r="H217" s="1" t="s">
        <v>1666</v>
      </c>
      <c r="I217" s="1" t="s">
        <v>1800</v>
      </c>
      <c r="J217" t="b">
        <v>1</v>
      </c>
      <c r="K217" s="1" t="s">
        <v>29</v>
      </c>
      <c r="L217" t="b">
        <v>1</v>
      </c>
      <c r="M217" t="b">
        <f t="shared" si="3"/>
        <v>1</v>
      </c>
      <c r="N217" s="1" t="s">
        <v>698</v>
      </c>
      <c r="O217" s="1" t="s">
        <v>25</v>
      </c>
      <c r="P217" s="1" t="s">
        <v>26</v>
      </c>
      <c r="Q217" s="1" t="s">
        <v>1666</v>
      </c>
      <c r="R217" s="1"/>
    </row>
    <row r="218" spans="1:18" ht="15.75">
      <c r="A218" s="1" t="s">
        <v>18</v>
      </c>
      <c r="B218" s="1" t="s">
        <v>1666</v>
      </c>
      <c r="C218" s="1" t="s">
        <v>1666</v>
      </c>
      <c r="D218" s="1">
        <v>2</v>
      </c>
      <c r="E218" s="1">
        <v>2</v>
      </c>
      <c r="F218" s="1">
        <v>50</v>
      </c>
      <c r="G218" s="1" t="s">
        <v>1779</v>
      </c>
      <c r="H218" s="1" t="s">
        <v>1666</v>
      </c>
      <c r="I218" s="1" t="s">
        <v>1801</v>
      </c>
      <c r="J218" t="b">
        <v>1</v>
      </c>
      <c r="K218" s="1" t="s">
        <v>29</v>
      </c>
      <c r="L218" t="b">
        <v>1</v>
      </c>
      <c r="M218" t="b">
        <f t="shared" si="3"/>
        <v>1</v>
      </c>
      <c r="N218" s="1" t="s">
        <v>698</v>
      </c>
      <c r="O218" s="1" t="s">
        <v>25</v>
      </c>
      <c r="P218" s="1" t="s">
        <v>26</v>
      </c>
      <c r="Q218" s="1" t="s">
        <v>1666</v>
      </c>
      <c r="R218" s="1"/>
    </row>
    <row r="219" spans="1:18" ht="15.75">
      <c r="A219" s="1" t="s">
        <v>18</v>
      </c>
      <c r="B219" s="1" t="s">
        <v>1666</v>
      </c>
      <c r="C219" s="1" t="s">
        <v>1666</v>
      </c>
      <c r="D219" s="1">
        <v>2</v>
      </c>
      <c r="E219" s="1">
        <v>2</v>
      </c>
      <c r="F219" s="1">
        <v>59</v>
      </c>
      <c r="G219" s="1" t="s">
        <v>1779</v>
      </c>
      <c r="H219" s="1" t="s">
        <v>1666</v>
      </c>
      <c r="I219" s="1" t="s">
        <v>1802</v>
      </c>
      <c r="J219" t="b">
        <v>1</v>
      </c>
      <c r="K219" s="1" t="s">
        <v>29</v>
      </c>
      <c r="L219" t="b">
        <v>1</v>
      </c>
      <c r="M219" t="b">
        <f t="shared" si="3"/>
        <v>1</v>
      </c>
      <c r="N219" s="1" t="s">
        <v>698</v>
      </c>
      <c r="O219" s="1" t="s">
        <v>25</v>
      </c>
      <c r="P219" s="1" t="s">
        <v>26</v>
      </c>
      <c r="Q219" s="1" t="s">
        <v>1666</v>
      </c>
      <c r="R219" s="1"/>
    </row>
    <row r="220" spans="1:18" ht="15.75">
      <c r="A220" s="1" t="s">
        <v>18</v>
      </c>
      <c r="B220" s="1" t="s">
        <v>1666</v>
      </c>
      <c r="C220" s="1" t="s">
        <v>1666</v>
      </c>
      <c r="D220" s="1">
        <v>2</v>
      </c>
      <c r="E220" s="1">
        <v>3</v>
      </c>
      <c r="F220" s="1">
        <v>4</v>
      </c>
      <c r="G220" s="1" t="s">
        <v>1779</v>
      </c>
      <c r="H220" s="1" t="s">
        <v>1806</v>
      </c>
      <c r="I220" s="1" t="s">
        <v>1807</v>
      </c>
      <c r="J220" t="b">
        <v>1</v>
      </c>
      <c r="K220" s="1" t="s">
        <v>29</v>
      </c>
      <c r="L220" t="b">
        <v>1</v>
      </c>
      <c r="M220" t="b">
        <f t="shared" si="3"/>
        <v>1</v>
      </c>
      <c r="N220" s="1" t="s">
        <v>7</v>
      </c>
      <c r="O220" s="1" t="s">
        <v>25</v>
      </c>
      <c r="P220" s="1" t="s">
        <v>26</v>
      </c>
      <c r="Q220" s="1" t="s">
        <v>1806</v>
      </c>
      <c r="R220" s="1"/>
    </row>
    <row r="221" spans="1:18" ht="15.75">
      <c r="A221" s="1" t="s">
        <v>18</v>
      </c>
      <c r="B221" s="1" t="s">
        <v>1666</v>
      </c>
      <c r="C221" s="1" t="s">
        <v>1666</v>
      </c>
      <c r="D221" s="1">
        <v>2</v>
      </c>
      <c r="E221" s="1">
        <v>3</v>
      </c>
      <c r="F221" s="1">
        <v>5</v>
      </c>
      <c r="G221" s="1" t="s">
        <v>1808</v>
      </c>
      <c r="H221" s="7" t="s">
        <v>58</v>
      </c>
      <c r="I221" s="1" t="s">
        <v>1809</v>
      </c>
      <c r="J221" t="b">
        <v>1</v>
      </c>
      <c r="K221" s="7" t="s">
        <v>24</v>
      </c>
      <c r="L221" t="b">
        <v>1</v>
      </c>
      <c r="M221" t="b">
        <f t="shared" si="3"/>
        <v>1</v>
      </c>
      <c r="N221" s="1" t="s">
        <v>7</v>
      </c>
      <c r="O221" s="1" t="s">
        <v>25</v>
      </c>
      <c r="P221" s="1" t="s">
        <v>26</v>
      </c>
      <c r="Q221" s="1" t="s">
        <v>1806</v>
      </c>
      <c r="R221" s="1"/>
    </row>
    <row r="222" spans="1:18" ht="15.75">
      <c r="A222" s="1" t="s">
        <v>18</v>
      </c>
      <c r="B222" s="1" t="s">
        <v>1666</v>
      </c>
      <c r="C222" s="1" t="s">
        <v>1666</v>
      </c>
      <c r="D222" s="1">
        <v>2</v>
      </c>
      <c r="E222" s="1">
        <v>3</v>
      </c>
      <c r="F222" s="6" t="s">
        <v>1627</v>
      </c>
      <c r="G222" s="1" t="s">
        <v>1779</v>
      </c>
      <c r="H222" s="1" t="s">
        <v>1810</v>
      </c>
      <c r="I222" s="1" t="s">
        <v>1811</v>
      </c>
      <c r="J222" t="b">
        <v>1</v>
      </c>
      <c r="K222" s="1" t="s">
        <v>29</v>
      </c>
      <c r="L222" t="b">
        <v>1</v>
      </c>
      <c r="M222" t="b">
        <f t="shared" si="3"/>
        <v>1</v>
      </c>
      <c r="N222" s="1" t="s">
        <v>7</v>
      </c>
      <c r="O222" s="1" t="s">
        <v>25</v>
      </c>
      <c r="P222" s="1" t="s">
        <v>26</v>
      </c>
      <c r="Q222" s="1" t="s">
        <v>1810</v>
      </c>
      <c r="R222" s="1"/>
    </row>
    <row r="223" spans="1:18" ht="15.75">
      <c r="A223" s="1" t="s">
        <v>18</v>
      </c>
      <c r="B223" s="1" t="s">
        <v>1666</v>
      </c>
      <c r="C223" s="1" t="s">
        <v>1666</v>
      </c>
      <c r="D223" s="1">
        <v>2</v>
      </c>
      <c r="E223" s="1">
        <v>3</v>
      </c>
      <c r="F223" s="1">
        <v>25</v>
      </c>
      <c r="G223" s="7" t="s">
        <v>1812</v>
      </c>
      <c r="H223" s="7" t="s">
        <v>1810</v>
      </c>
      <c r="I223" s="7" t="s">
        <v>1813</v>
      </c>
      <c r="J223" t="b">
        <v>1</v>
      </c>
      <c r="K223" s="7" t="s">
        <v>29</v>
      </c>
      <c r="L223" t="b">
        <v>1</v>
      </c>
      <c r="M223" t="b">
        <f t="shared" si="3"/>
        <v>0</v>
      </c>
      <c r="N223" s="7" t="s">
        <v>71</v>
      </c>
      <c r="O223" s="7" t="s">
        <v>25</v>
      </c>
      <c r="P223" s="7" t="s">
        <v>26</v>
      </c>
      <c r="Q223" s="7" t="s">
        <v>1810</v>
      </c>
      <c r="R223" s="1"/>
    </row>
    <row r="224" spans="1:18" ht="15.75">
      <c r="A224" s="1" t="s">
        <v>18</v>
      </c>
      <c r="B224" s="1" t="s">
        <v>1666</v>
      </c>
      <c r="C224" s="1" t="s">
        <v>1666</v>
      </c>
      <c r="D224" s="1">
        <v>2</v>
      </c>
      <c r="E224" s="1">
        <v>3</v>
      </c>
      <c r="F224" s="1">
        <v>46</v>
      </c>
      <c r="G224" s="7" t="s">
        <v>1808</v>
      </c>
      <c r="H224" s="7" t="s">
        <v>1666</v>
      </c>
      <c r="I224" s="7" t="s">
        <v>1814</v>
      </c>
      <c r="J224" t="b">
        <v>1</v>
      </c>
      <c r="K224" s="7" t="s">
        <v>29</v>
      </c>
      <c r="L224" t="b">
        <v>1</v>
      </c>
      <c r="M224" t="b">
        <f t="shared" si="3"/>
        <v>1</v>
      </c>
      <c r="N224" s="7" t="s">
        <v>698</v>
      </c>
      <c r="O224" s="7" t="s">
        <v>25</v>
      </c>
      <c r="P224" s="7" t="s">
        <v>26</v>
      </c>
      <c r="Q224" s="7" t="s">
        <v>1666</v>
      </c>
      <c r="R224" s="1"/>
    </row>
    <row r="225" spans="1:18" ht="15.75">
      <c r="A225" s="1" t="s">
        <v>18</v>
      </c>
      <c r="B225" s="1" t="s">
        <v>1666</v>
      </c>
      <c r="C225" s="1" t="s">
        <v>1666</v>
      </c>
      <c r="D225" s="1">
        <v>2</v>
      </c>
      <c r="E225" s="1">
        <v>4</v>
      </c>
      <c r="F225" s="1">
        <v>33</v>
      </c>
      <c r="G225" s="7" t="s">
        <v>1815</v>
      </c>
      <c r="H225" s="7" t="s">
        <v>1826</v>
      </c>
      <c r="I225" s="7" t="s">
        <v>1816</v>
      </c>
      <c r="J225" t="b">
        <v>0</v>
      </c>
      <c r="K225" s="7" t="s">
        <v>29</v>
      </c>
      <c r="L225" t="b">
        <v>1</v>
      </c>
      <c r="M225" t="b">
        <f t="shared" si="3"/>
        <v>1</v>
      </c>
      <c r="N225" s="7" t="s">
        <v>7</v>
      </c>
      <c r="O225" s="7" t="s">
        <v>25</v>
      </c>
      <c r="P225" s="7" t="s">
        <v>1666</v>
      </c>
      <c r="Q225" s="7" t="s">
        <v>1826</v>
      </c>
      <c r="R225" s="7" t="s">
        <v>1828</v>
      </c>
    </row>
    <row r="226" spans="1:18" ht="15.75">
      <c r="A226" s="7" t="s">
        <v>18</v>
      </c>
      <c r="B226" s="7" t="s">
        <v>1666</v>
      </c>
      <c r="C226" s="7" t="s">
        <v>1666</v>
      </c>
      <c r="D226" s="1">
        <v>2</v>
      </c>
      <c r="E226" s="1">
        <v>4</v>
      </c>
      <c r="F226" s="1">
        <v>33</v>
      </c>
      <c r="G226" s="7" t="s">
        <v>1815</v>
      </c>
      <c r="H226" s="7" t="s">
        <v>1826</v>
      </c>
      <c r="I226" s="7" t="s">
        <v>1816</v>
      </c>
      <c r="J226" t="b">
        <v>0</v>
      </c>
      <c r="K226" s="7" t="s">
        <v>29</v>
      </c>
      <c r="L226" t="b">
        <v>1</v>
      </c>
      <c r="M226" t="b">
        <f t="shared" si="3"/>
        <v>1</v>
      </c>
      <c r="N226" s="7" t="s">
        <v>7</v>
      </c>
      <c r="O226" s="7" t="s">
        <v>25</v>
      </c>
      <c r="P226" s="7" t="s">
        <v>1666</v>
      </c>
      <c r="Q226" s="7" t="s">
        <v>1826</v>
      </c>
      <c r="R226" s="7"/>
    </row>
    <row r="227" spans="1:18" ht="15.75">
      <c r="A227" s="1" t="s">
        <v>18</v>
      </c>
      <c r="B227" s="1" t="s">
        <v>1666</v>
      </c>
      <c r="C227" s="1" t="s">
        <v>1666</v>
      </c>
      <c r="D227" s="1">
        <v>2</v>
      </c>
      <c r="E227" s="1">
        <v>4</v>
      </c>
      <c r="F227" s="1">
        <v>42</v>
      </c>
      <c r="G227" s="7" t="s">
        <v>1779</v>
      </c>
      <c r="H227" s="7" t="s">
        <v>1666</v>
      </c>
      <c r="I227" s="7" t="s">
        <v>1817</v>
      </c>
      <c r="J227" t="b">
        <v>1</v>
      </c>
      <c r="K227" s="7" t="s">
        <v>29</v>
      </c>
      <c r="L227" t="b">
        <v>1</v>
      </c>
      <c r="M227" t="b">
        <f t="shared" si="3"/>
        <v>1</v>
      </c>
      <c r="N227" s="7" t="s">
        <v>698</v>
      </c>
      <c r="O227" s="7" t="s">
        <v>25</v>
      </c>
      <c r="P227" s="7" t="s">
        <v>26</v>
      </c>
      <c r="Q227" s="7" t="s">
        <v>1666</v>
      </c>
      <c r="R227" s="1"/>
    </row>
    <row r="228" spans="1:18" ht="15.75">
      <c r="A228" s="1" t="s">
        <v>18</v>
      </c>
      <c r="B228" s="1" t="s">
        <v>1666</v>
      </c>
      <c r="C228" s="1" t="s">
        <v>1666</v>
      </c>
      <c r="D228" s="1">
        <v>2</v>
      </c>
      <c r="E228" s="1">
        <v>5</v>
      </c>
      <c r="F228" s="1">
        <v>4</v>
      </c>
      <c r="G228" s="7" t="s">
        <v>1818</v>
      </c>
      <c r="H228" s="7" t="s">
        <v>1666</v>
      </c>
      <c r="I228" s="7" t="s">
        <v>1819</v>
      </c>
      <c r="J228" t="b">
        <v>1</v>
      </c>
      <c r="K228" s="7" t="s">
        <v>29</v>
      </c>
      <c r="L228" t="b">
        <v>1</v>
      </c>
      <c r="M228" t="b">
        <f t="shared" si="3"/>
        <v>1</v>
      </c>
      <c r="N228" s="7" t="s">
        <v>71</v>
      </c>
      <c r="O228" s="7" t="s">
        <v>25</v>
      </c>
      <c r="P228" s="7" t="s">
        <v>26</v>
      </c>
      <c r="Q228" s="7" t="s">
        <v>1666</v>
      </c>
      <c r="R228" s="1"/>
    </row>
    <row r="229" spans="1:18" ht="15.75">
      <c r="A229" s="1" t="s">
        <v>18</v>
      </c>
      <c r="B229" s="1" t="s">
        <v>1666</v>
      </c>
      <c r="C229" s="1" t="s">
        <v>1666</v>
      </c>
      <c r="D229" s="1">
        <v>2</v>
      </c>
      <c r="E229" s="1">
        <v>5</v>
      </c>
      <c r="F229" s="1">
        <v>32</v>
      </c>
      <c r="G229" s="7" t="s">
        <v>1808</v>
      </c>
      <c r="H229" s="7" t="s">
        <v>1826</v>
      </c>
      <c r="I229" s="7" t="s">
        <v>1820</v>
      </c>
      <c r="J229" t="b">
        <v>0</v>
      </c>
      <c r="K229" s="7" t="s">
        <v>29</v>
      </c>
      <c r="L229" t="b">
        <v>1</v>
      </c>
      <c r="M229" t="b">
        <f t="shared" si="3"/>
        <v>1</v>
      </c>
      <c r="N229" s="7" t="s">
        <v>7</v>
      </c>
      <c r="O229" s="7" t="s">
        <v>25</v>
      </c>
      <c r="P229" s="7" t="s">
        <v>1666</v>
      </c>
      <c r="Q229" s="7" t="s">
        <v>1826</v>
      </c>
      <c r="R229" s="1"/>
    </row>
    <row r="230" spans="1:18" ht="15.75">
      <c r="A230" s="1" t="s">
        <v>18</v>
      </c>
      <c r="B230" s="1" t="s">
        <v>1666</v>
      </c>
      <c r="C230" s="1" t="s">
        <v>1666</v>
      </c>
      <c r="D230" s="1">
        <v>2</v>
      </c>
      <c r="E230" s="1">
        <v>5</v>
      </c>
      <c r="F230" s="1">
        <v>43</v>
      </c>
      <c r="G230" s="7" t="s">
        <v>1749</v>
      </c>
      <c r="H230" s="7" t="s">
        <v>1666</v>
      </c>
      <c r="I230" s="7" t="s">
        <v>1821</v>
      </c>
      <c r="J230" t="b">
        <v>1</v>
      </c>
      <c r="K230" s="7" t="s">
        <v>29</v>
      </c>
      <c r="L230" t="b">
        <v>1</v>
      </c>
      <c r="M230" t="b">
        <f t="shared" si="3"/>
        <v>1</v>
      </c>
      <c r="N230" s="7" t="s">
        <v>698</v>
      </c>
      <c r="O230" s="7" t="s">
        <v>25</v>
      </c>
      <c r="P230" s="7" t="s">
        <v>26</v>
      </c>
      <c r="Q230" s="7" t="s">
        <v>1666</v>
      </c>
      <c r="R230" s="7" t="s">
        <v>1827</v>
      </c>
    </row>
    <row r="231" spans="1:18" ht="15.75">
      <c r="A231" s="1" t="s">
        <v>18</v>
      </c>
      <c r="B231" s="1" t="s">
        <v>1666</v>
      </c>
      <c r="C231" s="1" t="s">
        <v>1666</v>
      </c>
      <c r="D231" s="1">
        <v>2</v>
      </c>
      <c r="E231" s="1">
        <v>5</v>
      </c>
      <c r="F231" s="1">
        <v>45</v>
      </c>
      <c r="G231" s="7" t="s">
        <v>1812</v>
      </c>
      <c r="H231" s="7" t="s">
        <v>1826</v>
      </c>
      <c r="I231" s="7" t="s">
        <v>1822</v>
      </c>
      <c r="J231" t="b">
        <v>0</v>
      </c>
      <c r="K231" s="7" t="s">
        <v>29</v>
      </c>
      <c r="L231" t="b">
        <v>1</v>
      </c>
      <c r="M231" t="b">
        <f t="shared" si="3"/>
        <v>1</v>
      </c>
      <c r="N231" s="7" t="s">
        <v>7</v>
      </c>
      <c r="O231" s="7" t="s">
        <v>25</v>
      </c>
      <c r="P231" s="7" t="s">
        <v>1666</v>
      </c>
      <c r="Q231" s="7" t="s">
        <v>1826</v>
      </c>
      <c r="R231" s="1"/>
    </row>
    <row r="232" spans="1:18" ht="15.75">
      <c r="A232" s="1" t="s">
        <v>18</v>
      </c>
      <c r="B232" s="1" t="s">
        <v>1666</v>
      </c>
      <c r="C232" s="1" t="s">
        <v>1666</v>
      </c>
      <c r="D232" s="1">
        <v>2</v>
      </c>
      <c r="E232" s="1">
        <v>5</v>
      </c>
      <c r="F232" s="1">
        <v>46</v>
      </c>
      <c r="G232" s="7" t="s">
        <v>1812</v>
      </c>
      <c r="H232" s="7" t="s">
        <v>1826</v>
      </c>
      <c r="I232" s="7" t="s">
        <v>1823</v>
      </c>
      <c r="J232" t="b">
        <v>0</v>
      </c>
      <c r="K232" s="7" t="s">
        <v>29</v>
      </c>
      <c r="L232" t="b">
        <v>1</v>
      </c>
      <c r="M232" t="b">
        <f t="shared" si="3"/>
        <v>1</v>
      </c>
      <c r="N232" s="7" t="s">
        <v>7</v>
      </c>
      <c r="O232" s="7" t="s">
        <v>25</v>
      </c>
      <c r="P232" s="7" t="s">
        <v>1666</v>
      </c>
      <c r="Q232" s="7" t="s">
        <v>1826</v>
      </c>
      <c r="R232" s="1"/>
    </row>
    <row r="233" spans="1:18" ht="15.75">
      <c r="A233" s="1" t="s">
        <v>18</v>
      </c>
      <c r="B233" s="1" t="s">
        <v>1666</v>
      </c>
      <c r="C233" s="1" t="s">
        <v>1666</v>
      </c>
      <c r="D233" s="1">
        <v>2</v>
      </c>
      <c r="E233" s="1">
        <v>5</v>
      </c>
      <c r="F233" s="1">
        <v>51</v>
      </c>
      <c r="G233" s="7" t="s">
        <v>1812</v>
      </c>
      <c r="H233" s="7" t="s">
        <v>1826</v>
      </c>
      <c r="I233" s="7" t="s">
        <v>1824</v>
      </c>
      <c r="J233" t="b">
        <v>0</v>
      </c>
      <c r="K233" s="7" t="s">
        <v>29</v>
      </c>
      <c r="L233" t="b">
        <v>1</v>
      </c>
      <c r="M233" t="b">
        <f t="shared" si="3"/>
        <v>0</v>
      </c>
      <c r="N233" s="7" t="s">
        <v>71</v>
      </c>
      <c r="O233" s="7" t="s">
        <v>25</v>
      </c>
      <c r="P233" s="7" t="s">
        <v>1666</v>
      </c>
      <c r="Q233" s="7" t="s">
        <v>1826</v>
      </c>
      <c r="R233" s="1"/>
    </row>
    <row r="234" spans="1:18" ht="15.75">
      <c r="A234" s="1" t="s">
        <v>18</v>
      </c>
      <c r="B234" s="1" t="s">
        <v>1666</v>
      </c>
      <c r="C234" s="1" t="s">
        <v>1666</v>
      </c>
      <c r="D234" s="1">
        <v>2</v>
      </c>
      <c r="E234" s="1">
        <v>5</v>
      </c>
      <c r="F234" s="1">
        <v>52</v>
      </c>
      <c r="G234" s="7" t="s">
        <v>1779</v>
      </c>
      <c r="H234" s="7" t="s">
        <v>1826</v>
      </c>
      <c r="I234" s="7" t="s">
        <v>1825</v>
      </c>
      <c r="J234" t="b">
        <v>0</v>
      </c>
      <c r="K234" s="7" t="s">
        <v>29</v>
      </c>
      <c r="L234" t="b">
        <v>1</v>
      </c>
      <c r="M234" t="b">
        <f t="shared" si="3"/>
        <v>1</v>
      </c>
      <c r="N234" s="7" t="s">
        <v>7</v>
      </c>
      <c r="O234" s="7" t="s">
        <v>25</v>
      </c>
      <c r="P234" s="7" t="s">
        <v>1666</v>
      </c>
      <c r="Q234" s="7" t="s">
        <v>1826</v>
      </c>
      <c r="R234" s="1"/>
    </row>
    <row r="235" spans="1:18" ht="15.75">
      <c r="A235" s="1" t="s">
        <v>18</v>
      </c>
      <c r="B235" s="1" t="s">
        <v>1666</v>
      </c>
      <c r="C235" s="1" t="s">
        <v>1666</v>
      </c>
      <c r="D235" s="1">
        <v>2</v>
      </c>
      <c r="E235" s="1">
        <v>5</v>
      </c>
      <c r="F235" s="1">
        <v>56</v>
      </c>
      <c r="G235" s="7" t="s">
        <v>1742</v>
      </c>
      <c r="H235" s="7" t="s">
        <v>1666</v>
      </c>
      <c r="I235" s="7" t="s">
        <v>1829</v>
      </c>
      <c r="J235" t="b">
        <v>1</v>
      </c>
      <c r="K235" s="7" t="s">
        <v>29</v>
      </c>
      <c r="L235" t="b">
        <v>1</v>
      </c>
      <c r="M235" t="b">
        <f t="shared" si="3"/>
        <v>1</v>
      </c>
      <c r="N235" s="7" t="s">
        <v>50</v>
      </c>
      <c r="O235" s="7" t="s">
        <v>25</v>
      </c>
      <c r="P235" s="7" t="s">
        <v>26</v>
      </c>
      <c r="Q235" s="7" t="s">
        <v>1666</v>
      </c>
      <c r="R235" s="7" t="s">
        <v>1830</v>
      </c>
    </row>
    <row r="236" spans="1:18" ht="15.75">
      <c r="A236" s="1" t="s">
        <v>18</v>
      </c>
      <c r="B236" s="1" t="s">
        <v>1666</v>
      </c>
      <c r="C236" s="1" t="s">
        <v>1666</v>
      </c>
      <c r="D236" s="1">
        <v>2</v>
      </c>
      <c r="E236" s="1">
        <v>5</v>
      </c>
      <c r="F236" s="1">
        <v>61</v>
      </c>
      <c r="G236" s="7" t="s">
        <v>1742</v>
      </c>
      <c r="H236" s="7" t="s">
        <v>1702</v>
      </c>
      <c r="I236" s="7" t="s">
        <v>1831</v>
      </c>
      <c r="J236" t="b">
        <v>1</v>
      </c>
      <c r="K236" s="7" t="s">
        <v>24</v>
      </c>
      <c r="L236" t="b">
        <v>1</v>
      </c>
      <c r="M236" t="b">
        <f t="shared" si="3"/>
        <v>1</v>
      </c>
      <c r="N236" s="7" t="s">
        <v>7</v>
      </c>
      <c r="O236" s="7" t="s">
        <v>25</v>
      </c>
      <c r="P236" s="7" t="s">
        <v>26</v>
      </c>
      <c r="Q236" s="7" t="s">
        <v>1702</v>
      </c>
      <c r="R236" s="1"/>
    </row>
    <row r="237" spans="1:18" ht="15.75">
      <c r="A237" s="1" t="s">
        <v>18</v>
      </c>
      <c r="B237" s="1" t="s">
        <v>1666</v>
      </c>
      <c r="C237" s="1" t="s">
        <v>1666</v>
      </c>
      <c r="D237" s="1">
        <v>2</v>
      </c>
      <c r="E237" s="1">
        <v>5</v>
      </c>
      <c r="F237" s="1">
        <v>63</v>
      </c>
      <c r="G237" s="7" t="s">
        <v>1779</v>
      </c>
      <c r="H237" s="7" t="s">
        <v>1833</v>
      </c>
      <c r="I237" s="7" t="s">
        <v>1832</v>
      </c>
      <c r="J237" t="b">
        <v>1</v>
      </c>
      <c r="K237" s="7" t="s">
        <v>24</v>
      </c>
      <c r="L237" t="b">
        <v>1</v>
      </c>
      <c r="M237" t="b">
        <f t="shared" si="3"/>
        <v>1</v>
      </c>
      <c r="N237" s="7" t="s">
        <v>7</v>
      </c>
      <c r="O237" s="7" t="s">
        <v>25</v>
      </c>
      <c r="P237" s="7" t="s">
        <v>26</v>
      </c>
      <c r="Q237" s="7" t="s">
        <v>1833</v>
      </c>
      <c r="R237" s="1"/>
    </row>
    <row r="238" spans="1:18" ht="15.75">
      <c r="A238" s="1" t="s">
        <v>18</v>
      </c>
      <c r="B238" s="1" t="s">
        <v>1666</v>
      </c>
      <c r="C238" s="1" t="s">
        <v>1666</v>
      </c>
      <c r="D238" s="1">
        <v>2</v>
      </c>
      <c r="E238" s="1">
        <v>5</v>
      </c>
      <c r="F238" s="1">
        <v>75</v>
      </c>
      <c r="G238" s="7" t="s">
        <v>1742</v>
      </c>
      <c r="H238" s="7" t="s">
        <v>125</v>
      </c>
      <c r="I238" s="7" t="s">
        <v>1834</v>
      </c>
      <c r="J238" t="b">
        <v>1</v>
      </c>
      <c r="K238" s="7" t="s">
        <v>97</v>
      </c>
      <c r="L238" t="b">
        <v>0</v>
      </c>
      <c r="M238" t="b">
        <f t="shared" si="3"/>
        <v>0</v>
      </c>
      <c r="N238" s="7" t="s">
        <v>80</v>
      </c>
      <c r="O238" s="7" t="s">
        <v>125</v>
      </c>
      <c r="P238" s="1"/>
      <c r="Q238" s="1"/>
      <c r="R238" s="1"/>
    </row>
    <row r="239" spans="1:18" ht="15.75">
      <c r="A239" s="1" t="s">
        <v>18</v>
      </c>
      <c r="B239" s="1" t="s">
        <v>1666</v>
      </c>
      <c r="C239" s="1" t="s">
        <v>1666</v>
      </c>
      <c r="D239" s="1">
        <v>2</v>
      </c>
      <c r="E239" s="1">
        <v>5</v>
      </c>
      <c r="F239" s="1">
        <v>76</v>
      </c>
      <c r="G239" s="7" t="s">
        <v>1808</v>
      </c>
      <c r="H239" s="7" t="s">
        <v>1666</v>
      </c>
      <c r="I239" s="7" t="s">
        <v>1835</v>
      </c>
      <c r="J239" t="b">
        <v>1</v>
      </c>
      <c r="K239" s="7" t="s">
        <v>29</v>
      </c>
      <c r="L239" t="b">
        <v>1</v>
      </c>
      <c r="M239" t="b">
        <f t="shared" si="3"/>
        <v>1</v>
      </c>
      <c r="N239" s="7" t="s">
        <v>71</v>
      </c>
      <c r="O239" s="7" t="s">
        <v>25</v>
      </c>
      <c r="P239" s="7" t="s">
        <v>26</v>
      </c>
      <c r="Q239" s="7" t="s">
        <v>1666</v>
      </c>
      <c r="R239" s="1"/>
    </row>
    <row r="240" spans="1:18" ht="15.75">
      <c r="A240" s="1" t="s">
        <v>18</v>
      </c>
      <c r="B240" s="1" t="s">
        <v>1666</v>
      </c>
      <c r="C240" s="1" t="s">
        <v>1666</v>
      </c>
      <c r="D240" s="1">
        <v>2</v>
      </c>
      <c r="E240" s="1">
        <v>5</v>
      </c>
      <c r="F240" s="1">
        <v>77</v>
      </c>
      <c r="G240" s="7" t="s">
        <v>1808</v>
      </c>
      <c r="H240" s="7" t="s">
        <v>1666</v>
      </c>
      <c r="I240" s="7" t="s">
        <v>1836</v>
      </c>
      <c r="J240" t="b">
        <v>1</v>
      </c>
      <c r="K240" s="7" t="s">
        <v>29</v>
      </c>
      <c r="L240" t="b">
        <v>1</v>
      </c>
      <c r="M240" t="b">
        <f t="shared" si="3"/>
        <v>1</v>
      </c>
      <c r="N240" s="7" t="s">
        <v>71</v>
      </c>
      <c r="O240" s="7" t="s">
        <v>25</v>
      </c>
      <c r="P240" s="7" t="s">
        <v>26</v>
      </c>
      <c r="Q240" s="7" t="s">
        <v>1666</v>
      </c>
      <c r="R240" s="1"/>
    </row>
    <row r="241" spans="1:18" ht="15.75">
      <c r="A241" s="1" t="s">
        <v>18</v>
      </c>
      <c r="B241" s="1" t="s">
        <v>1666</v>
      </c>
      <c r="C241" s="1" t="s">
        <v>1666</v>
      </c>
      <c r="D241" s="1">
        <v>2</v>
      </c>
      <c r="E241" s="1">
        <v>5</v>
      </c>
      <c r="F241" s="1">
        <v>88</v>
      </c>
      <c r="G241" s="7" t="s">
        <v>1742</v>
      </c>
      <c r="H241" s="7" t="s">
        <v>1666</v>
      </c>
      <c r="I241" s="7" t="s">
        <v>1838</v>
      </c>
      <c r="J241" t="b">
        <v>1</v>
      </c>
      <c r="K241" s="7" t="s">
        <v>29</v>
      </c>
      <c r="L241" t="b">
        <v>1</v>
      </c>
      <c r="M241" t="b">
        <f t="shared" si="3"/>
        <v>1</v>
      </c>
      <c r="N241" s="7" t="s">
        <v>698</v>
      </c>
      <c r="O241" s="7" t="s">
        <v>25</v>
      </c>
      <c r="P241" s="7" t="s">
        <v>26</v>
      </c>
      <c r="Q241" s="7" t="s">
        <v>1666</v>
      </c>
      <c r="R241" s="1"/>
    </row>
    <row r="242" spans="1:18" ht="15.75">
      <c r="A242" s="1" t="s">
        <v>18</v>
      </c>
      <c r="B242" s="1" t="s">
        <v>1666</v>
      </c>
      <c r="C242" s="1" t="s">
        <v>1666</v>
      </c>
      <c r="D242" s="1">
        <v>2</v>
      </c>
      <c r="E242" s="1">
        <v>5</v>
      </c>
      <c r="F242" s="1">
        <v>89</v>
      </c>
      <c r="G242" s="7" t="s">
        <v>1742</v>
      </c>
      <c r="H242" s="7" t="s">
        <v>1837</v>
      </c>
      <c r="I242" s="7" t="s">
        <v>1839</v>
      </c>
      <c r="J242" t="b">
        <v>1</v>
      </c>
      <c r="K242" s="7" t="s">
        <v>29</v>
      </c>
      <c r="L242" t="b">
        <v>1</v>
      </c>
      <c r="M242" t="b">
        <f t="shared" si="3"/>
        <v>1</v>
      </c>
      <c r="N242" s="7" t="s">
        <v>7</v>
      </c>
      <c r="O242" s="7" t="s">
        <v>25</v>
      </c>
      <c r="P242" s="7" t="s">
        <v>26</v>
      </c>
      <c r="Q242" s="7" t="s">
        <v>1837</v>
      </c>
      <c r="R242" s="7" t="s">
        <v>1840</v>
      </c>
    </row>
    <row r="243" spans="1:18" ht="15.75">
      <c r="A243" s="1" t="s">
        <v>18</v>
      </c>
      <c r="B243" s="1" t="s">
        <v>1666</v>
      </c>
      <c r="C243" s="1" t="s">
        <v>1666</v>
      </c>
      <c r="D243" s="1">
        <v>2</v>
      </c>
      <c r="E243" s="1">
        <v>5</v>
      </c>
      <c r="F243" s="1">
        <v>135</v>
      </c>
      <c r="G243" s="7" t="s">
        <v>1808</v>
      </c>
      <c r="H243" s="7" t="s">
        <v>1702</v>
      </c>
      <c r="I243" s="7" t="s">
        <v>1841</v>
      </c>
      <c r="J243" t="b">
        <v>1</v>
      </c>
      <c r="K243" s="7" t="s">
        <v>24</v>
      </c>
      <c r="L243" t="b">
        <v>1</v>
      </c>
      <c r="M243" t="b">
        <f t="shared" si="3"/>
        <v>0</v>
      </c>
      <c r="N243" s="7" t="s">
        <v>71</v>
      </c>
      <c r="O243" s="7" t="s">
        <v>25</v>
      </c>
      <c r="P243" s="7" t="s">
        <v>26</v>
      </c>
      <c r="Q243" s="7" t="s">
        <v>1702</v>
      </c>
      <c r="R243" s="1"/>
    </row>
    <row r="244" spans="1:18" ht="15.75">
      <c r="A244" s="1" t="s">
        <v>18</v>
      </c>
      <c r="B244" s="1" t="s">
        <v>1666</v>
      </c>
      <c r="C244" s="1" t="s">
        <v>1666</v>
      </c>
      <c r="D244" s="1">
        <v>2</v>
      </c>
      <c r="E244" s="1">
        <v>5</v>
      </c>
      <c r="F244" s="1">
        <v>144</v>
      </c>
      <c r="G244" s="7" t="s">
        <v>1779</v>
      </c>
      <c r="H244" s="7" t="s">
        <v>1699</v>
      </c>
      <c r="I244" s="7" t="s">
        <v>1842</v>
      </c>
      <c r="J244" t="b">
        <v>1</v>
      </c>
      <c r="K244" s="7" t="s">
        <v>29</v>
      </c>
      <c r="L244" t="b">
        <v>1</v>
      </c>
      <c r="M244" t="b">
        <f t="shared" si="3"/>
        <v>1</v>
      </c>
      <c r="N244" s="7" t="s">
        <v>7</v>
      </c>
      <c r="O244" s="7" t="s">
        <v>25</v>
      </c>
      <c r="P244" s="7" t="s">
        <v>26</v>
      </c>
      <c r="Q244" s="7" t="s">
        <v>1699</v>
      </c>
      <c r="R244" s="1"/>
    </row>
    <row r="245" spans="1:18" ht="15.75">
      <c r="A245" s="1" t="s">
        <v>18</v>
      </c>
      <c r="B245" s="1" t="s">
        <v>1666</v>
      </c>
      <c r="C245" s="1" t="s">
        <v>1666</v>
      </c>
      <c r="D245" s="1">
        <v>2</v>
      </c>
      <c r="E245" s="1">
        <v>5</v>
      </c>
      <c r="F245" s="1">
        <v>148</v>
      </c>
      <c r="G245" s="7" t="s">
        <v>1808</v>
      </c>
      <c r="H245" s="7" t="s">
        <v>1826</v>
      </c>
      <c r="I245" s="7" t="s">
        <v>1843</v>
      </c>
      <c r="J245" t="b">
        <v>0</v>
      </c>
      <c r="K245" s="7" t="s">
        <v>29</v>
      </c>
      <c r="L245" t="b">
        <v>1</v>
      </c>
      <c r="M245" t="b">
        <f t="shared" si="3"/>
        <v>1</v>
      </c>
      <c r="N245" s="7" t="s">
        <v>7</v>
      </c>
      <c r="O245" s="7" t="s">
        <v>25</v>
      </c>
      <c r="P245" s="7" t="s">
        <v>1666</v>
      </c>
      <c r="Q245" s="7" t="s">
        <v>1826</v>
      </c>
      <c r="R245" s="1"/>
    </row>
    <row r="246" spans="1:18" ht="15.75">
      <c r="A246" s="1" t="s">
        <v>18</v>
      </c>
      <c r="B246" s="1" t="s">
        <v>1666</v>
      </c>
      <c r="C246" s="1" t="s">
        <v>1666</v>
      </c>
      <c r="D246" s="1">
        <v>2</v>
      </c>
      <c r="E246" s="1">
        <v>6</v>
      </c>
      <c r="F246" s="1">
        <v>19</v>
      </c>
      <c r="G246" s="7" t="s">
        <v>1770</v>
      </c>
      <c r="H246" s="7" t="s">
        <v>342</v>
      </c>
      <c r="I246" s="7" t="s">
        <v>1844</v>
      </c>
      <c r="J246" t="b">
        <v>1</v>
      </c>
      <c r="K246" s="7" t="s">
        <v>66</v>
      </c>
      <c r="L246" t="b">
        <v>0</v>
      </c>
      <c r="M246" t="b">
        <f t="shared" si="3"/>
        <v>0</v>
      </c>
      <c r="N246" s="7" t="s">
        <v>80</v>
      </c>
      <c r="O246" s="7" t="s">
        <v>342</v>
      </c>
      <c r="P246" s="1"/>
      <c r="Q246" s="1" t="s">
        <v>342</v>
      </c>
      <c r="R246" s="1"/>
    </row>
    <row r="247" spans="1:18" ht="15.75">
      <c r="A247" s="1" t="s">
        <v>18</v>
      </c>
      <c r="B247" s="1" t="s">
        <v>1666</v>
      </c>
      <c r="C247" s="1" t="s">
        <v>1666</v>
      </c>
      <c r="D247" s="1">
        <v>2</v>
      </c>
      <c r="E247" s="1">
        <v>6</v>
      </c>
      <c r="F247" s="1">
        <v>34</v>
      </c>
      <c r="G247" s="7" t="s">
        <v>1770</v>
      </c>
      <c r="H247" s="7" t="s">
        <v>1826</v>
      </c>
      <c r="I247" s="7" t="s">
        <v>1845</v>
      </c>
      <c r="J247" t="b">
        <v>0</v>
      </c>
      <c r="K247" s="7" t="s">
        <v>29</v>
      </c>
      <c r="L247" t="b">
        <v>1</v>
      </c>
      <c r="M247" t="b">
        <f t="shared" si="3"/>
        <v>1</v>
      </c>
      <c r="N247" s="7" t="s">
        <v>7</v>
      </c>
      <c r="O247" s="7" t="s">
        <v>25</v>
      </c>
      <c r="P247" s="7" t="s">
        <v>1666</v>
      </c>
      <c r="Q247" s="7" t="s">
        <v>1826</v>
      </c>
      <c r="R247" s="1"/>
    </row>
    <row r="248" spans="1:18" ht="15.75">
      <c r="A248" s="1" t="s">
        <v>18</v>
      </c>
      <c r="B248" s="1" t="s">
        <v>1666</v>
      </c>
      <c r="C248" s="1" t="s">
        <v>1666</v>
      </c>
      <c r="D248" s="1">
        <v>2</v>
      </c>
      <c r="E248" s="1">
        <v>6</v>
      </c>
      <c r="F248" s="1">
        <v>48</v>
      </c>
      <c r="G248" s="7" t="s">
        <v>1846</v>
      </c>
      <c r="H248" s="7" t="s">
        <v>1666</v>
      </c>
      <c r="I248" s="7" t="s">
        <v>1847</v>
      </c>
      <c r="J248" t="b">
        <v>1</v>
      </c>
      <c r="K248" s="7" t="s">
        <v>29</v>
      </c>
      <c r="L248" t="b">
        <v>1</v>
      </c>
      <c r="M248" t="b">
        <f t="shared" si="3"/>
        <v>1</v>
      </c>
      <c r="N248" s="7" t="s">
        <v>698</v>
      </c>
      <c r="O248" s="7" t="s">
        <v>25</v>
      </c>
      <c r="P248" s="7" t="s">
        <v>26</v>
      </c>
      <c r="Q248" s="7" t="s">
        <v>1666</v>
      </c>
      <c r="R248" s="1"/>
    </row>
    <row r="249" spans="1:18" ht="15.75">
      <c r="A249" s="1" t="s">
        <v>18</v>
      </c>
      <c r="B249" s="1" t="s">
        <v>1666</v>
      </c>
      <c r="C249" s="1" t="s">
        <v>1666</v>
      </c>
      <c r="D249" s="1">
        <v>2</v>
      </c>
      <c r="E249" s="1">
        <v>6</v>
      </c>
      <c r="F249" s="1">
        <v>54</v>
      </c>
      <c r="G249" s="7" t="s">
        <v>1770</v>
      </c>
      <c r="H249" s="7" t="s">
        <v>1702</v>
      </c>
      <c r="I249" s="7" t="s">
        <v>1848</v>
      </c>
      <c r="J249" t="b">
        <v>1</v>
      </c>
      <c r="K249" s="7" t="s">
        <v>24</v>
      </c>
      <c r="L249" t="b">
        <v>1</v>
      </c>
      <c r="M249" t="b">
        <f t="shared" si="3"/>
        <v>0</v>
      </c>
      <c r="N249" s="7" t="s">
        <v>71</v>
      </c>
      <c r="O249" s="7" t="s">
        <v>25</v>
      </c>
      <c r="P249" s="7" t="s">
        <v>26</v>
      </c>
      <c r="Q249" s="7" t="s">
        <v>1702</v>
      </c>
      <c r="R249" s="1"/>
    </row>
    <row r="250" spans="1:18" ht="15.75">
      <c r="A250" s="1" t="s">
        <v>18</v>
      </c>
      <c r="B250" s="1" t="s">
        <v>1666</v>
      </c>
      <c r="C250" s="1" t="s">
        <v>1666</v>
      </c>
      <c r="D250" s="1">
        <v>2</v>
      </c>
      <c r="E250" s="1">
        <v>6</v>
      </c>
      <c r="F250" s="1">
        <v>60</v>
      </c>
      <c r="G250" s="7" t="s">
        <v>1770</v>
      </c>
      <c r="H250" s="7" t="s">
        <v>1065</v>
      </c>
      <c r="I250" s="7" t="s">
        <v>1849</v>
      </c>
      <c r="J250" t="b">
        <v>1</v>
      </c>
      <c r="K250" s="7" t="s">
        <v>24</v>
      </c>
      <c r="L250" t="b">
        <v>1</v>
      </c>
      <c r="M250" t="b">
        <f t="shared" si="3"/>
        <v>1</v>
      </c>
      <c r="N250" s="7" t="s">
        <v>7</v>
      </c>
      <c r="O250" s="7" t="s">
        <v>25</v>
      </c>
      <c r="P250" s="7" t="s">
        <v>26</v>
      </c>
      <c r="Q250" s="7" t="s">
        <v>1065</v>
      </c>
      <c r="R250" s="7" t="s">
        <v>1850</v>
      </c>
    </row>
    <row r="251" spans="1:18" ht="15.75">
      <c r="A251" s="1" t="s">
        <v>18</v>
      </c>
      <c r="B251" s="1" t="s">
        <v>1666</v>
      </c>
      <c r="C251" s="1" t="s">
        <v>1666</v>
      </c>
      <c r="D251" s="1">
        <v>2</v>
      </c>
      <c r="E251" s="1">
        <v>6</v>
      </c>
      <c r="F251" s="1">
        <v>60</v>
      </c>
      <c r="G251" s="7" t="s">
        <v>1770</v>
      </c>
      <c r="H251" s="7" t="s">
        <v>1851</v>
      </c>
      <c r="I251" s="7" t="s">
        <v>1849</v>
      </c>
      <c r="J251" t="b">
        <v>1</v>
      </c>
      <c r="K251" s="7" t="s">
        <v>24</v>
      </c>
      <c r="L251" t="b">
        <v>1</v>
      </c>
      <c r="M251" t="b">
        <f t="shared" si="3"/>
        <v>1</v>
      </c>
      <c r="N251" s="7" t="s">
        <v>7</v>
      </c>
      <c r="O251" s="7" t="s">
        <v>25</v>
      </c>
      <c r="P251" s="7" t="s">
        <v>26</v>
      </c>
      <c r="Q251" s="7" t="s">
        <v>1851</v>
      </c>
      <c r="R251" s="7" t="s">
        <v>1853</v>
      </c>
    </row>
    <row r="252" spans="1:18" ht="15.75">
      <c r="A252" s="1" t="s">
        <v>18</v>
      </c>
      <c r="B252" s="1" t="s">
        <v>1666</v>
      </c>
      <c r="C252" s="1" t="s">
        <v>1666</v>
      </c>
      <c r="D252" s="1">
        <v>2</v>
      </c>
      <c r="E252" s="1">
        <v>6</v>
      </c>
      <c r="F252" s="1">
        <v>60</v>
      </c>
      <c r="G252" s="7" t="s">
        <v>1770</v>
      </c>
      <c r="H252" s="1" t="s">
        <v>369</v>
      </c>
      <c r="I252" s="7" t="s">
        <v>1849</v>
      </c>
      <c r="J252" t="b">
        <v>1</v>
      </c>
      <c r="K252" s="7" t="s">
        <v>24</v>
      </c>
      <c r="L252" t="b">
        <v>1</v>
      </c>
      <c r="M252" t="b">
        <f t="shared" si="3"/>
        <v>1</v>
      </c>
      <c r="N252" s="7" t="s">
        <v>7</v>
      </c>
      <c r="O252" s="7" t="s">
        <v>25</v>
      </c>
      <c r="P252" s="7" t="s">
        <v>26</v>
      </c>
      <c r="Q252" s="7" t="s">
        <v>369</v>
      </c>
      <c r="R252" s="7" t="s">
        <v>1852</v>
      </c>
    </row>
    <row r="253" spans="1:18" ht="15.75">
      <c r="A253" s="1" t="s">
        <v>18</v>
      </c>
      <c r="B253" s="1" t="s">
        <v>1666</v>
      </c>
      <c r="C253" s="1" t="s">
        <v>1666</v>
      </c>
      <c r="D253" s="1">
        <v>2</v>
      </c>
      <c r="E253" s="1">
        <v>6</v>
      </c>
      <c r="F253" s="1">
        <v>70</v>
      </c>
      <c r="G253" s="7" t="s">
        <v>1759</v>
      </c>
      <c r="H253" s="7" t="s">
        <v>1666</v>
      </c>
      <c r="I253" s="7" t="s">
        <v>1854</v>
      </c>
      <c r="J253" t="b">
        <v>1</v>
      </c>
      <c r="K253" s="7" t="s">
        <v>29</v>
      </c>
      <c r="L253" t="b">
        <v>1</v>
      </c>
      <c r="M253" t="b">
        <f t="shared" si="3"/>
        <v>1</v>
      </c>
      <c r="N253" s="7" t="s">
        <v>698</v>
      </c>
      <c r="O253" s="7" t="s">
        <v>25</v>
      </c>
      <c r="P253" s="7" t="s">
        <v>26</v>
      </c>
      <c r="Q253" s="7" t="s">
        <v>1666</v>
      </c>
      <c r="R253" s="1"/>
    </row>
    <row r="254" spans="1:18" ht="15.75">
      <c r="A254" s="1" t="s">
        <v>18</v>
      </c>
      <c r="B254" s="1" t="s">
        <v>1666</v>
      </c>
      <c r="C254" s="1" t="s">
        <v>1666</v>
      </c>
      <c r="D254" s="1">
        <v>2</v>
      </c>
      <c r="E254" s="1">
        <v>6</v>
      </c>
      <c r="F254" s="1">
        <v>104</v>
      </c>
      <c r="G254" s="7" t="s">
        <v>1815</v>
      </c>
      <c r="H254" s="7" t="s">
        <v>1666</v>
      </c>
      <c r="I254" s="7" t="s">
        <v>1855</v>
      </c>
      <c r="J254" t="b">
        <v>1</v>
      </c>
      <c r="K254" s="7" t="s">
        <v>29</v>
      </c>
      <c r="L254" t="b">
        <v>1</v>
      </c>
      <c r="M254" t="b">
        <f t="shared" si="3"/>
        <v>1</v>
      </c>
      <c r="N254" s="7" t="s">
        <v>698</v>
      </c>
      <c r="O254" s="7" t="s">
        <v>25</v>
      </c>
      <c r="P254" s="7" t="s">
        <v>26</v>
      </c>
      <c r="Q254" s="7" t="s">
        <v>1666</v>
      </c>
      <c r="R254" s="1"/>
    </row>
    <row r="255" spans="1:18" ht="15.75">
      <c r="A255" s="1" t="s">
        <v>18</v>
      </c>
      <c r="B255" s="1" t="s">
        <v>1666</v>
      </c>
      <c r="C255" s="1" t="s">
        <v>1666</v>
      </c>
      <c r="D255" s="1">
        <v>2</v>
      </c>
      <c r="E255" s="1">
        <v>6</v>
      </c>
      <c r="F255" s="1">
        <v>103</v>
      </c>
      <c r="G255" s="7" t="s">
        <v>1770</v>
      </c>
      <c r="H255" s="7" t="s">
        <v>132</v>
      </c>
      <c r="I255" s="7" t="s">
        <v>1856</v>
      </c>
      <c r="J255" t="b">
        <v>1</v>
      </c>
      <c r="K255" s="7" t="s">
        <v>97</v>
      </c>
      <c r="L255" t="b">
        <v>0</v>
      </c>
      <c r="M255" t="b">
        <f t="shared" si="3"/>
        <v>0</v>
      </c>
      <c r="N255" s="7" t="s">
        <v>71</v>
      </c>
      <c r="O255" s="7" t="s">
        <v>132</v>
      </c>
      <c r="P255" s="1"/>
      <c r="Q255" s="1"/>
      <c r="R255" s="1"/>
    </row>
    <row r="256" spans="1:18" ht="15.75">
      <c r="A256" s="1" t="s">
        <v>18</v>
      </c>
      <c r="B256" s="1" t="s">
        <v>1666</v>
      </c>
      <c r="C256" s="1" t="s">
        <v>1666</v>
      </c>
      <c r="D256" s="1">
        <v>3</v>
      </c>
      <c r="E256" s="1">
        <v>1</v>
      </c>
      <c r="F256" s="1">
        <v>8</v>
      </c>
      <c r="G256" s="7" t="s">
        <v>1857</v>
      </c>
      <c r="H256" s="7" t="s">
        <v>1826</v>
      </c>
      <c r="I256" s="7" t="s">
        <v>1858</v>
      </c>
      <c r="J256" t="b">
        <v>0</v>
      </c>
      <c r="K256" s="7" t="s">
        <v>29</v>
      </c>
      <c r="L256" t="b">
        <v>1</v>
      </c>
      <c r="M256" t="b">
        <f t="shared" si="3"/>
        <v>1</v>
      </c>
      <c r="N256" s="7" t="s">
        <v>7</v>
      </c>
      <c r="O256" s="7" t="s">
        <v>25</v>
      </c>
      <c r="P256" s="7" t="s">
        <v>1666</v>
      </c>
      <c r="Q256" s="7" t="s">
        <v>1826</v>
      </c>
      <c r="R256" s="1"/>
    </row>
    <row r="257" spans="1:18" ht="15.75">
      <c r="A257" s="1" t="s">
        <v>18</v>
      </c>
      <c r="B257" s="1" t="s">
        <v>1666</v>
      </c>
      <c r="C257" s="1" t="s">
        <v>1666</v>
      </c>
      <c r="D257" s="1">
        <v>3</v>
      </c>
      <c r="E257" s="1">
        <v>2</v>
      </c>
      <c r="F257" s="1">
        <v>5</v>
      </c>
      <c r="G257" s="7" t="s">
        <v>1859</v>
      </c>
      <c r="H257" s="7" t="s">
        <v>1666</v>
      </c>
      <c r="I257" s="7" t="s">
        <v>1860</v>
      </c>
      <c r="J257" t="b">
        <v>1</v>
      </c>
      <c r="K257" s="7" t="s">
        <v>29</v>
      </c>
      <c r="L257" t="b">
        <v>1</v>
      </c>
      <c r="M257" t="b">
        <f t="shared" si="3"/>
        <v>1</v>
      </c>
      <c r="N257" s="7" t="s">
        <v>698</v>
      </c>
      <c r="O257" s="7" t="s">
        <v>25</v>
      </c>
      <c r="P257" s="7" t="s">
        <v>26</v>
      </c>
      <c r="Q257" s="7" t="s">
        <v>1666</v>
      </c>
      <c r="R257" s="1"/>
    </row>
    <row r="258" spans="1:18" ht="15.75">
      <c r="A258" s="1" t="s">
        <v>18</v>
      </c>
      <c r="B258" s="1" t="s">
        <v>1666</v>
      </c>
      <c r="C258" s="1" t="s">
        <v>1666</v>
      </c>
      <c r="D258" s="1">
        <v>3</v>
      </c>
      <c r="E258" s="1">
        <v>2</v>
      </c>
      <c r="F258" s="1">
        <v>32</v>
      </c>
      <c r="G258" s="7" t="s">
        <v>1794</v>
      </c>
      <c r="H258" s="7" t="s">
        <v>1702</v>
      </c>
      <c r="I258" s="7" t="s">
        <v>1861</v>
      </c>
      <c r="J258" t="b">
        <v>1</v>
      </c>
      <c r="K258" s="7" t="s">
        <v>24</v>
      </c>
      <c r="L258" t="b">
        <v>1</v>
      </c>
      <c r="M258" t="b">
        <f t="shared" si="3"/>
        <v>1</v>
      </c>
      <c r="N258" s="7" t="s">
        <v>7</v>
      </c>
      <c r="O258" s="7" t="s">
        <v>25</v>
      </c>
      <c r="P258" s="7" t="s">
        <v>26</v>
      </c>
      <c r="Q258" s="7" t="s">
        <v>1702</v>
      </c>
      <c r="R258" s="1"/>
    </row>
    <row r="259" spans="1:18" ht="15.75">
      <c r="A259" s="1" t="s">
        <v>18</v>
      </c>
      <c r="B259" s="1" t="s">
        <v>1666</v>
      </c>
      <c r="C259" s="1" t="s">
        <v>1666</v>
      </c>
      <c r="D259" s="1">
        <v>3</v>
      </c>
      <c r="E259" s="1">
        <v>2</v>
      </c>
      <c r="F259" s="1">
        <v>42</v>
      </c>
      <c r="G259" s="7" t="s">
        <v>1742</v>
      </c>
      <c r="H259" s="7" t="s">
        <v>1666</v>
      </c>
      <c r="I259" s="7" t="s">
        <v>1862</v>
      </c>
      <c r="J259" t="b">
        <v>1</v>
      </c>
      <c r="K259" s="7" t="s">
        <v>29</v>
      </c>
      <c r="L259" t="b">
        <v>1</v>
      </c>
      <c r="M259" t="b">
        <f t="shared" ref="M259:M322" si="4">IF(OR(N259="Location", H259="Bartholomew Fair"), TRUE, FALSE)</f>
        <v>1</v>
      </c>
      <c r="N259" s="7" t="s">
        <v>698</v>
      </c>
      <c r="O259" s="7" t="s">
        <v>25</v>
      </c>
      <c r="P259" s="7" t="s">
        <v>26</v>
      </c>
      <c r="Q259" s="7" t="s">
        <v>1666</v>
      </c>
      <c r="R259" s="1"/>
    </row>
    <row r="260" spans="1:18" ht="15.75">
      <c r="A260" s="1" t="s">
        <v>18</v>
      </c>
      <c r="B260" s="1" t="s">
        <v>1666</v>
      </c>
      <c r="C260" s="1" t="s">
        <v>1666</v>
      </c>
      <c r="D260" s="1">
        <v>3</v>
      </c>
      <c r="E260" s="1">
        <v>2</v>
      </c>
      <c r="F260" s="1">
        <v>45</v>
      </c>
      <c r="G260" s="7" t="s">
        <v>1808</v>
      </c>
      <c r="H260" s="7" t="s">
        <v>1666</v>
      </c>
      <c r="I260" s="7" t="s">
        <v>1863</v>
      </c>
      <c r="J260" t="b">
        <v>1</v>
      </c>
      <c r="K260" s="7" t="s">
        <v>29</v>
      </c>
      <c r="L260" t="b">
        <v>1</v>
      </c>
      <c r="M260" t="b">
        <f t="shared" si="4"/>
        <v>1</v>
      </c>
      <c r="N260" s="7" t="s">
        <v>698</v>
      </c>
      <c r="O260" s="7" t="s">
        <v>25</v>
      </c>
      <c r="P260" s="7" t="s">
        <v>26</v>
      </c>
      <c r="Q260" s="7" t="s">
        <v>1666</v>
      </c>
      <c r="R260" s="1"/>
    </row>
    <row r="261" spans="1:18" ht="15.75">
      <c r="A261" s="1" t="s">
        <v>18</v>
      </c>
      <c r="B261" s="1" t="s">
        <v>1666</v>
      </c>
      <c r="C261" s="1" t="s">
        <v>1666</v>
      </c>
      <c r="D261" s="1">
        <v>3</v>
      </c>
      <c r="E261" s="1">
        <v>2</v>
      </c>
      <c r="F261" s="1">
        <v>47</v>
      </c>
      <c r="G261" s="7" t="s">
        <v>1808</v>
      </c>
      <c r="H261" s="7" t="s">
        <v>1666</v>
      </c>
      <c r="I261" s="7" t="s">
        <v>1864</v>
      </c>
      <c r="J261" t="b">
        <v>1</v>
      </c>
      <c r="K261" s="7" t="s">
        <v>29</v>
      </c>
      <c r="L261" t="b">
        <v>1</v>
      </c>
      <c r="M261" t="b">
        <f t="shared" si="4"/>
        <v>1</v>
      </c>
      <c r="N261" s="7" t="s">
        <v>698</v>
      </c>
      <c r="O261" s="7" t="s">
        <v>25</v>
      </c>
      <c r="P261" s="7" t="s">
        <v>26</v>
      </c>
      <c r="Q261" s="7" t="s">
        <v>1666</v>
      </c>
      <c r="R261" s="1"/>
    </row>
    <row r="262" spans="1:18" ht="15.75">
      <c r="A262" s="1" t="s">
        <v>18</v>
      </c>
      <c r="B262" s="1" t="s">
        <v>1666</v>
      </c>
      <c r="C262" s="1" t="s">
        <v>1666</v>
      </c>
      <c r="D262" s="1">
        <v>3</v>
      </c>
      <c r="E262" s="1">
        <v>2</v>
      </c>
      <c r="F262" s="1">
        <v>60</v>
      </c>
      <c r="G262" s="7" t="s">
        <v>1668</v>
      </c>
      <c r="H262" s="7" t="s">
        <v>1865</v>
      </c>
      <c r="I262" s="7" t="s">
        <v>1866</v>
      </c>
      <c r="J262" t="b">
        <v>0</v>
      </c>
      <c r="K262" s="7" t="s">
        <v>49</v>
      </c>
      <c r="L262" t="b">
        <v>0</v>
      </c>
      <c r="M262" t="b">
        <f t="shared" si="4"/>
        <v>1</v>
      </c>
      <c r="N262" s="7" t="s">
        <v>7</v>
      </c>
      <c r="O262" s="7" t="s">
        <v>1865</v>
      </c>
      <c r="P262" s="1"/>
      <c r="Q262" s="1"/>
      <c r="R262" s="7" t="s">
        <v>1867</v>
      </c>
    </row>
    <row r="263" spans="1:18" ht="15.75">
      <c r="A263" s="1" t="s">
        <v>18</v>
      </c>
      <c r="B263" s="1" t="s">
        <v>1666</v>
      </c>
      <c r="C263" s="1" t="s">
        <v>1666</v>
      </c>
      <c r="D263" s="1">
        <v>3</v>
      </c>
      <c r="E263" s="1">
        <v>2</v>
      </c>
      <c r="F263" s="1">
        <v>76</v>
      </c>
      <c r="G263" s="7" t="s">
        <v>1808</v>
      </c>
      <c r="H263" s="7" t="s">
        <v>1826</v>
      </c>
      <c r="I263" s="7" t="s">
        <v>1868</v>
      </c>
      <c r="J263" t="b">
        <v>0</v>
      </c>
      <c r="K263" s="7" t="s">
        <v>29</v>
      </c>
      <c r="L263" t="b">
        <v>1</v>
      </c>
      <c r="M263" t="b">
        <f t="shared" si="4"/>
        <v>1</v>
      </c>
      <c r="N263" s="7" t="s">
        <v>7</v>
      </c>
      <c r="O263" s="7" t="s">
        <v>25</v>
      </c>
      <c r="P263" s="7" t="s">
        <v>1666</v>
      </c>
      <c r="Q263" s="7" t="s">
        <v>1826</v>
      </c>
      <c r="R263" s="1"/>
    </row>
    <row r="264" spans="1:18" ht="15.75">
      <c r="A264" s="1" t="s">
        <v>18</v>
      </c>
      <c r="B264" s="1" t="s">
        <v>1666</v>
      </c>
      <c r="C264" s="1" t="s">
        <v>1666</v>
      </c>
      <c r="D264" s="1">
        <v>3</v>
      </c>
      <c r="E264" s="1">
        <v>2</v>
      </c>
      <c r="F264" s="1">
        <v>77</v>
      </c>
      <c r="G264" s="7" t="s">
        <v>1808</v>
      </c>
      <c r="H264" s="7" t="s">
        <v>1325</v>
      </c>
      <c r="I264" s="7" t="s">
        <v>1869</v>
      </c>
      <c r="J264" t="b">
        <v>1</v>
      </c>
      <c r="K264" s="7" t="s">
        <v>55</v>
      </c>
      <c r="L264" t="b">
        <v>0</v>
      </c>
      <c r="M264" t="b">
        <f t="shared" si="4"/>
        <v>0</v>
      </c>
      <c r="N264" s="7" t="s">
        <v>71</v>
      </c>
      <c r="O264" s="7" t="s">
        <v>25</v>
      </c>
      <c r="P264" s="7" t="s">
        <v>1558</v>
      </c>
      <c r="Q264" s="7" t="s">
        <v>1325</v>
      </c>
      <c r="R264" s="1"/>
    </row>
    <row r="265" spans="1:18" ht="15.75">
      <c r="A265" s="1" t="s">
        <v>18</v>
      </c>
      <c r="B265" s="1" t="s">
        <v>1666</v>
      </c>
      <c r="C265" s="1" t="s">
        <v>1666</v>
      </c>
      <c r="D265" s="1">
        <v>3</v>
      </c>
      <c r="E265" s="1">
        <v>2</v>
      </c>
      <c r="F265" s="1">
        <v>87</v>
      </c>
      <c r="G265" s="7" t="s">
        <v>1779</v>
      </c>
      <c r="H265" s="7" t="s">
        <v>26</v>
      </c>
      <c r="I265" s="7" t="s">
        <v>1870</v>
      </c>
      <c r="J265" t="b">
        <v>1</v>
      </c>
      <c r="K265" s="7" t="s">
        <v>24</v>
      </c>
      <c r="L265" t="b">
        <v>1</v>
      </c>
      <c r="M265" t="b">
        <f t="shared" si="4"/>
        <v>0</v>
      </c>
      <c r="N265" s="7" t="s">
        <v>71</v>
      </c>
      <c r="O265" s="7" t="s">
        <v>25</v>
      </c>
      <c r="P265" s="7" t="s">
        <v>26</v>
      </c>
      <c r="Q265" s="1"/>
      <c r="R265" s="1"/>
    </row>
    <row r="266" spans="1:18" ht="15.75">
      <c r="A266" s="1" t="s">
        <v>18</v>
      </c>
      <c r="B266" s="1" t="s">
        <v>1666</v>
      </c>
      <c r="C266" s="1" t="s">
        <v>1666</v>
      </c>
      <c r="D266" s="1">
        <v>3</v>
      </c>
      <c r="E266" s="1">
        <v>2</v>
      </c>
      <c r="F266" s="1">
        <v>107</v>
      </c>
      <c r="G266" s="7" t="s">
        <v>1742</v>
      </c>
      <c r="H266" s="7" t="s">
        <v>1666</v>
      </c>
      <c r="I266" s="7" t="s">
        <v>1871</v>
      </c>
      <c r="J266" t="b">
        <v>1</v>
      </c>
      <c r="K266" s="7" t="s">
        <v>29</v>
      </c>
      <c r="L266" t="b">
        <v>1</v>
      </c>
      <c r="M266" t="b">
        <f t="shared" si="4"/>
        <v>1</v>
      </c>
      <c r="N266" s="7" t="s">
        <v>698</v>
      </c>
      <c r="O266" s="7" t="s">
        <v>25</v>
      </c>
      <c r="P266" s="7" t="s">
        <v>26</v>
      </c>
      <c r="Q266" s="7" t="s">
        <v>1666</v>
      </c>
      <c r="R266" s="1"/>
    </row>
    <row r="267" spans="1:18" ht="15.75">
      <c r="A267" s="1" t="s">
        <v>18</v>
      </c>
      <c r="B267" s="1" t="s">
        <v>1666</v>
      </c>
      <c r="C267" s="1" t="s">
        <v>1666</v>
      </c>
      <c r="D267" s="1">
        <v>3</v>
      </c>
      <c r="E267" s="1">
        <v>2</v>
      </c>
      <c r="F267" s="1">
        <v>113</v>
      </c>
      <c r="G267" s="7" t="s">
        <v>1742</v>
      </c>
      <c r="H267" s="7" t="s">
        <v>1702</v>
      </c>
      <c r="I267" s="7" t="s">
        <v>1872</v>
      </c>
      <c r="J267" t="b">
        <v>1</v>
      </c>
      <c r="K267" s="7" t="s">
        <v>24</v>
      </c>
      <c r="L267" t="b">
        <v>1</v>
      </c>
      <c r="M267" t="b">
        <f t="shared" si="4"/>
        <v>1</v>
      </c>
      <c r="N267" s="7" t="s">
        <v>7</v>
      </c>
      <c r="O267" s="7" t="s">
        <v>25</v>
      </c>
      <c r="P267" s="7" t="s">
        <v>26</v>
      </c>
      <c r="Q267" s="7" t="s">
        <v>1702</v>
      </c>
      <c r="R267" s="1"/>
    </row>
    <row r="268" spans="1:18" ht="15.75">
      <c r="A268" s="1" t="s">
        <v>18</v>
      </c>
      <c r="B268" s="1" t="s">
        <v>1666</v>
      </c>
      <c r="C268" s="1" t="s">
        <v>1666</v>
      </c>
      <c r="D268" s="1">
        <v>3</v>
      </c>
      <c r="E268" s="1">
        <v>3</v>
      </c>
      <c r="F268" s="1">
        <v>31</v>
      </c>
      <c r="G268" s="7" t="s">
        <v>1770</v>
      </c>
      <c r="H268" s="7" t="s">
        <v>1655</v>
      </c>
      <c r="I268" s="7" t="s">
        <v>1873</v>
      </c>
      <c r="J268" t="b">
        <v>1</v>
      </c>
      <c r="K268" s="7" t="s">
        <v>66</v>
      </c>
      <c r="L268" t="b">
        <v>0</v>
      </c>
      <c r="M268" t="b">
        <f t="shared" si="4"/>
        <v>1</v>
      </c>
      <c r="N268" s="7" t="s">
        <v>7</v>
      </c>
      <c r="O268" s="7" t="s">
        <v>1655</v>
      </c>
      <c r="P268" s="1"/>
      <c r="Q268" s="1"/>
      <c r="R268" s="1"/>
    </row>
    <row r="269" spans="1:18" ht="15.75">
      <c r="A269" s="1" t="s">
        <v>18</v>
      </c>
      <c r="B269" s="1" t="s">
        <v>1666</v>
      </c>
      <c r="C269" s="1" t="s">
        <v>1666</v>
      </c>
      <c r="D269" s="1">
        <v>3</v>
      </c>
      <c r="E269" s="1">
        <v>4</v>
      </c>
      <c r="F269" s="1">
        <v>19</v>
      </c>
      <c r="G269" s="7" t="s">
        <v>1759</v>
      </c>
      <c r="H269" s="7" t="s">
        <v>1702</v>
      </c>
      <c r="I269" s="7" t="s">
        <v>1874</v>
      </c>
      <c r="J269" t="b">
        <v>1</v>
      </c>
      <c r="K269" s="7" t="s">
        <v>24</v>
      </c>
      <c r="L269" t="b">
        <v>1</v>
      </c>
      <c r="M269" t="b">
        <f t="shared" si="4"/>
        <v>1</v>
      </c>
      <c r="N269" s="7" t="s">
        <v>7</v>
      </c>
      <c r="O269" s="7" t="s">
        <v>25</v>
      </c>
      <c r="P269" s="7" t="s">
        <v>26</v>
      </c>
      <c r="Q269" s="7" t="s">
        <v>1702</v>
      </c>
      <c r="R269" s="1"/>
    </row>
    <row r="270" spans="1:18" ht="15.75">
      <c r="A270" s="1" t="s">
        <v>18</v>
      </c>
      <c r="B270" s="1" t="s">
        <v>1666</v>
      </c>
      <c r="C270" s="1" t="s">
        <v>1666</v>
      </c>
      <c r="D270" s="1">
        <v>3</v>
      </c>
      <c r="E270" s="1">
        <v>4</v>
      </c>
      <c r="F270" s="1">
        <v>52</v>
      </c>
      <c r="G270" s="7" t="s">
        <v>1742</v>
      </c>
      <c r="H270" s="7" t="s">
        <v>1666</v>
      </c>
      <c r="I270" s="7" t="s">
        <v>1875</v>
      </c>
      <c r="J270" t="b">
        <v>1</v>
      </c>
      <c r="K270" s="7" t="s">
        <v>29</v>
      </c>
      <c r="L270" t="b">
        <v>1</v>
      </c>
      <c r="M270" t="b">
        <f t="shared" si="4"/>
        <v>1</v>
      </c>
      <c r="N270" s="7" t="s">
        <v>698</v>
      </c>
      <c r="O270" s="7" t="s">
        <v>25</v>
      </c>
      <c r="P270" s="7" t="s">
        <v>26</v>
      </c>
      <c r="Q270" s="7" t="s">
        <v>1666</v>
      </c>
      <c r="R270" s="1"/>
    </row>
    <row r="271" spans="1:18" ht="15.75">
      <c r="A271" s="1" t="s">
        <v>18</v>
      </c>
      <c r="B271" s="1" t="s">
        <v>1666</v>
      </c>
      <c r="C271" s="1" t="s">
        <v>1666</v>
      </c>
      <c r="D271" s="1">
        <v>3</v>
      </c>
      <c r="E271" s="1">
        <v>4</v>
      </c>
      <c r="F271" s="1">
        <v>65</v>
      </c>
      <c r="G271" s="7" t="s">
        <v>1759</v>
      </c>
      <c r="H271" s="7" t="s">
        <v>1878</v>
      </c>
      <c r="I271" s="7" t="s">
        <v>1879</v>
      </c>
      <c r="J271" t="b">
        <v>0</v>
      </c>
      <c r="K271" s="7" t="s">
        <v>29</v>
      </c>
      <c r="L271" t="b">
        <v>1</v>
      </c>
      <c r="M271" t="b">
        <f t="shared" si="4"/>
        <v>1</v>
      </c>
      <c r="N271" s="7" t="s">
        <v>7</v>
      </c>
      <c r="O271" s="7" t="s">
        <v>25</v>
      </c>
      <c r="P271" s="7" t="s">
        <v>1666</v>
      </c>
      <c r="Q271" s="7" t="s">
        <v>1878</v>
      </c>
      <c r="R271" s="7" t="s">
        <v>1880</v>
      </c>
    </row>
    <row r="272" spans="1:18" ht="15.75">
      <c r="A272" s="1" t="s">
        <v>18</v>
      </c>
      <c r="B272" s="1" t="s">
        <v>1666</v>
      </c>
      <c r="C272" s="1" t="s">
        <v>1666</v>
      </c>
      <c r="D272" s="1">
        <v>3</v>
      </c>
      <c r="E272" s="1">
        <v>4</v>
      </c>
      <c r="F272" s="1">
        <v>65</v>
      </c>
      <c r="G272" s="7" t="s">
        <v>1759</v>
      </c>
      <c r="H272" s="7" t="s">
        <v>1878</v>
      </c>
      <c r="I272" s="7" t="s">
        <v>1879</v>
      </c>
      <c r="J272" t="b">
        <v>0</v>
      </c>
      <c r="K272" s="7" t="s">
        <v>29</v>
      </c>
      <c r="L272" t="b">
        <v>1</v>
      </c>
      <c r="M272" t="b">
        <f t="shared" si="4"/>
        <v>1</v>
      </c>
      <c r="N272" s="7" t="s">
        <v>7</v>
      </c>
      <c r="O272" s="7" t="s">
        <v>25</v>
      </c>
      <c r="P272" s="7" t="s">
        <v>1666</v>
      </c>
      <c r="Q272" s="7" t="s">
        <v>1878</v>
      </c>
      <c r="R272" s="1"/>
    </row>
    <row r="273" spans="1:18" ht="15.75">
      <c r="A273" s="1" t="s">
        <v>18</v>
      </c>
      <c r="B273" s="1" t="s">
        <v>1666</v>
      </c>
      <c r="C273" s="1" t="s">
        <v>1666</v>
      </c>
      <c r="D273" s="1">
        <v>3</v>
      </c>
      <c r="E273" s="1">
        <v>4</v>
      </c>
      <c r="F273" s="1">
        <v>65</v>
      </c>
      <c r="G273" s="7" t="s">
        <v>1759</v>
      </c>
      <c r="H273" s="7" t="s">
        <v>1878</v>
      </c>
      <c r="I273" s="7" t="s">
        <v>1879</v>
      </c>
      <c r="J273" t="b">
        <v>0</v>
      </c>
      <c r="K273" s="7" t="s">
        <v>29</v>
      </c>
      <c r="L273" t="b">
        <v>1</v>
      </c>
      <c r="M273" t="b">
        <f t="shared" si="4"/>
        <v>1</v>
      </c>
      <c r="N273" s="7" t="s">
        <v>7</v>
      </c>
      <c r="O273" s="7" t="s">
        <v>25</v>
      </c>
      <c r="P273" s="7" t="s">
        <v>1666</v>
      </c>
      <c r="Q273" s="7" t="s">
        <v>1878</v>
      </c>
      <c r="R273" s="1"/>
    </row>
    <row r="274" spans="1:18" ht="15.75">
      <c r="A274" s="1" t="s">
        <v>18</v>
      </c>
      <c r="B274" s="1" t="s">
        <v>1666</v>
      </c>
      <c r="C274" s="1" t="s">
        <v>1666</v>
      </c>
      <c r="D274" s="1">
        <v>3</v>
      </c>
      <c r="E274" s="1">
        <v>4</v>
      </c>
      <c r="F274" s="1">
        <v>65</v>
      </c>
      <c r="G274" s="7" t="s">
        <v>1759</v>
      </c>
      <c r="H274" s="7" t="s">
        <v>1878</v>
      </c>
      <c r="I274" s="7" t="s">
        <v>1879</v>
      </c>
      <c r="J274" t="b">
        <v>0</v>
      </c>
      <c r="K274" s="7" t="s">
        <v>29</v>
      </c>
      <c r="L274" t="b">
        <v>1</v>
      </c>
      <c r="M274" t="b">
        <f t="shared" si="4"/>
        <v>1</v>
      </c>
      <c r="N274" s="7" t="s">
        <v>7</v>
      </c>
      <c r="O274" s="7" t="s">
        <v>25</v>
      </c>
      <c r="P274" s="7" t="s">
        <v>1666</v>
      </c>
      <c r="Q274" s="7" t="s">
        <v>1878</v>
      </c>
      <c r="R274" s="1"/>
    </row>
    <row r="275" spans="1:18" ht="15.75">
      <c r="A275" s="1" t="s">
        <v>18</v>
      </c>
      <c r="B275" s="1" t="s">
        <v>1666</v>
      </c>
      <c r="C275" s="1" t="s">
        <v>1666</v>
      </c>
      <c r="D275" s="1">
        <v>3</v>
      </c>
      <c r="E275" s="1">
        <v>4</v>
      </c>
      <c r="F275" s="1">
        <v>71</v>
      </c>
      <c r="G275" s="7" t="s">
        <v>1846</v>
      </c>
      <c r="H275" s="7" t="s">
        <v>148</v>
      </c>
      <c r="I275" s="7" t="s">
        <v>1876</v>
      </c>
      <c r="J275" t="b">
        <v>1</v>
      </c>
      <c r="K275" s="7" t="s">
        <v>55</v>
      </c>
      <c r="L275" t="b">
        <v>0</v>
      </c>
      <c r="M275" t="b">
        <f t="shared" si="4"/>
        <v>1</v>
      </c>
      <c r="N275" s="7" t="s">
        <v>7</v>
      </c>
      <c r="O275" s="7" t="s">
        <v>25</v>
      </c>
      <c r="P275" s="7" t="s">
        <v>108</v>
      </c>
      <c r="Q275" s="1"/>
      <c r="R275" s="1"/>
    </row>
    <row r="276" spans="1:18" ht="15.75">
      <c r="A276" s="1" t="s">
        <v>18</v>
      </c>
      <c r="B276" s="1" t="s">
        <v>1666</v>
      </c>
      <c r="C276" s="1" t="s">
        <v>1666</v>
      </c>
      <c r="D276" s="1">
        <v>3</v>
      </c>
      <c r="E276" s="1">
        <v>4</v>
      </c>
      <c r="F276" s="1">
        <v>80</v>
      </c>
      <c r="G276" s="7" t="s">
        <v>1818</v>
      </c>
      <c r="H276" s="7" t="s">
        <v>1803</v>
      </c>
      <c r="I276" s="7" t="s">
        <v>1877</v>
      </c>
      <c r="J276" t="b">
        <v>1</v>
      </c>
      <c r="K276" s="7" t="s">
        <v>29</v>
      </c>
      <c r="L276" t="b">
        <v>1</v>
      </c>
      <c r="M276" t="b">
        <f t="shared" si="4"/>
        <v>1</v>
      </c>
      <c r="N276" s="7" t="s">
        <v>7</v>
      </c>
      <c r="O276" s="7" t="s">
        <v>25</v>
      </c>
      <c r="P276" s="7" t="s">
        <v>26</v>
      </c>
      <c r="Q276" s="7" t="s">
        <v>1803</v>
      </c>
      <c r="R276" s="1"/>
    </row>
    <row r="277" spans="1:18" ht="15.75">
      <c r="A277" s="1" t="s">
        <v>18</v>
      </c>
      <c r="B277" s="1" t="s">
        <v>1666</v>
      </c>
      <c r="C277" s="1" t="s">
        <v>1666</v>
      </c>
      <c r="D277" s="1">
        <v>3</v>
      </c>
      <c r="E277" s="1">
        <v>4</v>
      </c>
      <c r="F277" s="1">
        <v>83</v>
      </c>
      <c r="G277" s="7" t="s">
        <v>1846</v>
      </c>
      <c r="H277" s="7" t="s">
        <v>1878</v>
      </c>
      <c r="I277" s="7" t="s">
        <v>1881</v>
      </c>
      <c r="J277" t="b">
        <v>0</v>
      </c>
      <c r="K277" s="7" t="s">
        <v>29</v>
      </c>
      <c r="L277" t="b">
        <v>1</v>
      </c>
      <c r="M277" t="b">
        <f t="shared" si="4"/>
        <v>1</v>
      </c>
      <c r="N277" s="7" t="s">
        <v>7</v>
      </c>
      <c r="O277" s="7" t="s">
        <v>25</v>
      </c>
      <c r="P277" s="7" t="s">
        <v>1666</v>
      </c>
      <c r="Q277" s="7" t="s">
        <v>1878</v>
      </c>
      <c r="R277" s="1"/>
    </row>
    <row r="278" spans="1:18" ht="15.75">
      <c r="A278" s="1" t="s">
        <v>18</v>
      </c>
      <c r="B278" s="1" t="s">
        <v>1666</v>
      </c>
      <c r="C278" s="1" t="s">
        <v>1666</v>
      </c>
      <c r="D278" s="1">
        <v>3</v>
      </c>
      <c r="E278" s="1">
        <v>4</v>
      </c>
      <c r="F278" s="1">
        <v>113</v>
      </c>
      <c r="G278" s="7" t="s">
        <v>1846</v>
      </c>
      <c r="H278" s="7" t="s">
        <v>1878</v>
      </c>
      <c r="I278" s="7" t="s">
        <v>1883</v>
      </c>
      <c r="J278" t="b">
        <v>0</v>
      </c>
      <c r="K278" s="7" t="s">
        <v>29</v>
      </c>
      <c r="L278" t="b">
        <v>1</v>
      </c>
      <c r="M278" t="b">
        <f t="shared" si="4"/>
        <v>1</v>
      </c>
      <c r="N278" s="7" t="s">
        <v>7</v>
      </c>
      <c r="O278" s="7" t="s">
        <v>25</v>
      </c>
      <c r="P278" s="7" t="s">
        <v>1666</v>
      </c>
      <c r="Q278" s="7" t="s">
        <v>1878</v>
      </c>
      <c r="R278" s="1"/>
    </row>
    <row r="279" spans="1:18" ht="15.75">
      <c r="A279" s="1" t="s">
        <v>18</v>
      </c>
      <c r="B279" s="1" t="s">
        <v>1666</v>
      </c>
      <c r="C279" s="1" t="s">
        <v>1666</v>
      </c>
      <c r="D279" s="1">
        <v>3</v>
      </c>
      <c r="E279" s="1">
        <v>4</v>
      </c>
      <c r="F279" s="1">
        <v>114</v>
      </c>
      <c r="G279" s="7" t="s">
        <v>1846</v>
      </c>
      <c r="H279" s="7" t="s">
        <v>1882</v>
      </c>
      <c r="I279" s="7" t="s">
        <v>1884</v>
      </c>
      <c r="J279" t="b">
        <v>0</v>
      </c>
      <c r="K279" s="7" t="s">
        <v>29</v>
      </c>
      <c r="L279" t="b">
        <v>1</v>
      </c>
      <c r="M279" t="b">
        <f t="shared" si="4"/>
        <v>1</v>
      </c>
      <c r="N279" s="7" t="s">
        <v>7</v>
      </c>
      <c r="O279" s="7" t="s">
        <v>25</v>
      </c>
      <c r="P279" s="7" t="s">
        <v>1666</v>
      </c>
      <c r="Q279" s="7" t="s">
        <v>1882</v>
      </c>
      <c r="R279" s="1"/>
    </row>
    <row r="280" spans="1:18" ht="15.75">
      <c r="A280" s="1" t="s">
        <v>18</v>
      </c>
      <c r="B280" s="1" t="s">
        <v>1666</v>
      </c>
      <c r="C280" s="1" t="s">
        <v>1666</v>
      </c>
      <c r="D280" s="1">
        <v>3</v>
      </c>
      <c r="E280" s="1">
        <v>4</v>
      </c>
      <c r="F280" s="1">
        <v>115</v>
      </c>
      <c r="G280" s="7" t="s">
        <v>1846</v>
      </c>
      <c r="H280" s="7" t="s">
        <v>1878</v>
      </c>
      <c r="I280" s="7" t="s">
        <v>1885</v>
      </c>
      <c r="J280" t="b">
        <v>0</v>
      </c>
      <c r="K280" s="7" t="s">
        <v>29</v>
      </c>
      <c r="L280" t="b">
        <v>1</v>
      </c>
      <c r="M280" t="b">
        <f t="shared" si="4"/>
        <v>1</v>
      </c>
      <c r="N280" s="7" t="s">
        <v>7</v>
      </c>
      <c r="O280" s="7" t="s">
        <v>25</v>
      </c>
      <c r="P280" s="7" t="s">
        <v>1666</v>
      </c>
      <c r="Q280" s="7" t="s">
        <v>1878</v>
      </c>
      <c r="R280" s="1"/>
    </row>
    <row r="281" spans="1:18" ht="15.75">
      <c r="A281" s="1" t="s">
        <v>18</v>
      </c>
      <c r="B281" s="1" t="s">
        <v>1666</v>
      </c>
      <c r="C281" s="1" t="s">
        <v>1666</v>
      </c>
      <c r="D281" s="1">
        <v>3</v>
      </c>
      <c r="E281" s="1">
        <v>4</v>
      </c>
      <c r="F281" s="1">
        <v>119</v>
      </c>
      <c r="G281" s="7" t="s">
        <v>1846</v>
      </c>
      <c r="H281" s="7" t="s">
        <v>1882</v>
      </c>
      <c r="I281" s="7" t="s">
        <v>1886</v>
      </c>
      <c r="J281" t="b">
        <v>0</v>
      </c>
      <c r="K281" s="7" t="s">
        <v>29</v>
      </c>
      <c r="L281" t="b">
        <v>1</v>
      </c>
      <c r="M281" t="b">
        <f t="shared" si="4"/>
        <v>1</v>
      </c>
      <c r="N281" s="7" t="s">
        <v>7</v>
      </c>
      <c r="O281" s="7" t="s">
        <v>25</v>
      </c>
      <c r="P281" s="7" t="s">
        <v>1666</v>
      </c>
      <c r="Q281" s="7" t="s">
        <v>1882</v>
      </c>
      <c r="R281" s="1"/>
    </row>
    <row r="282" spans="1:18" ht="15.75">
      <c r="A282" s="1" t="s">
        <v>18</v>
      </c>
      <c r="B282" s="1" t="s">
        <v>1666</v>
      </c>
      <c r="C282" s="1" t="s">
        <v>1666</v>
      </c>
      <c r="D282" s="1">
        <v>3</v>
      </c>
      <c r="E282" s="1">
        <v>4</v>
      </c>
      <c r="F282" s="1">
        <v>130</v>
      </c>
      <c r="G282" s="7" t="s">
        <v>1887</v>
      </c>
      <c r="H282" s="7" t="s">
        <v>1666</v>
      </c>
      <c r="I282" s="7" t="s">
        <v>1888</v>
      </c>
      <c r="J282" t="b">
        <v>1</v>
      </c>
      <c r="K282" s="7" t="s">
        <v>29</v>
      </c>
      <c r="L282" t="b">
        <v>1</v>
      </c>
      <c r="M282" t="b">
        <f t="shared" si="4"/>
        <v>1</v>
      </c>
      <c r="N282" s="7" t="s">
        <v>71</v>
      </c>
      <c r="O282" s="7" t="s">
        <v>25</v>
      </c>
      <c r="P282" s="7" t="s">
        <v>26</v>
      </c>
      <c r="Q282" s="7" t="s">
        <v>1666</v>
      </c>
      <c r="R282" s="1"/>
    </row>
    <row r="283" spans="1:18" ht="15.75">
      <c r="A283" s="1" t="s">
        <v>18</v>
      </c>
      <c r="B283" s="1" t="s">
        <v>1666</v>
      </c>
      <c r="C283" s="1" t="s">
        <v>1666</v>
      </c>
      <c r="D283" s="1">
        <v>3</v>
      </c>
      <c r="E283" s="1">
        <v>5</v>
      </c>
      <c r="F283" s="1">
        <v>3</v>
      </c>
      <c r="G283" s="7" t="s">
        <v>1770</v>
      </c>
      <c r="H283" s="7" t="s">
        <v>1666</v>
      </c>
      <c r="I283" s="7" t="s">
        <v>1889</v>
      </c>
      <c r="J283" t="b">
        <v>1</v>
      </c>
      <c r="K283" s="7" t="s">
        <v>29</v>
      </c>
      <c r="L283" t="b">
        <v>1</v>
      </c>
      <c r="M283" t="b">
        <f t="shared" si="4"/>
        <v>1</v>
      </c>
      <c r="N283" s="7" t="s">
        <v>698</v>
      </c>
      <c r="O283" s="7" t="s">
        <v>25</v>
      </c>
      <c r="P283" s="7" t="s">
        <v>26</v>
      </c>
      <c r="Q283" s="7" t="s">
        <v>1666</v>
      </c>
      <c r="R283" s="1"/>
    </row>
    <row r="284" spans="1:18" ht="15.75">
      <c r="A284" s="1" t="s">
        <v>18</v>
      </c>
      <c r="B284" s="1" t="s">
        <v>1666</v>
      </c>
      <c r="C284" s="1" t="s">
        <v>1666</v>
      </c>
      <c r="D284" s="1">
        <v>3</v>
      </c>
      <c r="E284" s="1">
        <v>5</v>
      </c>
      <c r="F284" s="1">
        <v>6</v>
      </c>
      <c r="G284" s="7" t="s">
        <v>1770</v>
      </c>
      <c r="H284" s="7" t="s">
        <v>1655</v>
      </c>
      <c r="I284" s="7" t="s">
        <v>1890</v>
      </c>
      <c r="J284" t="b">
        <v>1</v>
      </c>
      <c r="K284" s="7" t="s">
        <v>66</v>
      </c>
      <c r="L284" t="b">
        <v>0</v>
      </c>
      <c r="M284" t="b">
        <f t="shared" si="4"/>
        <v>0</v>
      </c>
      <c r="N284" s="7" t="s">
        <v>71</v>
      </c>
      <c r="O284" s="7" t="s">
        <v>1655</v>
      </c>
      <c r="P284" s="1"/>
      <c r="Q284" s="1"/>
      <c r="R284" s="1"/>
    </row>
    <row r="285" spans="1:18" ht="15.75">
      <c r="A285" s="1" t="s">
        <v>18</v>
      </c>
      <c r="B285" s="1" t="s">
        <v>1666</v>
      </c>
      <c r="C285" s="1" t="s">
        <v>1666</v>
      </c>
      <c r="D285" s="1">
        <v>3</v>
      </c>
      <c r="E285" s="1">
        <v>5</v>
      </c>
      <c r="F285" s="1">
        <v>51</v>
      </c>
      <c r="G285" s="7" t="s">
        <v>1846</v>
      </c>
      <c r="H285" s="7" t="s">
        <v>148</v>
      </c>
      <c r="I285" s="7" t="s">
        <v>1891</v>
      </c>
      <c r="J285" t="b">
        <v>1</v>
      </c>
      <c r="K285" s="7" t="s">
        <v>55</v>
      </c>
      <c r="L285" t="b">
        <v>0</v>
      </c>
      <c r="M285" t="b">
        <f t="shared" si="4"/>
        <v>0</v>
      </c>
      <c r="N285" s="7" t="s">
        <v>71</v>
      </c>
      <c r="O285" s="7" t="s">
        <v>25</v>
      </c>
      <c r="P285" s="7" t="s">
        <v>108</v>
      </c>
      <c r="Q285" s="1"/>
      <c r="R285" s="1"/>
    </row>
    <row r="286" spans="1:18" ht="15.75">
      <c r="A286" s="1" t="s">
        <v>18</v>
      </c>
      <c r="B286" s="1" t="s">
        <v>1666</v>
      </c>
      <c r="C286" s="1" t="s">
        <v>1666</v>
      </c>
      <c r="D286" s="1">
        <v>3</v>
      </c>
      <c r="E286" s="1">
        <v>5</v>
      </c>
      <c r="F286" s="1">
        <v>75</v>
      </c>
      <c r="G286" s="7" t="s">
        <v>1799</v>
      </c>
      <c r="H286" s="7" t="s">
        <v>319</v>
      </c>
      <c r="I286" s="8" t="s">
        <v>1892</v>
      </c>
      <c r="J286" t="b">
        <v>1</v>
      </c>
      <c r="K286" s="7" t="s">
        <v>29</v>
      </c>
      <c r="L286" t="b">
        <v>1</v>
      </c>
      <c r="M286" t="b">
        <f t="shared" si="4"/>
        <v>1</v>
      </c>
      <c r="N286" s="7" t="s">
        <v>7</v>
      </c>
      <c r="O286" s="7" t="s">
        <v>25</v>
      </c>
      <c r="P286" s="7" t="s">
        <v>26</v>
      </c>
      <c r="Q286" s="7" t="s">
        <v>319</v>
      </c>
      <c r="R286" s="7" t="s">
        <v>1893</v>
      </c>
    </row>
    <row r="287" spans="1:18" ht="15.75">
      <c r="A287" s="1" t="s">
        <v>18</v>
      </c>
      <c r="B287" s="1" t="s">
        <v>1666</v>
      </c>
      <c r="C287" s="1" t="s">
        <v>1666</v>
      </c>
      <c r="D287" s="1">
        <v>3</v>
      </c>
      <c r="E287" s="1">
        <v>5</v>
      </c>
      <c r="F287" s="1">
        <v>84</v>
      </c>
      <c r="G287" s="7" t="s">
        <v>1799</v>
      </c>
      <c r="H287" s="7" t="s">
        <v>1894</v>
      </c>
      <c r="I287" s="9" t="s">
        <v>1895</v>
      </c>
      <c r="J287" t="b">
        <v>1</v>
      </c>
      <c r="K287" s="7" t="s">
        <v>55</v>
      </c>
      <c r="L287" t="b">
        <v>0</v>
      </c>
      <c r="M287" t="b">
        <f t="shared" si="4"/>
        <v>1</v>
      </c>
      <c r="N287" s="7" t="s">
        <v>7</v>
      </c>
      <c r="O287" s="7" t="s">
        <v>25</v>
      </c>
      <c r="P287" s="7" t="s">
        <v>1894</v>
      </c>
      <c r="Q287" s="1"/>
      <c r="R287" s="7" t="s">
        <v>1897</v>
      </c>
    </row>
    <row r="288" spans="1:18" ht="15.75">
      <c r="A288" s="1" t="s">
        <v>18</v>
      </c>
      <c r="B288" s="1" t="s">
        <v>1666</v>
      </c>
      <c r="C288" s="1" t="s">
        <v>1666</v>
      </c>
      <c r="D288" s="1">
        <v>3</v>
      </c>
      <c r="E288" s="1">
        <v>5</v>
      </c>
      <c r="F288" s="1">
        <v>84</v>
      </c>
      <c r="G288" s="7" t="s">
        <v>1799</v>
      </c>
      <c r="H288" s="7" t="s">
        <v>1896</v>
      </c>
      <c r="I288" s="9" t="s">
        <v>1895</v>
      </c>
      <c r="J288" t="b">
        <v>1</v>
      </c>
      <c r="K288" s="7" t="s">
        <v>55</v>
      </c>
      <c r="L288" t="b">
        <v>0</v>
      </c>
      <c r="M288" t="b">
        <f t="shared" si="4"/>
        <v>1</v>
      </c>
      <c r="N288" s="7" t="s">
        <v>7</v>
      </c>
      <c r="O288" s="7" t="s">
        <v>25</v>
      </c>
      <c r="P288" s="7" t="s">
        <v>1894</v>
      </c>
      <c r="Q288" s="7" t="s">
        <v>1896</v>
      </c>
      <c r="R288" s="7" t="s">
        <v>1897</v>
      </c>
    </row>
    <row r="289" spans="1:18" ht="15.75">
      <c r="A289" s="1" t="s">
        <v>18</v>
      </c>
      <c r="B289" s="1" t="s">
        <v>1666</v>
      </c>
      <c r="C289" s="1" t="s">
        <v>1666</v>
      </c>
      <c r="D289" s="1">
        <v>3</v>
      </c>
      <c r="E289" s="1">
        <v>5</v>
      </c>
      <c r="F289" s="1">
        <v>85</v>
      </c>
      <c r="G289" s="7" t="s">
        <v>1799</v>
      </c>
      <c r="H289" s="7" t="s">
        <v>1896</v>
      </c>
      <c r="I289" s="9" t="s">
        <v>1899</v>
      </c>
      <c r="J289" t="b">
        <v>1</v>
      </c>
      <c r="K289" s="7" t="s">
        <v>55</v>
      </c>
      <c r="L289" t="b">
        <v>0</v>
      </c>
      <c r="M289" t="b">
        <f t="shared" si="4"/>
        <v>1</v>
      </c>
      <c r="N289" s="7" t="s">
        <v>7</v>
      </c>
      <c r="O289" s="7" t="s">
        <v>25</v>
      </c>
      <c r="P289" s="7" t="s">
        <v>1894</v>
      </c>
      <c r="Q289" s="7" t="s">
        <v>1896</v>
      </c>
      <c r="R289" s="1"/>
    </row>
    <row r="290" spans="1:18" ht="15.75">
      <c r="A290" s="1" t="s">
        <v>18</v>
      </c>
      <c r="B290" s="1" t="s">
        <v>1666</v>
      </c>
      <c r="C290" s="1" t="s">
        <v>1666</v>
      </c>
      <c r="D290" s="1">
        <v>3</v>
      </c>
      <c r="E290" s="1">
        <v>5</v>
      </c>
      <c r="F290" s="1">
        <v>111</v>
      </c>
      <c r="G290" s="7" t="s">
        <v>1799</v>
      </c>
      <c r="H290" s="7" t="s">
        <v>756</v>
      </c>
      <c r="I290" s="9" t="s">
        <v>1900</v>
      </c>
      <c r="J290" t="b">
        <v>1</v>
      </c>
      <c r="K290" s="7" t="s">
        <v>29</v>
      </c>
      <c r="L290" t="b">
        <v>1</v>
      </c>
      <c r="M290" t="b">
        <f t="shared" si="4"/>
        <v>1</v>
      </c>
      <c r="N290" s="7" t="s">
        <v>7</v>
      </c>
      <c r="O290" s="7" t="s">
        <v>25</v>
      </c>
      <c r="P290" s="7" t="s">
        <v>26</v>
      </c>
      <c r="Q290" s="7" t="s">
        <v>756</v>
      </c>
      <c r="R290" s="1"/>
    </row>
    <row r="291" spans="1:18" ht="15.75">
      <c r="A291" s="1" t="s">
        <v>18</v>
      </c>
      <c r="B291" s="1" t="s">
        <v>1666</v>
      </c>
      <c r="C291" s="1" t="s">
        <v>1666</v>
      </c>
      <c r="D291" s="1">
        <v>3</v>
      </c>
      <c r="E291" s="1">
        <v>5</v>
      </c>
      <c r="F291" s="1">
        <v>118</v>
      </c>
      <c r="G291" s="7" t="s">
        <v>1742</v>
      </c>
      <c r="H291" s="7" t="s">
        <v>1666</v>
      </c>
      <c r="I291" s="10" t="s">
        <v>1901</v>
      </c>
      <c r="J291" t="b">
        <v>1</v>
      </c>
      <c r="K291" s="7" t="s">
        <v>29</v>
      </c>
      <c r="L291" t="b">
        <v>1</v>
      </c>
      <c r="M291" t="b">
        <f t="shared" si="4"/>
        <v>1</v>
      </c>
      <c r="N291" s="7" t="s">
        <v>698</v>
      </c>
      <c r="O291" s="7" t="s">
        <v>25</v>
      </c>
      <c r="P291" s="7" t="s">
        <v>26</v>
      </c>
      <c r="Q291" s="7" t="s">
        <v>1666</v>
      </c>
      <c r="R291" s="1"/>
    </row>
    <row r="292" spans="1:18" ht="15.75">
      <c r="A292" s="1" t="s">
        <v>18</v>
      </c>
      <c r="B292" s="1" t="s">
        <v>1666</v>
      </c>
      <c r="C292" s="1" t="s">
        <v>1666</v>
      </c>
      <c r="D292" s="1">
        <v>3</v>
      </c>
      <c r="E292" s="1">
        <v>5</v>
      </c>
      <c r="F292" s="1">
        <v>134</v>
      </c>
      <c r="G292" s="7" t="s">
        <v>1799</v>
      </c>
      <c r="H292" s="7" t="s">
        <v>47</v>
      </c>
      <c r="I292" s="9" t="s">
        <v>1902</v>
      </c>
      <c r="J292" t="b">
        <v>0</v>
      </c>
      <c r="K292" s="7" t="s">
        <v>49</v>
      </c>
      <c r="L292" t="b">
        <v>0</v>
      </c>
      <c r="M292" t="b">
        <f t="shared" si="4"/>
        <v>1</v>
      </c>
      <c r="N292" s="7" t="s">
        <v>7</v>
      </c>
      <c r="O292" s="7" t="s">
        <v>47</v>
      </c>
      <c r="P292" s="1"/>
      <c r="Q292" s="1"/>
      <c r="R292" s="1"/>
    </row>
    <row r="293" spans="1:18" ht="15.75">
      <c r="A293" s="1" t="s">
        <v>18</v>
      </c>
      <c r="B293" s="1" t="s">
        <v>1666</v>
      </c>
      <c r="C293" s="1" t="s">
        <v>1666</v>
      </c>
      <c r="D293" s="1">
        <v>3</v>
      </c>
      <c r="E293" s="1">
        <v>5</v>
      </c>
      <c r="F293" s="1">
        <v>150</v>
      </c>
      <c r="G293" s="7" t="s">
        <v>1759</v>
      </c>
      <c r="H293" s="7" t="s">
        <v>1666</v>
      </c>
      <c r="I293" s="7" t="s">
        <v>1903</v>
      </c>
      <c r="J293" t="b">
        <v>1</v>
      </c>
      <c r="K293" s="7" t="s">
        <v>29</v>
      </c>
      <c r="L293" t="b">
        <v>1</v>
      </c>
      <c r="M293" t="b">
        <f t="shared" si="4"/>
        <v>1</v>
      </c>
      <c r="N293" s="7" t="s">
        <v>698</v>
      </c>
      <c r="O293" s="7" t="s">
        <v>25</v>
      </c>
      <c r="P293" s="7" t="s">
        <v>26</v>
      </c>
      <c r="Q293" s="7" t="s">
        <v>1666</v>
      </c>
      <c r="R293" s="1"/>
    </row>
    <row r="294" spans="1:18" ht="15.75">
      <c r="A294" s="1" t="s">
        <v>18</v>
      </c>
      <c r="B294" s="1" t="s">
        <v>1666</v>
      </c>
      <c r="C294" s="1" t="s">
        <v>1666</v>
      </c>
      <c r="D294" s="1">
        <v>3</v>
      </c>
      <c r="E294" s="1">
        <v>5</v>
      </c>
      <c r="F294" s="1">
        <v>181</v>
      </c>
      <c r="G294" s="7" t="s">
        <v>1759</v>
      </c>
      <c r="H294" s="7" t="s">
        <v>1666</v>
      </c>
      <c r="I294" s="7" t="s">
        <v>1904</v>
      </c>
      <c r="J294" t="b">
        <v>1</v>
      </c>
      <c r="K294" s="7" t="s">
        <v>29</v>
      </c>
      <c r="L294" t="b">
        <v>1</v>
      </c>
      <c r="M294" t="b">
        <f t="shared" si="4"/>
        <v>1</v>
      </c>
      <c r="N294" s="7" t="s">
        <v>71</v>
      </c>
      <c r="O294" s="7" t="s">
        <v>25</v>
      </c>
      <c r="P294" s="7" t="s">
        <v>26</v>
      </c>
      <c r="Q294" s="7" t="s">
        <v>1666</v>
      </c>
      <c r="R294" s="7" t="s">
        <v>1905</v>
      </c>
    </row>
    <row r="295" spans="1:18" ht="15.75">
      <c r="A295" s="1" t="s">
        <v>18</v>
      </c>
      <c r="B295" s="1" t="s">
        <v>1666</v>
      </c>
      <c r="C295" s="1" t="s">
        <v>1666</v>
      </c>
      <c r="D295" s="1">
        <v>3</v>
      </c>
      <c r="E295" s="1">
        <v>5</v>
      </c>
      <c r="F295" s="1">
        <v>196</v>
      </c>
      <c r="G295" s="7" t="s">
        <v>1759</v>
      </c>
      <c r="H295" s="7" t="s">
        <v>1669</v>
      </c>
      <c r="I295" s="7" t="s">
        <v>1906</v>
      </c>
      <c r="J295" t="b">
        <v>1</v>
      </c>
      <c r="K295" s="7" t="s">
        <v>55</v>
      </c>
      <c r="L295" t="b">
        <v>0</v>
      </c>
      <c r="M295" t="b">
        <f t="shared" si="4"/>
        <v>1</v>
      </c>
      <c r="N295" s="7" t="s">
        <v>7</v>
      </c>
      <c r="O295" s="7" t="s">
        <v>25</v>
      </c>
      <c r="P295" s="7" t="s">
        <v>285</v>
      </c>
      <c r="Q295" s="7" t="s">
        <v>1672</v>
      </c>
      <c r="R295" s="1"/>
    </row>
    <row r="296" spans="1:18" ht="15.75">
      <c r="A296" s="1" t="s">
        <v>18</v>
      </c>
      <c r="B296" s="1" t="s">
        <v>1666</v>
      </c>
      <c r="C296" s="1" t="s">
        <v>1666</v>
      </c>
      <c r="D296" s="1">
        <v>3</v>
      </c>
      <c r="E296" s="1">
        <v>5</v>
      </c>
      <c r="F296" s="1">
        <v>222</v>
      </c>
      <c r="G296" s="7" t="s">
        <v>1742</v>
      </c>
      <c r="H296" s="7" t="s">
        <v>1666</v>
      </c>
      <c r="I296" s="7" t="s">
        <v>1907</v>
      </c>
      <c r="J296" t="b">
        <v>1</v>
      </c>
      <c r="K296" s="7" t="s">
        <v>29</v>
      </c>
      <c r="L296" t="b">
        <v>1</v>
      </c>
      <c r="M296" t="b">
        <f t="shared" si="4"/>
        <v>1</v>
      </c>
      <c r="N296" s="7" t="s">
        <v>698</v>
      </c>
      <c r="O296" s="7" t="s">
        <v>25</v>
      </c>
      <c r="P296" s="7" t="s">
        <v>26</v>
      </c>
      <c r="Q296" s="7" t="s">
        <v>1666</v>
      </c>
      <c r="R296" s="1"/>
    </row>
    <row r="297" spans="1:18" ht="15.75">
      <c r="A297" s="1" t="s">
        <v>18</v>
      </c>
      <c r="B297" s="1" t="s">
        <v>1666</v>
      </c>
      <c r="C297" s="1" t="s">
        <v>1666</v>
      </c>
      <c r="D297" s="1">
        <v>3</v>
      </c>
      <c r="E297" s="1">
        <v>5</v>
      </c>
      <c r="F297" s="1">
        <v>235</v>
      </c>
      <c r="G297" s="7" t="s">
        <v>1742</v>
      </c>
      <c r="H297" s="7" t="s">
        <v>172</v>
      </c>
      <c r="I297" s="7" t="s">
        <v>1908</v>
      </c>
      <c r="J297" t="b">
        <v>1</v>
      </c>
      <c r="K297" s="7" t="s">
        <v>29</v>
      </c>
      <c r="L297" t="b">
        <v>1</v>
      </c>
      <c r="M297" t="b">
        <f t="shared" si="4"/>
        <v>1</v>
      </c>
      <c r="N297" s="7" t="s">
        <v>7</v>
      </c>
      <c r="O297" s="7" t="s">
        <v>25</v>
      </c>
      <c r="P297" s="7" t="s">
        <v>26</v>
      </c>
      <c r="Q297" s="7" t="s">
        <v>172</v>
      </c>
      <c r="R297" s="1"/>
    </row>
    <row r="298" spans="1:18" ht="15.75">
      <c r="A298" s="1" t="s">
        <v>18</v>
      </c>
      <c r="B298" s="1" t="s">
        <v>1666</v>
      </c>
      <c r="C298" s="1" t="s">
        <v>1666</v>
      </c>
      <c r="D298" s="1">
        <v>3</v>
      </c>
      <c r="E298" s="1">
        <v>6</v>
      </c>
      <c r="F298" s="1">
        <v>28</v>
      </c>
      <c r="G298" s="7" t="s">
        <v>1794</v>
      </c>
      <c r="H298" s="7" t="s">
        <v>1666</v>
      </c>
      <c r="I298" s="7" t="s">
        <v>1909</v>
      </c>
      <c r="J298" t="b">
        <v>1</v>
      </c>
      <c r="K298" s="7" t="s">
        <v>29</v>
      </c>
      <c r="L298" t="b">
        <v>1</v>
      </c>
      <c r="M298" t="b">
        <f t="shared" si="4"/>
        <v>1</v>
      </c>
      <c r="N298" s="7" t="s">
        <v>698</v>
      </c>
      <c r="O298" s="7" t="s">
        <v>25</v>
      </c>
      <c r="P298" s="7" t="s">
        <v>26</v>
      </c>
      <c r="Q298" s="7" t="s">
        <v>1666</v>
      </c>
      <c r="R298" s="1"/>
    </row>
    <row r="299" spans="1:18" ht="15.75">
      <c r="A299" s="1" t="s">
        <v>18</v>
      </c>
      <c r="B299" s="1" t="s">
        <v>1666</v>
      </c>
      <c r="C299" s="1" t="s">
        <v>1666</v>
      </c>
      <c r="D299" s="1">
        <v>3</v>
      </c>
      <c r="E299" s="1">
        <v>6</v>
      </c>
      <c r="F299" s="1">
        <v>34</v>
      </c>
      <c r="G299" s="7" t="s">
        <v>1794</v>
      </c>
      <c r="H299" s="7" t="s">
        <v>1666</v>
      </c>
      <c r="I299" s="7" t="s">
        <v>1910</v>
      </c>
      <c r="J299" t="b">
        <v>1</v>
      </c>
      <c r="K299" s="7" t="s">
        <v>29</v>
      </c>
      <c r="L299" t="b">
        <v>1</v>
      </c>
      <c r="M299" t="b">
        <f t="shared" si="4"/>
        <v>1</v>
      </c>
      <c r="N299" s="7" t="s">
        <v>698</v>
      </c>
      <c r="O299" s="7" t="s">
        <v>25</v>
      </c>
      <c r="P299" s="7" t="s">
        <v>26</v>
      </c>
      <c r="Q299" s="7" t="s">
        <v>1666</v>
      </c>
      <c r="R299" s="1"/>
    </row>
    <row r="300" spans="1:18" ht="15.75">
      <c r="A300" s="1" t="s">
        <v>18</v>
      </c>
      <c r="B300" s="1" t="s">
        <v>1666</v>
      </c>
      <c r="C300" s="1" t="s">
        <v>1666</v>
      </c>
      <c r="D300" s="1">
        <v>3</v>
      </c>
      <c r="E300" s="1">
        <v>6</v>
      </c>
      <c r="F300" s="1">
        <v>35</v>
      </c>
      <c r="G300" s="7" t="s">
        <v>1794</v>
      </c>
      <c r="H300" s="7" t="s">
        <v>1702</v>
      </c>
      <c r="I300" s="7" t="s">
        <v>1911</v>
      </c>
      <c r="J300" t="b">
        <v>1</v>
      </c>
      <c r="K300" s="7" t="s">
        <v>24</v>
      </c>
      <c r="L300" t="b">
        <v>1</v>
      </c>
      <c r="M300" t="b">
        <f t="shared" si="4"/>
        <v>1</v>
      </c>
      <c r="N300" s="7" t="s">
        <v>7</v>
      </c>
      <c r="O300" s="7" t="s">
        <v>25</v>
      </c>
      <c r="P300" s="7" t="s">
        <v>26</v>
      </c>
      <c r="Q300" s="7" t="s">
        <v>1702</v>
      </c>
      <c r="R300" s="1"/>
    </row>
    <row r="301" spans="1:18" ht="15.75">
      <c r="A301" s="1" t="s">
        <v>18</v>
      </c>
      <c r="B301" s="1" t="s">
        <v>1666</v>
      </c>
      <c r="C301" s="1" t="s">
        <v>1666</v>
      </c>
      <c r="D301" s="1">
        <v>3</v>
      </c>
      <c r="E301" s="1">
        <v>6</v>
      </c>
      <c r="F301" s="1">
        <v>46</v>
      </c>
      <c r="G301" s="7" t="s">
        <v>1794</v>
      </c>
      <c r="H301" s="7" t="s">
        <v>1666</v>
      </c>
      <c r="I301" s="7" t="s">
        <v>1912</v>
      </c>
      <c r="J301" t="b">
        <v>1</v>
      </c>
      <c r="K301" s="7" t="s">
        <v>29</v>
      </c>
      <c r="L301" t="b">
        <v>1</v>
      </c>
      <c r="M301" t="b">
        <f t="shared" si="4"/>
        <v>1</v>
      </c>
      <c r="N301" s="7" t="s">
        <v>71</v>
      </c>
      <c r="O301" s="7" t="s">
        <v>25</v>
      </c>
      <c r="P301" s="7" t="s">
        <v>26</v>
      </c>
      <c r="Q301" s="7" t="s">
        <v>1666</v>
      </c>
      <c r="R301" s="1"/>
    </row>
    <row r="302" spans="1:18" ht="15.75">
      <c r="A302" s="1" t="s">
        <v>18</v>
      </c>
      <c r="B302" s="1" t="s">
        <v>1666</v>
      </c>
      <c r="C302" s="1" t="s">
        <v>1666</v>
      </c>
      <c r="D302" s="1">
        <v>3</v>
      </c>
      <c r="E302" s="1">
        <v>6</v>
      </c>
      <c r="F302" s="1">
        <v>65</v>
      </c>
      <c r="G302" s="7" t="s">
        <v>1818</v>
      </c>
      <c r="H302" s="7" t="s">
        <v>1878</v>
      </c>
      <c r="I302" s="7" t="s">
        <v>1913</v>
      </c>
      <c r="J302" t="b">
        <v>0</v>
      </c>
      <c r="K302" s="7" t="s">
        <v>29</v>
      </c>
      <c r="L302" t="b">
        <v>1</v>
      </c>
      <c r="M302" t="b">
        <f t="shared" si="4"/>
        <v>1</v>
      </c>
      <c r="N302" s="7" t="s">
        <v>7</v>
      </c>
      <c r="O302" s="7" t="s">
        <v>25</v>
      </c>
      <c r="P302" s="7" t="s">
        <v>1666</v>
      </c>
      <c r="Q302" s="7" t="s">
        <v>1878</v>
      </c>
      <c r="R302" s="1"/>
    </row>
    <row r="303" spans="1:18" ht="15.75">
      <c r="A303" s="1" t="s">
        <v>18</v>
      </c>
      <c r="B303" s="1" t="s">
        <v>1666</v>
      </c>
      <c r="C303" s="1" t="s">
        <v>1666</v>
      </c>
      <c r="D303" s="1">
        <v>3</v>
      </c>
      <c r="E303" s="1">
        <v>6</v>
      </c>
      <c r="F303" s="1">
        <v>69</v>
      </c>
      <c r="G303" s="7" t="s">
        <v>1794</v>
      </c>
      <c r="H303" s="7" t="s">
        <v>1666</v>
      </c>
      <c r="I303" s="7" t="s">
        <v>1914</v>
      </c>
      <c r="J303" t="b">
        <v>1</v>
      </c>
      <c r="K303" s="7" t="s">
        <v>29</v>
      </c>
      <c r="L303" t="b">
        <v>1</v>
      </c>
      <c r="M303" t="b">
        <f t="shared" si="4"/>
        <v>1</v>
      </c>
      <c r="N303" s="7" t="s">
        <v>698</v>
      </c>
      <c r="O303" s="7" t="s">
        <v>25</v>
      </c>
      <c r="P303" s="7" t="s">
        <v>26</v>
      </c>
      <c r="Q303" s="7" t="s">
        <v>1666</v>
      </c>
      <c r="R303" s="1"/>
    </row>
    <row r="304" spans="1:18" ht="15.75">
      <c r="A304" s="1" t="s">
        <v>18</v>
      </c>
      <c r="B304" s="1" t="s">
        <v>1666</v>
      </c>
      <c r="C304" s="1" t="s">
        <v>1666</v>
      </c>
      <c r="D304" s="1">
        <v>3</v>
      </c>
      <c r="E304" s="1">
        <v>6</v>
      </c>
      <c r="F304" s="1">
        <v>69</v>
      </c>
      <c r="G304" s="7" t="s">
        <v>1794</v>
      </c>
      <c r="H304" s="7" t="s">
        <v>1666</v>
      </c>
      <c r="I304" s="7" t="s">
        <v>1914</v>
      </c>
      <c r="J304" t="b">
        <v>1</v>
      </c>
      <c r="K304" s="7" t="s">
        <v>29</v>
      </c>
      <c r="L304" t="b">
        <v>1</v>
      </c>
      <c r="M304" t="b">
        <f t="shared" si="4"/>
        <v>1</v>
      </c>
      <c r="N304" s="7" t="s">
        <v>698</v>
      </c>
      <c r="O304" s="7" t="s">
        <v>25</v>
      </c>
      <c r="P304" s="7" t="s">
        <v>26</v>
      </c>
      <c r="Q304" s="7" t="s">
        <v>1666</v>
      </c>
      <c r="R304" s="1"/>
    </row>
    <row r="305" spans="1:18" ht="15.75">
      <c r="A305" s="1" t="s">
        <v>18</v>
      </c>
      <c r="B305" s="1" t="s">
        <v>1666</v>
      </c>
      <c r="C305" s="1" t="s">
        <v>1666</v>
      </c>
      <c r="D305" s="1">
        <v>3</v>
      </c>
      <c r="E305" s="1">
        <v>6</v>
      </c>
      <c r="F305" s="1">
        <v>72</v>
      </c>
      <c r="G305" s="7" t="s">
        <v>1794</v>
      </c>
      <c r="H305" s="7" t="s">
        <v>588</v>
      </c>
      <c r="I305" s="7" t="s">
        <v>1915</v>
      </c>
      <c r="J305" t="b">
        <v>1</v>
      </c>
      <c r="K305" s="7" t="s">
        <v>66</v>
      </c>
      <c r="L305" t="b">
        <v>0</v>
      </c>
      <c r="M305" t="b">
        <f t="shared" si="4"/>
        <v>0</v>
      </c>
      <c r="N305" s="7" t="s">
        <v>71</v>
      </c>
      <c r="O305" s="7" t="s">
        <v>590</v>
      </c>
      <c r="P305" s="7" t="s">
        <v>588</v>
      </c>
      <c r="Q305" s="1"/>
      <c r="R305" s="1"/>
    </row>
    <row r="306" spans="1:18" ht="15.75">
      <c r="A306" s="1" t="s">
        <v>18</v>
      </c>
      <c r="B306" s="1" t="s">
        <v>1666</v>
      </c>
      <c r="C306" s="1" t="s">
        <v>1666</v>
      </c>
      <c r="D306" s="1">
        <v>3</v>
      </c>
      <c r="E306" s="1">
        <v>6</v>
      </c>
      <c r="F306" s="1">
        <v>75</v>
      </c>
      <c r="G306" s="7" t="s">
        <v>1794</v>
      </c>
      <c r="H306" s="7" t="s">
        <v>1878</v>
      </c>
      <c r="I306" s="7" t="s">
        <v>1916</v>
      </c>
      <c r="J306" t="b">
        <v>0</v>
      </c>
      <c r="K306" s="7" t="s">
        <v>29</v>
      </c>
      <c r="L306" t="b">
        <v>1</v>
      </c>
      <c r="M306" t="b">
        <f t="shared" si="4"/>
        <v>1</v>
      </c>
      <c r="N306" s="7" t="s">
        <v>7</v>
      </c>
      <c r="O306" s="7" t="s">
        <v>25</v>
      </c>
      <c r="P306" s="7" t="s">
        <v>1666</v>
      </c>
      <c r="Q306" s="7" t="s">
        <v>1878</v>
      </c>
      <c r="R306" s="1"/>
    </row>
    <row r="307" spans="1:18" ht="15.75">
      <c r="A307" s="1" t="s">
        <v>18</v>
      </c>
      <c r="B307" s="1" t="s">
        <v>1666</v>
      </c>
      <c r="C307" s="1" t="s">
        <v>1666</v>
      </c>
      <c r="D307" s="1">
        <v>3</v>
      </c>
      <c r="E307" s="1">
        <v>6</v>
      </c>
      <c r="F307" s="1">
        <v>92</v>
      </c>
      <c r="G307" s="7" t="s">
        <v>1668</v>
      </c>
      <c r="H307" s="7" t="s">
        <v>1666</v>
      </c>
      <c r="I307" s="14" t="s">
        <v>2072</v>
      </c>
      <c r="J307" t="b">
        <v>1</v>
      </c>
      <c r="K307" s="7" t="s">
        <v>29</v>
      </c>
      <c r="L307" t="b">
        <v>1</v>
      </c>
      <c r="M307" t="b">
        <f t="shared" si="4"/>
        <v>1</v>
      </c>
      <c r="N307" s="7" t="s">
        <v>698</v>
      </c>
      <c r="O307" s="7" t="s">
        <v>25</v>
      </c>
      <c r="P307" s="7" t="s">
        <v>26</v>
      </c>
      <c r="Q307" s="7" t="s">
        <v>1666</v>
      </c>
      <c r="R307" s="1"/>
    </row>
    <row r="308" spans="1:18" ht="15.75">
      <c r="A308" s="1" t="s">
        <v>18</v>
      </c>
      <c r="B308" s="1" t="s">
        <v>1666</v>
      </c>
      <c r="C308" s="1" t="s">
        <v>1666</v>
      </c>
      <c r="D308" s="1">
        <v>3</v>
      </c>
      <c r="E308" s="1">
        <v>6</v>
      </c>
      <c r="F308" s="1">
        <v>96</v>
      </c>
      <c r="G308" s="7" t="s">
        <v>1735</v>
      </c>
      <c r="H308" s="7" t="s">
        <v>1917</v>
      </c>
      <c r="I308" s="7" t="s">
        <v>1918</v>
      </c>
      <c r="J308" t="b">
        <v>0</v>
      </c>
      <c r="K308" s="7" t="s">
        <v>29</v>
      </c>
      <c r="L308" t="b">
        <v>1</v>
      </c>
      <c r="M308" t="b">
        <f t="shared" si="4"/>
        <v>1</v>
      </c>
      <c r="N308" s="7" t="s">
        <v>7</v>
      </c>
      <c r="O308" s="7" t="s">
        <v>25</v>
      </c>
      <c r="P308" s="7" t="s">
        <v>26</v>
      </c>
      <c r="Q308" s="7" t="s">
        <v>1917</v>
      </c>
      <c r="R308" s="7" t="s">
        <v>1919</v>
      </c>
    </row>
    <row r="309" spans="1:18" ht="15.75">
      <c r="A309" s="1" t="s">
        <v>18</v>
      </c>
      <c r="B309" s="1" t="s">
        <v>1666</v>
      </c>
      <c r="C309" s="1" t="s">
        <v>1666</v>
      </c>
      <c r="D309" s="1">
        <v>3</v>
      </c>
      <c r="E309" s="1">
        <v>6</v>
      </c>
      <c r="F309" s="1">
        <v>101</v>
      </c>
      <c r="G309" s="7" t="s">
        <v>1668</v>
      </c>
      <c r="H309" s="7" t="s">
        <v>1826</v>
      </c>
      <c r="I309" s="7" t="s">
        <v>1921</v>
      </c>
      <c r="J309" t="b">
        <v>0</v>
      </c>
      <c r="K309" s="7" t="s">
        <v>29</v>
      </c>
      <c r="L309" t="b">
        <v>1</v>
      </c>
      <c r="M309" t="b">
        <f t="shared" si="4"/>
        <v>1</v>
      </c>
      <c r="N309" s="7" t="s">
        <v>7</v>
      </c>
      <c r="O309" s="7" t="s">
        <v>25</v>
      </c>
      <c r="P309" s="7" t="s">
        <v>1666</v>
      </c>
      <c r="Q309" s="7" t="s">
        <v>1826</v>
      </c>
      <c r="R309" s="1"/>
    </row>
    <row r="310" spans="1:18" ht="15.75">
      <c r="A310" s="1" t="s">
        <v>18</v>
      </c>
      <c r="B310" s="1" t="s">
        <v>1666</v>
      </c>
      <c r="C310" s="1" t="s">
        <v>1666</v>
      </c>
      <c r="D310" s="1">
        <v>3</v>
      </c>
      <c r="E310" s="1">
        <v>6</v>
      </c>
      <c r="F310" s="1">
        <v>103</v>
      </c>
      <c r="G310" s="7" t="s">
        <v>1668</v>
      </c>
      <c r="H310" s="7" t="s">
        <v>1666</v>
      </c>
      <c r="I310" s="7" t="s">
        <v>1922</v>
      </c>
      <c r="J310" t="b">
        <v>1</v>
      </c>
      <c r="K310" s="7" t="s">
        <v>29</v>
      </c>
      <c r="L310" t="b">
        <v>1</v>
      </c>
      <c r="M310" t="b">
        <f t="shared" si="4"/>
        <v>1</v>
      </c>
      <c r="N310" s="7" t="s">
        <v>698</v>
      </c>
      <c r="O310" s="7" t="s">
        <v>25</v>
      </c>
      <c r="P310" s="7" t="s">
        <v>26</v>
      </c>
      <c r="Q310" s="7" t="s">
        <v>1666</v>
      </c>
      <c r="R310" s="1"/>
    </row>
    <row r="311" spans="1:18" ht="15.75">
      <c r="A311" s="1" t="s">
        <v>18</v>
      </c>
      <c r="B311" s="1" t="s">
        <v>1666</v>
      </c>
      <c r="C311" s="1" t="s">
        <v>1666</v>
      </c>
      <c r="D311" s="1">
        <v>3</v>
      </c>
      <c r="E311" s="1">
        <v>6</v>
      </c>
      <c r="F311" s="1">
        <v>106</v>
      </c>
      <c r="G311" s="7" t="s">
        <v>1775</v>
      </c>
      <c r="H311" s="7" t="s">
        <v>184</v>
      </c>
      <c r="I311" s="7" t="s">
        <v>1923</v>
      </c>
      <c r="J311" t="b">
        <v>1</v>
      </c>
      <c r="K311" s="7" t="s">
        <v>29</v>
      </c>
      <c r="L311" t="b">
        <v>1</v>
      </c>
      <c r="M311" t="b">
        <f t="shared" si="4"/>
        <v>0</v>
      </c>
      <c r="N311" s="7" t="s">
        <v>71</v>
      </c>
      <c r="O311" s="7" t="s">
        <v>25</v>
      </c>
      <c r="P311" s="7" t="s">
        <v>26</v>
      </c>
      <c r="Q311" s="7" t="s">
        <v>184</v>
      </c>
      <c r="R311" s="1"/>
    </row>
    <row r="312" spans="1:18" ht="15.75">
      <c r="A312" s="1" t="s">
        <v>18</v>
      </c>
      <c r="B312" s="1" t="s">
        <v>1666</v>
      </c>
      <c r="C312" s="1" t="s">
        <v>1666</v>
      </c>
      <c r="D312" s="1">
        <v>4</v>
      </c>
      <c r="E312" s="1">
        <v>1</v>
      </c>
      <c r="F312" s="1">
        <v>43</v>
      </c>
      <c r="G312" s="7" t="s">
        <v>1857</v>
      </c>
      <c r="H312" s="7" t="s">
        <v>1803</v>
      </c>
      <c r="I312" s="7" t="s">
        <v>1924</v>
      </c>
      <c r="J312" t="b">
        <v>1</v>
      </c>
      <c r="K312" s="7" t="s">
        <v>29</v>
      </c>
      <c r="L312" t="b">
        <v>1</v>
      </c>
      <c r="M312" t="b">
        <f t="shared" si="4"/>
        <v>1</v>
      </c>
      <c r="N312" s="7" t="s">
        <v>7</v>
      </c>
      <c r="O312" s="7" t="s">
        <v>25</v>
      </c>
      <c r="P312" s="7" t="s">
        <v>26</v>
      </c>
      <c r="Q312" s="7" t="s">
        <v>1803</v>
      </c>
      <c r="R312" s="1"/>
    </row>
    <row r="313" spans="1:18" ht="15.75">
      <c r="A313" s="1" t="s">
        <v>18</v>
      </c>
      <c r="B313" s="1" t="s">
        <v>1666</v>
      </c>
      <c r="C313" s="1" t="s">
        <v>1666</v>
      </c>
      <c r="D313" s="1">
        <v>4</v>
      </c>
      <c r="E313" s="1">
        <v>1</v>
      </c>
      <c r="F313" s="1">
        <v>74</v>
      </c>
      <c r="G313" s="7" t="s">
        <v>1794</v>
      </c>
      <c r="H313" s="7" t="s">
        <v>1666</v>
      </c>
      <c r="I313" s="7" t="s">
        <v>1925</v>
      </c>
      <c r="J313" t="b">
        <v>1</v>
      </c>
      <c r="K313" s="7" t="s">
        <v>29</v>
      </c>
      <c r="L313" t="b">
        <v>1</v>
      </c>
      <c r="M313" t="b">
        <f t="shared" si="4"/>
        <v>1</v>
      </c>
      <c r="N313" s="7" t="s">
        <v>71</v>
      </c>
      <c r="O313" s="7" t="s">
        <v>25</v>
      </c>
      <c r="P313" s="7" t="s">
        <v>26</v>
      </c>
      <c r="Q313" s="7" t="s">
        <v>1666</v>
      </c>
      <c r="R313" s="1"/>
    </row>
    <row r="314" spans="1:18" ht="15.75">
      <c r="A314" s="1" t="s">
        <v>18</v>
      </c>
      <c r="B314" s="1" t="s">
        <v>1666</v>
      </c>
      <c r="C314" s="1" t="s">
        <v>1666</v>
      </c>
      <c r="D314" s="1">
        <v>4</v>
      </c>
      <c r="E314" s="1">
        <v>1</v>
      </c>
      <c r="F314" s="1">
        <v>85</v>
      </c>
      <c r="G314" s="7" t="s">
        <v>1791</v>
      </c>
      <c r="H314" s="7" t="s">
        <v>47</v>
      </c>
      <c r="I314" s="7" t="s">
        <v>1926</v>
      </c>
      <c r="J314" t="b">
        <v>0</v>
      </c>
      <c r="K314" s="7" t="s">
        <v>49</v>
      </c>
      <c r="L314" t="b">
        <v>0</v>
      </c>
      <c r="M314" t="b">
        <f t="shared" si="4"/>
        <v>1</v>
      </c>
      <c r="N314" s="7" t="s">
        <v>7</v>
      </c>
      <c r="O314" s="7" t="s">
        <v>47</v>
      </c>
      <c r="P314" s="1"/>
      <c r="Q314" s="1"/>
      <c r="R314" s="1"/>
    </row>
    <row r="315" spans="1:18" ht="15.75">
      <c r="A315" s="1" t="s">
        <v>18</v>
      </c>
      <c r="B315" s="1" t="s">
        <v>1666</v>
      </c>
      <c r="C315" s="1" t="s">
        <v>1666</v>
      </c>
      <c r="D315" s="1">
        <v>4</v>
      </c>
      <c r="E315" s="1">
        <v>2</v>
      </c>
      <c r="F315" s="1">
        <v>7</v>
      </c>
      <c r="G315" s="7" t="s">
        <v>1799</v>
      </c>
      <c r="H315" s="7" t="s">
        <v>1666</v>
      </c>
      <c r="I315" s="7" t="s">
        <v>1927</v>
      </c>
      <c r="J315" t="b">
        <v>1</v>
      </c>
      <c r="K315" s="7" t="s">
        <v>29</v>
      </c>
      <c r="L315" t="b">
        <v>1</v>
      </c>
      <c r="M315" t="b">
        <f t="shared" si="4"/>
        <v>1</v>
      </c>
      <c r="N315" s="7" t="s">
        <v>698</v>
      </c>
      <c r="O315" s="7" t="s">
        <v>25</v>
      </c>
      <c r="P315" s="7" t="s">
        <v>26</v>
      </c>
      <c r="Q315" s="7" t="s">
        <v>1666</v>
      </c>
      <c r="R315" s="1"/>
    </row>
    <row r="316" spans="1:18" ht="15.75">
      <c r="A316" s="1" t="s">
        <v>18</v>
      </c>
      <c r="B316" s="1" t="s">
        <v>1666</v>
      </c>
      <c r="C316" s="1" t="s">
        <v>1666</v>
      </c>
      <c r="D316" s="1">
        <v>4</v>
      </c>
      <c r="E316" s="1">
        <v>2</v>
      </c>
      <c r="F316" s="1">
        <v>19</v>
      </c>
      <c r="G316" s="7" t="s">
        <v>1846</v>
      </c>
      <c r="H316" s="7" t="s">
        <v>1666</v>
      </c>
      <c r="I316" s="7" t="s">
        <v>1928</v>
      </c>
      <c r="J316" t="b">
        <v>1</v>
      </c>
      <c r="K316" s="7" t="s">
        <v>29</v>
      </c>
      <c r="L316" t="b">
        <v>1</v>
      </c>
      <c r="M316" t="b">
        <f t="shared" si="4"/>
        <v>1</v>
      </c>
      <c r="N316" s="7" t="s">
        <v>698</v>
      </c>
      <c r="O316" s="7" t="s">
        <v>25</v>
      </c>
      <c r="P316" s="7" t="s">
        <v>26</v>
      </c>
      <c r="Q316" s="7" t="s">
        <v>1666</v>
      </c>
      <c r="R316" s="1"/>
    </row>
    <row r="317" spans="1:18" ht="15.75">
      <c r="A317" s="1" t="s">
        <v>18</v>
      </c>
      <c r="B317" s="1" t="s">
        <v>1666</v>
      </c>
      <c r="C317" s="1" t="s">
        <v>1666</v>
      </c>
      <c r="D317" s="1">
        <v>4</v>
      </c>
      <c r="E317" s="1">
        <v>2</v>
      </c>
      <c r="F317" s="1">
        <v>20</v>
      </c>
      <c r="G317" s="7" t="s">
        <v>1846</v>
      </c>
      <c r="H317" s="7" t="s">
        <v>1929</v>
      </c>
      <c r="I317" s="7" t="s">
        <v>1930</v>
      </c>
      <c r="J317" t="b">
        <v>0</v>
      </c>
      <c r="K317" s="7" t="s">
        <v>55</v>
      </c>
      <c r="L317" t="b">
        <v>0</v>
      </c>
      <c r="M317" t="b">
        <f t="shared" si="4"/>
        <v>1</v>
      </c>
      <c r="N317" s="7" t="s">
        <v>7</v>
      </c>
      <c r="O317" s="7" t="s">
        <v>25</v>
      </c>
      <c r="P317" s="7" t="s">
        <v>1669</v>
      </c>
      <c r="Q317" s="7" t="s">
        <v>1929</v>
      </c>
      <c r="R317" s="7" t="s">
        <v>1931</v>
      </c>
    </row>
    <row r="318" spans="1:18" ht="15.75">
      <c r="A318" s="1" t="s">
        <v>18</v>
      </c>
      <c r="B318" s="1" t="s">
        <v>1666</v>
      </c>
      <c r="C318" s="1" t="s">
        <v>1666</v>
      </c>
      <c r="D318" s="1">
        <v>4</v>
      </c>
      <c r="E318" s="1">
        <v>2</v>
      </c>
      <c r="F318" s="1">
        <v>44</v>
      </c>
      <c r="G318" s="7" t="s">
        <v>1815</v>
      </c>
      <c r="H318" s="7" t="s">
        <v>1826</v>
      </c>
      <c r="I318" s="7" t="s">
        <v>1932</v>
      </c>
      <c r="J318" t="b">
        <v>0</v>
      </c>
      <c r="K318" s="7" t="s">
        <v>29</v>
      </c>
      <c r="L318" t="b">
        <v>1</v>
      </c>
      <c r="M318" t="b">
        <f t="shared" si="4"/>
        <v>1</v>
      </c>
      <c r="N318" s="7" t="s">
        <v>7</v>
      </c>
      <c r="O318" s="7" t="s">
        <v>25</v>
      </c>
      <c r="P318" s="7" t="s">
        <v>1666</v>
      </c>
      <c r="Q318" s="7" t="s">
        <v>1826</v>
      </c>
      <c r="R318" s="1"/>
    </row>
    <row r="319" spans="1:18" ht="15.75">
      <c r="A319" s="1" t="s">
        <v>18</v>
      </c>
      <c r="B319" s="1" t="s">
        <v>1666</v>
      </c>
      <c r="C319" s="1" t="s">
        <v>1666</v>
      </c>
      <c r="D319" s="1">
        <v>4</v>
      </c>
      <c r="E319" s="1">
        <v>2</v>
      </c>
      <c r="F319" s="1">
        <v>57</v>
      </c>
      <c r="G319" s="7" t="s">
        <v>1846</v>
      </c>
      <c r="H319" s="7" t="s">
        <v>1666</v>
      </c>
      <c r="I319" s="7" t="s">
        <v>1933</v>
      </c>
      <c r="J319" t="b">
        <v>1</v>
      </c>
      <c r="K319" s="7" t="s">
        <v>29</v>
      </c>
      <c r="L319" t="b">
        <v>1</v>
      </c>
      <c r="M319" t="b">
        <f t="shared" si="4"/>
        <v>1</v>
      </c>
      <c r="N319" s="7" t="s">
        <v>698</v>
      </c>
      <c r="O319" s="7" t="s">
        <v>25</v>
      </c>
      <c r="P319" s="7" t="s">
        <v>26</v>
      </c>
      <c r="Q319" s="7" t="s">
        <v>1666</v>
      </c>
      <c r="R319" s="1"/>
    </row>
    <row r="320" spans="1:18" ht="15.75">
      <c r="A320" s="1" t="s">
        <v>18</v>
      </c>
      <c r="B320" s="1" t="s">
        <v>1666</v>
      </c>
      <c r="C320" s="1" t="s">
        <v>1666</v>
      </c>
      <c r="D320" s="1">
        <v>4</v>
      </c>
      <c r="E320" s="1">
        <v>2</v>
      </c>
      <c r="F320" s="1">
        <v>57</v>
      </c>
      <c r="G320" s="7" t="s">
        <v>1846</v>
      </c>
      <c r="H320" s="7" t="s">
        <v>1666</v>
      </c>
      <c r="I320" s="7" t="s">
        <v>1933</v>
      </c>
      <c r="J320" t="b">
        <v>1</v>
      </c>
      <c r="K320" s="7" t="s">
        <v>29</v>
      </c>
      <c r="L320" t="b">
        <v>1</v>
      </c>
      <c r="M320" t="b">
        <f t="shared" si="4"/>
        <v>1</v>
      </c>
      <c r="N320" s="7" t="s">
        <v>698</v>
      </c>
      <c r="O320" s="7" t="s">
        <v>25</v>
      </c>
      <c r="P320" s="7" t="s">
        <v>26</v>
      </c>
      <c r="Q320" s="7" t="s">
        <v>1666</v>
      </c>
      <c r="R320" s="1"/>
    </row>
    <row r="321" spans="1:18" ht="15.75">
      <c r="A321" s="1" t="s">
        <v>18</v>
      </c>
      <c r="B321" s="1" t="s">
        <v>1666</v>
      </c>
      <c r="C321" s="1" t="s">
        <v>1666</v>
      </c>
      <c r="D321" s="1">
        <v>4</v>
      </c>
      <c r="E321" s="1">
        <v>2</v>
      </c>
      <c r="F321" s="1">
        <v>58</v>
      </c>
      <c r="G321" s="7" t="s">
        <v>1846</v>
      </c>
      <c r="H321" s="7" t="s">
        <v>1666</v>
      </c>
      <c r="I321" s="7" t="s">
        <v>1934</v>
      </c>
      <c r="J321" t="b">
        <v>1</v>
      </c>
      <c r="K321" s="7" t="s">
        <v>29</v>
      </c>
      <c r="L321" t="b">
        <v>1</v>
      </c>
      <c r="M321" t="b">
        <f t="shared" si="4"/>
        <v>1</v>
      </c>
      <c r="N321" s="7" t="s">
        <v>698</v>
      </c>
      <c r="O321" s="7" t="s">
        <v>25</v>
      </c>
      <c r="P321" s="7" t="s">
        <v>26</v>
      </c>
      <c r="Q321" s="7" t="s">
        <v>1666</v>
      </c>
      <c r="R321" s="1"/>
    </row>
    <row r="322" spans="1:18" ht="15.75">
      <c r="A322" s="1" t="s">
        <v>18</v>
      </c>
      <c r="B322" s="1" t="s">
        <v>1666</v>
      </c>
      <c r="C322" s="1" t="s">
        <v>1666</v>
      </c>
      <c r="D322" s="1">
        <v>4</v>
      </c>
      <c r="E322" s="1">
        <v>2</v>
      </c>
      <c r="F322" s="1">
        <v>58</v>
      </c>
      <c r="G322" s="7" t="s">
        <v>1846</v>
      </c>
      <c r="H322" s="7" t="s">
        <v>1702</v>
      </c>
      <c r="I322" s="7" t="s">
        <v>1934</v>
      </c>
      <c r="J322" t="b">
        <v>1</v>
      </c>
      <c r="K322" s="7" t="s">
        <v>24</v>
      </c>
      <c r="L322" t="b">
        <v>1</v>
      </c>
      <c r="M322" t="b">
        <f t="shared" si="4"/>
        <v>1</v>
      </c>
      <c r="N322" s="7" t="s">
        <v>7</v>
      </c>
      <c r="O322" s="7" t="s">
        <v>25</v>
      </c>
      <c r="P322" s="7" t="s">
        <v>26</v>
      </c>
      <c r="Q322" s="7" t="s">
        <v>1702</v>
      </c>
      <c r="R322" s="1"/>
    </row>
    <row r="323" spans="1:18" ht="15.75">
      <c r="A323" s="1" t="s">
        <v>18</v>
      </c>
      <c r="B323" s="1" t="s">
        <v>1666</v>
      </c>
      <c r="C323" s="1" t="s">
        <v>1666</v>
      </c>
      <c r="D323" s="1">
        <v>4</v>
      </c>
      <c r="E323" s="1">
        <v>2</v>
      </c>
      <c r="F323" s="1">
        <v>65</v>
      </c>
      <c r="G323" s="7" t="s">
        <v>1846</v>
      </c>
      <c r="H323" s="7" t="s">
        <v>1929</v>
      </c>
      <c r="I323" s="7" t="s">
        <v>1935</v>
      </c>
      <c r="J323" t="b">
        <v>0</v>
      </c>
      <c r="K323" s="7" t="s">
        <v>55</v>
      </c>
      <c r="L323" t="b">
        <v>0</v>
      </c>
      <c r="M323" t="b">
        <f t="shared" ref="M323:M386" si="5">IF(OR(N323="Location", H323="Bartholomew Fair"), TRUE, FALSE)</f>
        <v>1</v>
      </c>
      <c r="N323" s="7" t="s">
        <v>7</v>
      </c>
      <c r="O323" s="7" t="s">
        <v>25</v>
      </c>
      <c r="P323" s="7" t="s">
        <v>1669</v>
      </c>
      <c r="Q323" s="7" t="s">
        <v>1929</v>
      </c>
      <c r="R323" s="1"/>
    </row>
    <row r="324" spans="1:18" ht="15.75">
      <c r="A324" s="1" t="s">
        <v>18</v>
      </c>
      <c r="B324" s="1" t="s">
        <v>1666</v>
      </c>
      <c r="C324" s="1" t="s">
        <v>1666</v>
      </c>
      <c r="D324" s="1">
        <v>4</v>
      </c>
      <c r="E324" s="1">
        <v>2</v>
      </c>
      <c r="F324" s="1">
        <v>65</v>
      </c>
      <c r="G324" s="7" t="s">
        <v>1846</v>
      </c>
      <c r="H324" s="7" t="s">
        <v>1929</v>
      </c>
      <c r="I324" s="7" t="s">
        <v>1935</v>
      </c>
      <c r="J324" t="b">
        <v>0</v>
      </c>
      <c r="K324" s="7" t="s">
        <v>55</v>
      </c>
      <c r="L324" t="b">
        <v>0</v>
      </c>
      <c r="M324" t="b">
        <f t="shared" si="5"/>
        <v>1</v>
      </c>
      <c r="N324" s="7" t="s">
        <v>7</v>
      </c>
      <c r="O324" s="7" t="s">
        <v>25</v>
      </c>
      <c r="P324" s="7" t="s">
        <v>1669</v>
      </c>
      <c r="Q324" s="7" t="s">
        <v>1929</v>
      </c>
      <c r="R324" s="1"/>
    </row>
    <row r="325" spans="1:18" ht="15.75">
      <c r="A325" s="1" t="s">
        <v>18</v>
      </c>
      <c r="B325" s="1" t="s">
        <v>1666</v>
      </c>
      <c r="C325" s="1" t="s">
        <v>1666</v>
      </c>
      <c r="D325" s="1">
        <v>4</v>
      </c>
      <c r="E325" s="1">
        <v>2</v>
      </c>
      <c r="F325" s="1">
        <v>75</v>
      </c>
      <c r="G325" s="7" t="s">
        <v>1846</v>
      </c>
      <c r="H325" s="7" t="s">
        <v>1936</v>
      </c>
      <c r="I325" s="7" t="s">
        <v>1937</v>
      </c>
      <c r="J325" t="b">
        <v>0</v>
      </c>
      <c r="K325" s="7" t="s">
        <v>29</v>
      </c>
      <c r="L325" t="b">
        <v>1</v>
      </c>
      <c r="M325" t="b">
        <f t="shared" si="5"/>
        <v>1</v>
      </c>
      <c r="N325" s="7" t="s">
        <v>7</v>
      </c>
      <c r="O325" s="7" t="s">
        <v>25</v>
      </c>
      <c r="P325" s="7" t="s">
        <v>26</v>
      </c>
      <c r="Q325" s="7" t="s">
        <v>1936</v>
      </c>
      <c r="R325" s="7" t="s">
        <v>1939</v>
      </c>
    </row>
    <row r="326" spans="1:18" ht="15.75">
      <c r="A326" s="1" t="s">
        <v>18</v>
      </c>
      <c r="B326" s="1" t="s">
        <v>1666</v>
      </c>
      <c r="C326" s="1" t="s">
        <v>1666</v>
      </c>
      <c r="D326" s="1">
        <v>4</v>
      </c>
      <c r="E326" s="1">
        <v>2</v>
      </c>
      <c r="F326" s="1">
        <v>77</v>
      </c>
      <c r="G326" s="7" t="s">
        <v>1846</v>
      </c>
      <c r="H326" s="7" t="s">
        <v>1936</v>
      </c>
      <c r="I326" s="7" t="s">
        <v>1938</v>
      </c>
      <c r="J326" t="b">
        <v>0</v>
      </c>
      <c r="K326" s="7" t="s">
        <v>29</v>
      </c>
      <c r="L326" t="b">
        <v>1</v>
      </c>
      <c r="M326" t="b">
        <f t="shared" si="5"/>
        <v>1</v>
      </c>
      <c r="N326" s="7" t="s">
        <v>7</v>
      </c>
      <c r="O326" s="7" t="s">
        <v>25</v>
      </c>
      <c r="P326" s="7" t="s">
        <v>26</v>
      </c>
      <c r="Q326" s="7" t="s">
        <v>1936</v>
      </c>
      <c r="R326" s="1"/>
    </row>
    <row r="327" spans="1:18" ht="15.75">
      <c r="A327" s="1" t="s">
        <v>18</v>
      </c>
      <c r="B327" s="1" t="s">
        <v>1666</v>
      </c>
      <c r="C327" s="1" t="s">
        <v>1666</v>
      </c>
      <c r="D327" s="1">
        <v>4</v>
      </c>
      <c r="E327" s="1">
        <v>2</v>
      </c>
      <c r="F327" s="1">
        <v>81</v>
      </c>
      <c r="G327" s="7" t="s">
        <v>1846</v>
      </c>
      <c r="H327" s="7" t="s">
        <v>1936</v>
      </c>
      <c r="I327" s="7" t="s">
        <v>1940</v>
      </c>
      <c r="J327" t="b">
        <v>0</v>
      </c>
      <c r="K327" s="7" t="s">
        <v>29</v>
      </c>
      <c r="L327" t="b">
        <v>1</v>
      </c>
      <c r="M327" t="b">
        <f t="shared" si="5"/>
        <v>1</v>
      </c>
      <c r="N327" s="7" t="s">
        <v>7</v>
      </c>
      <c r="O327" s="7" t="s">
        <v>25</v>
      </c>
      <c r="P327" s="7" t="s">
        <v>26</v>
      </c>
      <c r="Q327" s="7" t="s">
        <v>1936</v>
      </c>
      <c r="R327" s="1"/>
    </row>
    <row r="328" spans="1:18" ht="15.75">
      <c r="A328" s="1" t="s">
        <v>18</v>
      </c>
      <c r="B328" s="1" t="s">
        <v>1666</v>
      </c>
      <c r="C328" s="1" t="s">
        <v>1666</v>
      </c>
      <c r="D328" s="1">
        <v>4</v>
      </c>
      <c r="E328" s="1">
        <v>2</v>
      </c>
      <c r="F328" s="1">
        <v>82</v>
      </c>
      <c r="G328" s="7" t="s">
        <v>1846</v>
      </c>
      <c r="H328" s="7" t="s">
        <v>1936</v>
      </c>
      <c r="I328" s="7" t="s">
        <v>1941</v>
      </c>
      <c r="J328" t="b">
        <v>0</v>
      </c>
      <c r="K328" s="7" t="s">
        <v>29</v>
      </c>
      <c r="L328" t="b">
        <v>1</v>
      </c>
      <c r="M328" t="b">
        <f t="shared" si="5"/>
        <v>1</v>
      </c>
      <c r="N328" s="7" t="s">
        <v>7</v>
      </c>
      <c r="O328" s="7" t="s">
        <v>25</v>
      </c>
      <c r="P328" s="7" t="s">
        <v>26</v>
      </c>
      <c r="Q328" s="7" t="s">
        <v>1936</v>
      </c>
      <c r="R328" s="1"/>
    </row>
    <row r="329" spans="1:18" ht="15.75">
      <c r="A329" s="1" t="s">
        <v>18</v>
      </c>
      <c r="B329" s="1" t="s">
        <v>1666</v>
      </c>
      <c r="C329" s="1" t="s">
        <v>1666</v>
      </c>
      <c r="D329" s="1">
        <v>4</v>
      </c>
      <c r="E329" s="1">
        <v>2</v>
      </c>
      <c r="F329" s="1">
        <v>83</v>
      </c>
      <c r="G329" s="7" t="s">
        <v>1942</v>
      </c>
      <c r="H329" s="7" t="s">
        <v>1936</v>
      </c>
      <c r="I329" s="7" t="s">
        <v>1943</v>
      </c>
      <c r="J329" t="b">
        <v>0</v>
      </c>
      <c r="K329" s="7" t="s">
        <v>29</v>
      </c>
      <c r="L329" t="b">
        <v>1</v>
      </c>
      <c r="M329" t="b">
        <f t="shared" si="5"/>
        <v>1</v>
      </c>
      <c r="N329" s="7" t="s">
        <v>7</v>
      </c>
      <c r="O329" s="7" t="s">
        <v>25</v>
      </c>
      <c r="P329" s="7" t="s">
        <v>26</v>
      </c>
      <c r="Q329" s="7" t="s">
        <v>1936</v>
      </c>
      <c r="R329" s="1"/>
    </row>
    <row r="330" spans="1:18" ht="15.75">
      <c r="A330" s="1" t="s">
        <v>18</v>
      </c>
      <c r="B330" s="1" t="s">
        <v>1666</v>
      </c>
      <c r="C330" s="1" t="s">
        <v>1666</v>
      </c>
      <c r="D330" s="1">
        <v>4</v>
      </c>
      <c r="E330" s="1">
        <v>2</v>
      </c>
      <c r="F330" s="1">
        <v>85</v>
      </c>
      <c r="G330" s="7" t="s">
        <v>1942</v>
      </c>
      <c r="H330" s="7" t="s">
        <v>1666</v>
      </c>
      <c r="I330" s="7" t="s">
        <v>1944</v>
      </c>
      <c r="J330" t="b">
        <v>1</v>
      </c>
      <c r="K330" s="7" t="s">
        <v>29</v>
      </c>
      <c r="L330" t="b">
        <v>1</v>
      </c>
      <c r="M330" t="b">
        <f t="shared" si="5"/>
        <v>1</v>
      </c>
      <c r="N330" s="7" t="s">
        <v>698</v>
      </c>
      <c r="O330" s="7" t="s">
        <v>25</v>
      </c>
      <c r="P330" s="7" t="s">
        <v>26</v>
      </c>
      <c r="Q330" s="7" t="s">
        <v>1666</v>
      </c>
      <c r="R330" s="1"/>
    </row>
    <row r="331" spans="1:18" ht="15.75">
      <c r="A331" s="1" t="s">
        <v>18</v>
      </c>
      <c r="B331" s="1" t="s">
        <v>1666</v>
      </c>
      <c r="C331" s="1" t="s">
        <v>1666</v>
      </c>
      <c r="D331" s="1">
        <v>4</v>
      </c>
      <c r="E331" s="1">
        <v>3</v>
      </c>
      <c r="F331" s="1">
        <v>49</v>
      </c>
      <c r="G331" s="7" t="s">
        <v>1887</v>
      </c>
      <c r="H331" s="7" t="s">
        <v>1936</v>
      </c>
      <c r="I331" s="7" t="s">
        <v>1945</v>
      </c>
      <c r="J331" t="b">
        <v>0</v>
      </c>
      <c r="K331" s="7" t="s">
        <v>29</v>
      </c>
      <c r="L331" t="b">
        <v>1</v>
      </c>
      <c r="M331" t="b">
        <f t="shared" si="5"/>
        <v>1</v>
      </c>
      <c r="N331" s="7" t="s">
        <v>7</v>
      </c>
      <c r="O331" s="7" t="s">
        <v>25</v>
      </c>
      <c r="P331" s="7" t="s">
        <v>26</v>
      </c>
      <c r="Q331" s="7" t="s">
        <v>1936</v>
      </c>
      <c r="R331" s="7" t="s">
        <v>1946</v>
      </c>
    </row>
    <row r="332" spans="1:18" ht="15.75">
      <c r="A332" s="1" t="s">
        <v>18</v>
      </c>
      <c r="B332" s="1" t="s">
        <v>1666</v>
      </c>
      <c r="C332" s="1" t="s">
        <v>1666</v>
      </c>
      <c r="D332" s="1">
        <v>4</v>
      </c>
      <c r="E332" s="1">
        <v>3</v>
      </c>
      <c r="F332" s="1">
        <v>64</v>
      </c>
      <c r="G332" s="7" t="s">
        <v>1942</v>
      </c>
      <c r="H332" s="7" t="s">
        <v>47</v>
      </c>
      <c r="I332" s="7" t="s">
        <v>1947</v>
      </c>
      <c r="J332" t="b">
        <v>0</v>
      </c>
      <c r="K332" s="7" t="s">
        <v>49</v>
      </c>
      <c r="L332" t="b">
        <v>0</v>
      </c>
      <c r="M332" t="b">
        <f t="shared" si="5"/>
        <v>0</v>
      </c>
      <c r="N332" s="7" t="s">
        <v>50</v>
      </c>
      <c r="O332" s="7" t="s">
        <v>47</v>
      </c>
      <c r="P332" s="1"/>
      <c r="Q332" s="1"/>
      <c r="R332" s="1"/>
    </row>
    <row r="333" spans="1:18" ht="15.75">
      <c r="A333" s="1" t="s">
        <v>18</v>
      </c>
      <c r="B333" s="1" t="s">
        <v>1666</v>
      </c>
      <c r="C333" s="1" t="s">
        <v>1666</v>
      </c>
      <c r="D333" s="1">
        <v>4</v>
      </c>
      <c r="E333" s="1">
        <v>3</v>
      </c>
      <c r="F333" s="1">
        <v>92</v>
      </c>
      <c r="G333" s="7" t="s">
        <v>1815</v>
      </c>
      <c r="H333" s="7" t="s">
        <v>573</v>
      </c>
      <c r="I333" s="7" t="s">
        <v>1948</v>
      </c>
      <c r="J333" t="b">
        <v>1</v>
      </c>
      <c r="K333" s="7" t="s">
        <v>55</v>
      </c>
      <c r="L333" t="b">
        <v>0</v>
      </c>
      <c r="M333" t="b">
        <f t="shared" si="5"/>
        <v>0</v>
      </c>
      <c r="N333" s="7" t="s">
        <v>71</v>
      </c>
      <c r="O333" s="7" t="s">
        <v>25</v>
      </c>
      <c r="P333" s="7" t="s">
        <v>573</v>
      </c>
      <c r="Q333" s="1"/>
      <c r="R333" s="7" t="s">
        <v>1949</v>
      </c>
    </row>
    <row r="334" spans="1:18" ht="15.75">
      <c r="A334" s="1" t="s">
        <v>18</v>
      </c>
      <c r="B334" s="1" t="s">
        <v>1666</v>
      </c>
      <c r="C334" s="1" t="s">
        <v>1666</v>
      </c>
      <c r="D334" s="1">
        <v>4</v>
      </c>
      <c r="E334" s="1">
        <v>3</v>
      </c>
      <c r="F334" s="1">
        <v>92</v>
      </c>
      <c r="G334" s="7" t="s">
        <v>1815</v>
      </c>
      <c r="H334" s="7" t="s">
        <v>576</v>
      </c>
      <c r="I334" s="7" t="s">
        <v>1948</v>
      </c>
      <c r="J334" t="b">
        <v>1</v>
      </c>
      <c r="K334" s="7" t="s">
        <v>55</v>
      </c>
      <c r="L334" t="b">
        <v>0</v>
      </c>
      <c r="M334" t="b">
        <f t="shared" si="5"/>
        <v>0</v>
      </c>
      <c r="N334" s="7" t="s">
        <v>71</v>
      </c>
      <c r="O334" s="7" t="s">
        <v>25</v>
      </c>
      <c r="P334" s="7" t="s">
        <v>576</v>
      </c>
      <c r="Q334" s="1"/>
      <c r="R334" s="1"/>
    </row>
    <row r="335" spans="1:18" ht="15.75">
      <c r="A335" s="1" t="s">
        <v>18</v>
      </c>
      <c r="B335" s="1" t="s">
        <v>1666</v>
      </c>
      <c r="C335" s="1" t="s">
        <v>1666</v>
      </c>
      <c r="D335" s="1">
        <v>4</v>
      </c>
      <c r="E335" s="1">
        <v>3</v>
      </c>
      <c r="F335" s="1">
        <v>104</v>
      </c>
      <c r="G335" s="7" t="s">
        <v>1815</v>
      </c>
      <c r="H335" s="7" t="s">
        <v>1826</v>
      </c>
      <c r="I335" s="7" t="s">
        <v>1950</v>
      </c>
      <c r="J335" t="b">
        <v>0</v>
      </c>
      <c r="K335" s="7" t="s">
        <v>29</v>
      </c>
      <c r="L335" t="b">
        <v>1</v>
      </c>
      <c r="M335" t="b">
        <f t="shared" si="5"/>
        <v>1</v>
      </c>
      <c r="N335" s="7" t="s">
        <v>7</v>
      </c>
      <c r="O335" s="7" t="s">
        <v>25</v>
      </c>
      <c r="P335" s="7" t="s">
        <v>1666</v>
      </c>
      <c r="Q335" s="7" t="s">
        <v>1826</v>
      </c>
      <c r="R335" s="1"/>
    </row>
    <row r="336" spans="1:18" ht="15.75">
      <c r="A336" s="1" t="s">
        <v>18</v>
      </c>
      <c r="B336" s="1" t="s">
        <v>1666</v>
      </c>
      <c r="C336" s="1" t="s">
        <v>1666</v>
      </c>
      <c r="D336" s="1">
        <v>4</v>
      </c>
      <c r="E336" s="1">
        <v>4</v>
      </c>
      <c r="F336" s="1">
        <v>11</v>
      </c>
      <c r="G336" s="7" t="s">
        <v>1951</v>
      </c>
      <c r="H336" s="7" t="s">
        <v>573</v>
      </c>
      <c r="I336" s="7" t="s">
        <v>1952</v>
      </c>
      <c r="J336" t="b">
        <v>1</v>
      </c>
      <c r="K336" s="7" t="s">
        <v>55</v>
      </c>
      <c r="L336" t="b">
        <v>0</v>
      </c>
      <c r="M336" t="b">
        <f t="shared" si="5"/>
        <v>0</v>
      </c>
      <c r="N336" s="7" t="s">
        <v>71</v>
      </c>
      <c r="O336" s="7" t="s">
        <v>25</v>
      </c>
      <c r="P336" s="7" t="s">
        <v>573</v>
      </c>
      <c r="Q336" s="1"/>
      <c r="R336" s="1"/>
    </row>
    <row r="337" spans="1:18" ht="15.75">
      <c r="A337" s="1" t="s">
        <v>18</v>
      </c>
      <c r="B337" s="1" t="s">
        <v>1666</v>
      </c>
      <c r="C337" s="1" t="s">
        <v>1666</v>
      </c>
      <c r="D337" s="1">
        <v>4</v>
      </c>
      <c r="E337" s="1">
        <v>4</v>
      </c>
      <c r="F337" s="1">
        <v>72</v>
      </c>
      <c r="G337" s="7" t="s">
        <v>1953</v>
      </c>
      <c r="H337" s="7" t="s">
        <v>1826</v>
      </c>
      <c r="I337" s="7" t="s">
        <v>1954</v>
      </c>
      <c r="J337" t="b">
        <v>0</v>
      </c>
      <c r="K337" s="7" t="s">
        <v>29</v>
      </c>
      <c r="L337" t="b">
        <v>1</v>
      </c>
      <c r="M337" t="b">
        <f t="shared" si="5"/>
        <v>1</v>
      </c>
      <c r="N337" s="7" t="s">
        <v>7</v>
      </c>
      <c r="O337" s="7" t="s">
        <v>25</v>
      </c>
      <c r="P337" s="7" t="s">
        <v>1666</v>
      </c>
      <c r="Q337" s="7" t="s">
        <v>1826</v>
      </c>
      <c r="R337" s="10" t="s">
        <v>1955</v>
      </c>
    </row>
    <row r="338" spans="1:18" ht="15.75">
      <c r="A338" s="1" t="s">
        <v>18</v>
      </c>
      <c r="B338" s="1" t="s">
        <v>1666</v>
      </c>
      <c r="C338" s="1" t="s">
        <v>1666</v>
      </c>
      <c r="D338" s="1">
        <v>4</v>
      </c>
      <c r="E338" s="1">
        <v>4</v>
      </c>
      <c r="F338" s="1">
        <v>144</v>
      </c>
      <c r="G338" s="7" t="s">
        <v>1859</v>
      </c>
      <c r="H338" s="7" t="s">
        <v>1666</v>
      </c>
      <c r="I338" s="7" t="s">
        <v>1956</v>
      </c>
      <c r="J338" t="b">
        <v>1</v>
      </c>
      <c r="K338" s="7" t="s">
        <v>29</v>
      </c>
      <c r="L338" t="b">
        <v>1</v>
      </c>
      <c r="M338" t="b">
        <f t="shared" si="5"/>
        <v>1</v>
      </c>
      <c r="N338" s="7" t="s">
        <v>698</v>
      </c>
      <c r="O338" s="7" t="s">
        <v>25</v>
      </c>
      <c r="P338" s="7" t="s">
        <v>26</v>
      </c>
      <c r="Q338" s="7" t="s">
        <v>1666</v>
      </c>
      <c r="R338" s="1"/>
    </row>
    <row r="339" spans="1:18" ht="15.75">
      <c r="A339" s="1" t="s">
        <v>18</v>
      </c>
      <c r="B339" s="1" t="s">
        <v>1666</v>
      </c>
      <c r="C339" s="1" t="s">
        <v>1666</v>
      </c>
      <c r="D339" s="1">
        <v>4</v>
      </c>
      <c r="E339" s="1">
        <v>4</v>
      </c>
      <c r="F339" s="1">
        <v>148</v>
      </c>
      <c r="G339" s="7" t="s">
        <v>1857</v>
      </c>
      <c r="H339" s="7" t="s">
        <v>1666</v>
      </c>
      <c r="I339" s="10" t="s">
        <v>1957</v>
      </c>
      <c r="J339" t="b">
        <v>1</v>
      </c>
      <c r="K339" s="7" t="s">
        <v>29</v>
      </c>
      <c r="L339" t="b">
        <v>1</v>
      </c>
      <c r="M339" t="b">
        <f t="shared" si="5"/>
        <v>1</v>
      </c>
      <c r="N339" s="7" t="s">
        <v>698</v>
      </c>
      <c r="O339" s="7" t="s">
        <v>25</v>
      </c>
      <c r="P339" s="7" t="s">
        <v>26</v>
      </c>
      <c r="Q339" s="7" t="s">
        <v>1666</v>
      </c>
      <c r="R339" s="1"/>
    </row>
    <row r="340" spans="1:18" ht="15.75">
      <c r="A340" s="1" t="s">
        <v>18</v>
      </c>
      <c r="B340" s="1" t="s">
        <v>1666</v>
      </c>
      <c r="C340" s="1" t="s">
        <v>1666</v>
      </c>
      <c r="D340" s="1">
        <v>4</v>
      </c>
      <c r="E340" s="1">
        <v>4</v>
      </c>
      <c r="F340" s="1">
        <v>165</v>
      </c>
      <c r="G340" s="7" t="s">
        <v>1779</v>
      </c>
      <c r="H340" s="7" t="s">
        <v>1833</v>
      </c>
      <c r="I340" s="10" t="s">
        <v>1958</v>
      </c>
      <c r="J340" t="b">
        <v>1</v>
      </c>
      <c r="K340" s="7" t="s">
        <v>24</v>
      </c>
      <c r="L340" t="b">
        <v>1</v>
      </c>
      <c r="M340" t="b">
        <f t="shared" si="5"/>
        <v>1</v>
      </c>
      <c r="N340" s="7" t="s">
        <v>7</v>
      </c>
      <c r="O340" s="7" t="s">
        <v>25</v>
      </c>
      <c r="P340" s="7" t="s">
        <v>26</v>
      </c>
      <c r="Q340" s="7" t="s">
        <v>1833</v>
      </c>
      <c r="R340" s="10" t="s">
        <v>1959</v>
      </c>
    </row>
    <row r="341" spans="1:18" ht="15.75">
      <c r="A341" s="1" t="s">
        <v>18</v>
      </c>
      <c r="B341" s="1" t="s">
        <v>1666</v>
      </c>
      <c r="C341" s="1" t="s">
        <v>1666</v>
      </c>
      <c r="D341" s="1">
        <v>4</v>
      </c>
      <c r="E341" s="1">
        <v>4</v>
      </c>
      <c r="F341" s="1">
        <v>169</v>
      </c>
      <c r="G341" s="7" t="s">
        <v>1779</v>
      </c>
      <c r="H341" s="7" t="s">
        <v>1826</v>
      </c>
      <c r="I341" s="7" t="s">
        <v>1960</v>
      </c>
      <c r="J341" t="b">
        <v>0</v>
      </c>
      <c r="K341" s="7" t="s">
        <v>29</v>
      </c>
      <c r="L341" t="b">
        <v>1</v>
      </c>
      <c r="M341" t="b">
        <f t="shared" si="5"/>
        <v>1</v>
      </c>
      <c r="N341" s="7" t="s">
        <v>7</v>
      </c>
      <c r="O341" s="7" t="s">
        <v>25</v>
      </c>
      <c r="P341" s="7" t="s">
        <v>1666</v>
      </c>
      <c r="Q341" s="7" t="s">
        <v>1826</v>
      </c>
      <c r="R341" s="1"/>
    </row>
    <row r="342" spans="1:18" ht="15.75">
      <c r="A342" s="1" t="s">
        <v>18</v>
      </c>
      <c r="B342" s="1" t="s">
        <v>1666</v>
      </c>
      <c r="C342" s="1" t="s">
        <v>1666</v>
      </c>
      <c r="D342" s="1">
        <v>4</v>
      </c>
      <c r="E342" s="1">
        <v>4</v>
      </c>
      <c r="F342" s="1">
        <v>171</v>
      </c>
      <c r="G342" s="7" t="s">
        <v>1859</v>
      </c>
      <c r="H342" s="7" t="s">
        <v>1702</v>
      </c>
      <c r="I342" s="7" t="s">
        <v>1961</v>
      </c>
      <c r="J342" t="b">
        <v>1</v>
      </c>
      <c r="K342" s="7" t="s">
        <v>24</v>
      </c>
      <c r="L342" t="b">
        <v>1</v>
      </c>
      <c r="M342" t="b">
        <f t="shared" si="5"/>
        <v>1</v>
      </c>
      <c r="N342" s="7" t="s">
        <v>7</v>
      </c>
      <c r="O342" s="7" t="s">
        <v>25</v>
      </c>
      <c r="P342" s="7" t="s">
        <v>26</v>
      </c>
      <c r="Q342" s="7" t="s">
        <v>1702</v>
      </c>
      <c r="R342" s="1"/>
    </row>
    <row r="343" spans="1:18" ht="15.75">
      <c r="A343" s="1" t="s">
        <v>18</v>
      </c>
      <c r="B343" s="1" t="s">
        <v>1666</v>
      </c>
      <c r="C343" s="1" t="s">
        <v>1666</v>
      </c>
      <c r="D343" s="1">
        <v>4</v>
      </c>
      <c r="E343" s="1">
        <v>5</v>
      </c>
      <c r="F343" s="1">
        <v>11</v>
      </c>
      <c r="G343" s="7" t="s">
        <v>1779</v>
      </c>
      <c r="H343" s="7" t="s">
        <v>1666</v>
      </c>
      <c r="I343" s="7" t="s">
        <v>1962</v>
      </c>
      <c r="J343" t="b">
        <v>1</v>
      </c>
      <c r="K343" s="7" t="s">
        <v>29</v>
      </c>
      <c r="L343" t="b">
        <v>1</v>
      </c>
      <c r="M343" t="b">
        <f t="shared" si="5"/>
        <v>1</v>
      </c>
      <c r="N343" s="7" t="s">
        <v>71</v>
      </c>
      <c r="O343" s="7" t="s">
        <v>25</v>
      </c>
      <c r="P343" s="7" t="s">
        <v>26</v>
      </c>
      <c r="Q343" s="7" t="s">
        <v>1666</v>
      </c>
      <c r="R343" s="1"/>
    </row>
    <row r="344" spans="1:18" ht="15.75">
      <c r="A344" s="1" t="s">
        <v>18</v>
      </c>
      <c r="B344" s="1" t="s">
        <v>1666</v>
      </c>
      <c r="C344" s="1" t="s">
        <v>1666</v>
      </c>
      <c r="D344" s="1">
        <v>4</v>
      </c>
      <c r="E344" s="1">
        <v>5</v>
      </c>
      <c r="F344" s="1">
        <v>12</v>
      </c>
      <c r="G344" s="7" t="s">
        <v>1779</v>
      </c>
      <c r="H344" s="7" t="s">
        <v>1666</v>
      </c>
      <c r="I344" s="7" t="s">
        <v>1963</v>
      </c>
      <c r="J344" t="b">
        <v>1</v>
      </c>
      <c r="K344" s="7" t="s">
        <v>29</v>
      </c>
      <c r="L344" t="b">
        <v>1</v>
      </c>
      <c r="M344" t="b">
        <f t="shared" si="5"/>
        <v>1</v>
      </c>
      <c r="N344" s="7" t="s">
        <v>698</v>
      </c>
      <c r="O344" s="7" t="s">
        <v>25</v>
      </c>
      <c r="P344" s="7" t="s">
        <v>26</v>
      </c>
      <c r="Q344" s="7" t="s">
        <v>1666</v>
      </c>
      <c r="R344" s="1"/>
    </row>
    <row r="345" spans="1:18" ht="15.75">
      <c r="A345" s="1" t="s">
        <v>18</v>
      </c>
      <c r="B345" s="1" t="s">
        <v>1666</v>
      </c>
      <c r="C345" s="1" t="s">
        <v>1666</v>
      </c>
      <c r="D345" s="1">
        <v>4</v>
      </c>
      <c r="E345" s="1">
        <v>5</v>
      </c>
      <c r="F345" s="1">
        <v>12</v>
      </c>
      <c r="G345" s="7" t="s">
        <v>1779</v>
      </c>
      <c r="H345" s="7" t="s">
        <v>1826</v>
      </c>
      <c r="I345" s="7" t="s">
        <v>1963</v>
      </c>
      <c r="J345" t="b">
        <v>0</v>
      </c>
      <c r="K345" s="7" t="s">
        <v>29</v>
      </c>
      <c r="L345" t="b">
        <v>1</v>
      </c>
      <c r="M345" t="b">
        <f t="shared" si="5"/>
        <v>1</v>
      </c>
      <c r="N345" s="7" t="s">
        <v>7</v>
      </c>
      <c r="O345" s="7" t="s">
        <v>25</v>
      </c>
      <c r="P345" s="7" t="s">
        <v>1666</v>
      </c>
      <c r="Q345" s="7" t="s">
        <v>1826</v>
      </c>
      <c r="R345" s="1"/>
    </row>
    <row r="346" spans="1:18" ht="15.75">
      <c r="A346" s="1" t="s">
        <v>18</v>
      </c>
      <c r="B346" s="1" t="s">
        <v>1666</v>
      </c>
      <c r="C346" s="1" t="s">
        <v>1666</v>
      </c>
      <c r="D346" s="1">
        <v>4</v>
      </c>
      <c r="E346" s="1">
        <v>5</v>
      </c>
      <c r="F346" s="1">
        <v>32</v>
      </c>
      <c r="G346" s="7" t="s">
        <v>1859</v>
      </c>
      <c r="H346" s="7" t="s">
        <v>535</v>
      </c>
      <c r="I346" s="7" t="s">
        <v>1965</v>
      </c>
      <c r="J346" t="b">
        <v>1</v>
      </c>
      <c r="K346" s="7" t="s">
        <v>55</v>
      </c>
      <c r="L346" t="b">
        <v>0</v>
      </c>
      <c r="M346" t="b">
        <f t="shared" si="5"/>
        <v>1</v>
      </c>
      <c r="N346" s="7" t="s">
        <v>7</v>
      </c>
      <c r="O346" s="7" t="s">
        <v>25</v>
      </c>
      <c r="P346" s="7" t="s">
        <v>1688</v>
      </c>
      <c r="Q346" s="7" t="s">
        <v>535</v>
      </c>
      <c r="R346" s="1"/>
    </row>
    <row r="347" spans="1:18" ht="15.75">
      <c r="A347" s="1" t="s">
        <v>18</v>
      </c>
      <c r="B347" s="1" t="s">
        <v>1666</v>
      </c>
      <c r="C347" s="1" t="s">
        <v>1666</v>
      </c>
      <c r="D347" s="1">
        <v>4</v>
      </c>
      <c r="E347" s="1">
        <v>5</v>
      </c>
      <c r="F347" s="1">
        <v>32</v>
      </c>
      <c r="G347" s="7" t="s">
        <v>1859</v>
      </c>
      <c r="H347" s="7" t="s">
        <v>1964</v>
      </c>
      <c r="I347" s="7" t="s">
        <v>1965</v>
      </c>
      <c r="J347" t="b">
        <v>1</v>
      </c>
      <c r="K347" s="7" t="s">
        <v>55</v>
      </c>
      <c r="L347" t="b">
        <v>0</v>
      </c>
      <c r="M347" t="b">
        <f t="shared" si="5"/>
        <v>1</v>
      </c>
      <c r="N347" s="7" t="s">
        <v>7</v>
      </c>
      <c r="O347" s="7" t="s">
        <v>25</v>
      </c>
      <c r="P347" s="7" t="s">
        <v>160</v>
      </c>
      <c r="Q347" s="7" t="s">
        <v>1964</v>
      </c>
      <c r="R347" s="7" t="s">
        <v>1966</v>
      </c>
    </row>
    <row r="348" spans="1:18" ht="15.75">
      <c r="A348" s="1" t="s">
        <v>18</v>
      </c>
      <c r="B348" s="1" t="s">
        <v>1666</v>
      </c>
      <c r="C348" s="1" t="s">
        <v>1666</v>
      </c>
      <c r="D348" s="1">
        <v>4</v>
      </c>
      <c r="E348" s="1">
        <v>5</v>
      </c>
      <c r="F348" s="1">
        <v>52</v>
      </c>
      <c r="G348" s="7" t="s">
        <v>1779</v>
      </c>
      <c r="H348" s="7" t="s">
        <v>1810</v>
      </c>
      <c r="I348" s="7" t="s">
        <v>1967</v>
      </c>
      <c r="J348" t="b">
        <v>1</v>
      </c>
      <c r="K348" s="7" t="s">
        <v>29</v>
      </c>
      <c r="L348" t="b">
        <v>1</v>
      </c>
      <c r="M348" t="b">
        <f t="shared" si="5"/>
        <v>0</v>
      </c>
      <c r="N348" s="7" t="s">
        <v>71</v>
      </c>
      <c r="O348" s="7" t="s">
        <v>25</v>
      </c>
      <c r="P348" s="7" t="s">
        <v>26</v>
      </c>
      <c r="Q348" s="7" t="s">
        <v>1810</v>
      </c>
      <c r="R348" s="1"/>
    </row>
    <row r="349" spans="1:18" ht="15.75">
      <c r="A349" s="1" t="s">
        <v>18</v>
      </c>
      <c r="B349" s="1" t="s">
        <v>1666</v>
      </c>
      <c r="C349" s="1" t="s">
        <v>1666</v>
      </c>
      <c r="D349" s="1">
        <v>4</v>
      </c>
      <c r="E349" s="1">
        <v>5</v>
      </c>
      <c r="F349" s="1">
        <v>63</v>
      </c>
      <c r="G349" s="7" t="s">
        <v>1968</v>
      </c>
      <c r="H349" s="7" t="s">
        <v>1702</v>
      </c>
      <c r="I349" s="7" t="s">
        <v>1969</v>
      </c>
      <c r="J349" t="b">
        <v>1</v>
      </c>
      <c r="K349" s="7" t="s">
        <v>24</v>
      </c>
      <c r="L349" t="b">
        <v>1</v>
      </c>
      <c r="M349" t="b">
        <f t="shared" si="5"/>
        <v>0</v>
      </c>
      <c r="N349" s="7" t="s">
        <v>71</v>
      </c>
      <c r="O349" s="7" t="s">
        <v>25</v>
      </c>
      <c r="P349" s="7" t="s">
        <v>26</v>
      </c>
      <c r="Q349" s="7" t="s">
        <v>1702</v>
      </c>
      <c r="R349" s="1"/>
    </row>
    <row r="350" spans="1:18" ht="15.75">
      <c r="A350" s="1" t="s">
        <v>18</v>
      </c>
      <c r="B350" s="1" t="s">
        <v>1666</v>
      </c>
      <c r="C350" s="1" t="s">
        <v>1666</v>
      </c>
      <c r="D350" s="1">
        <v>4</v>
      </c>
      <c r="E350" s="1">
        <v>5</v>
      </c>
      <c r="F350" s="1">
        <v>64</v>
      </c>
      <c r="G350" s="7" t="s">
        <v>1779</v>
      </c>
      <c r="H350" s="7" t="s">
        <v>1810</v>
      </c>
      <c r="I350" s="7" t="s">
        <v>1970</v>
      </c>
      <c r="J350" t="b">
        <v>1</v>
      </c>
      <c r="K350" s="7" t="s">
        <v>29</v>
      </c>
      <c r="L350" t="b">
        <v>1</v>
      </c>
      <c r="M350" t="b">
        <f t="shared" si="5"/>
        <v>0</v>
      </c>
      <c r="N350" s="7" t="s">
        <v>71</v>
      </c>
      <c r="O350" s="7" t="s">
        <v>25</v>
      </c>
      <c r="P350" s="7" t="s">
        <v>26</v>
      </c>
      <c r="Q350" s="7" t="s">
        <v>1810</v>
      </c>
      <c r="R350" s="1"/>
    </row>
    <row r="351" spans="1:18" ht="15.75">
      <c r="A351" s="1" t="s">
        <v>18</v>
      </c>
      <c r="B351" s="1" t="s">
        <v>1666</v>
      </c>
      <c r="C351" s="1" t="s">
        <v>1666</v>
      </c>
      <c r="D351" s="1">
        <v>4</v>
      </c>
      <c r="E351" s="1">
        <v>5</v>
      </c>
      <c r="F351" s="1">
        <v>67</v>
      </c>
      <c r="G351" s="7" t="s">
        <v>1779</v>
      </c>
      <c r="H351" s="1" t="s">
        <v>39</v>
      </c>
      <c r="I351" s="7" t="s">
        <v>1971</v>
      </c>
      <c r="J351" t="b">
        <v>1</v>
      </c>
      <c r="K351" s="7" t="s">
        <v>29</v>
      </c>
      <c r="L351" t="b">
        <v>1</v>
      </c>
      <c r="M351" t="b">
        <f t="shared" si="5"/>
        <v>1</v>
      </c>
      <c r="N351" s="7" t="s">
        <v>7</v>
      </c>
      <c r="O351" s="7" t="s">
        <v>25</v>
      </c>
      <c r="P351" s="7" t="s">
        <v>26</v>
      </c>
      <c r="Q351" s="7" t="s">
        <v>39</v>
      </c>
      <c r="R351" s="1"/>
    </row>
    <row r="352" spans="1:18" ht="15.75">
      <c r="A352" s="1" t="s">
        <v>18</v>
      </c>
      <c r="B352" s="1" t="s">
        <v>1666</v>
      </c>
      <c r="C352" s="1" t="s">
        <v>1666</v>
      </c>
      <c r="D352" s="1">
        <v>4</v>
      </c>
      <c r="E352" s="1">
        <v>6</v>
      </c>
      <c r="F352" s="1">
        <v>2</v>
      </c>
      <c r="G352" s="7" t="s">
        <v>1808</v>
      </c>
      <c r="H352" s="7" t="s">
        <v>1803</v>
      </c>
      <c r="I352" s="7" t="s">
        <v>1972</v>
      </c>
      <c r="J352" t="b">
        <v>1</v>
      </c>
      <c r="K352" s="7" t="s">
        <v>29</v>
      </c>
      <c r="L352" t="b">
        <v>1</v>
      </c>
      <c r="M352" t="b">
        <f t="shared" si="5"/>
        <v>0</v>
      </c>
      <c r="N352" s="7" t="s">
        <v>71</v>
      </c>
      <c r="O352" s="7" t="s">
        <v>25</v>
      </c>
      <c r="P352" s="7" t="s">
        <v>26</v>
      </c>
      <c r="Q352" s="7" t="s">
        <v>1803</v>
      </c>
      <c r="R352" s="1"/>
    </row>
    <row r="353" spans="1:18" ht="15.75">
      <c r="A353" s="1" t="s">
        <v>18</v>
      </c>
      <c r="B353" s="1" t="s">
        <v>1666</v>
      </c>
      <c r="C353" s="1" t="s">
        <v>1666</v>
      </c>
      <c r="D353" s="1">
        <v>4</v>
      </c>
      <c r="E353" s="1">
        <v>6</v>
      </c>
      <c r="F353" s="1">
        <v>15</v>
      </c>
      <c r="G353" s="7" t="s">
        <v>1815</v>
      </c>
      <c r="H353" s="7" t="s">
        <v>1826</v>
      </c>
      <c r="I353" s="7" t="s">
        <v>1973</v>
      </c>
      <c r="J353" t="b">
        <v>0</v>
      </c>
      <c r="K353" s="7" t="s">
        <v>29</v>
      </c>
      <c r="L353" t="b">
        <v>1</v>
      </c>
      <c r="M353" t="b">
        <f t="shared" si="5"/>
        <v>1</v>
      </c>
      <c r="N353" s="7" t="s">
        <v>7</v>
      </c>
      <c r="O353" s="7" t="s">
        <v>25</v>
      </c>
      <c r="P353" s="7" t="s">
        <v>1666</v>
      </c>
      <c r="Q353" s="7" t="s">
        <v>1826</v>
      </c>
      <c r="R353" s="1"/>
    </row>
    <row r="354" spans="1:18" ht="15.75">
      <c r="A354" s="1" t="s">
        <v>18</v>
      </c>
      <c r="B354" s="1" t="s">
        <v>1666</v>
      </c>
      <c r="C354" s="1" t="s">
        <v>1666</v>
      </c>
      <c r="D354" s="1">
        <v>4</v>
      </c>
      <c r="E354" s="1">
        <v>6</v>
      </c>
      <c r="F354" s="1">
        <v>36</v>
      </c>
      <c r="G354" s="7" t="s">
        <v>1759</v>
      </c>
      <c r="H354" s="7" t="s">
        <v>763</v>
      </c>
      <c r="I354" s="7" t="s">
        <v>1974</v>
      </c>
      <c r="J354" t="b">
        <v>1</v>
      </c>
      <c r="K354" s="7" t="s">
        <v>97</v>
      </c>
      <c r="L354" t="b">
        <v>0</v>
      </c>
      <c r="M354" t="b">
        <f t="shared" si="5"/>
        <v>0</v>
      </c>
      <c r="N354" s="7" t="s">
        <v>80</v>
      </c>
      <c r="O354" s="7" t="s">
        <v>763</v>
      </c>
      <c r="P354" s="1"/>
      <c r="Q354" s="1"/>
      <c r="R354" s="1"/>
    </row>
    <row r="355" spans="1:18" ht="15.75">
      <c r="A355" s="1" t="s">
        <v>18</v>
      </c>
      <c r="B355" s="1" t="s">
        <v>1666</v>
      </c>
      <c r="C355" s="1" t="s">
        <v>1666</v>
      </c>
      <c r="D355" s="1">
        <v>4</v>
      </c>
      <c r="E355" s="1">
        <v>6</v>
      </c>
      <c r="F355" s="1">
        <v>54</v>
      </c>
      <c r="G355" s="7" t="s">
        <v>1975</v>
      </c>
      <c r="H355" s="7" t="s">
        <v>1666</v>
      </c>
      <c r="I355" s="7" t="s">
        <v>1976</v>
      </c>
      <c r="J355" t="b">
        <v>1</v>
      </c>
      <c r="K355" s="7" t="s">
        <v>29</v>
      </c>
      <c r="L355" t="b">
        <v>1</v>
      </c>
      <c r="M355" t="b">
        <f t="shared" si="5"/>
        <v>1</v>
      </c>
      <c r="N355" s="7" t="s">
        <v>698</v>
      </c>
      <c r="O355" s="7" t="s">
        <v>25</v>
      </c>
      <c r="P355" s="7" t="s">
        <v>26</v>
      </c>
      <c r="Q355" s="7" t="s">
        <v>1666</v>
      </c>
      <c r="R355" s="1"/>
    </row>
    <row r="356" spans="1:18" ht="15.75">
      <c r="A356" s="1" t="s">
        <v>18</v>
      </c>
      <c r="B356" s="1" t="s">
        <v>1666</v>
      </c>
      <c r="C356" s="1" t="s">
        <v>1666</v>
      </c>
      <c r="D356" s="1">
        <v>4</v>
      </c>
      <c r="E356" s="1">
        <v>6</v>
      </c>
      <c r="F356" s="1">
        <v>84</v>
      </c>
      <c r="G356" s="7" t="s">
        <v>1794</v>
      </c>
      <c r="H356" s="7" t="s">
        <v>116</v>
      </c>
      <c r="I356" s="7" t="s">
        <v>1977</v>
      </c>
      <c r="J356" t="b">
        <v>1</v>
      </c>
      <c r="K356" s="7" t="s">
        <v>97</v>
      </c>
      <c r="L356" t="b">
        <v>0</v>
      </c>
      <c r="M356" t="b">
        <f t="shared" si="5"/>
        <v>0</v>
      </c>
      <c r="N356" s="7" t="s">
        <v>71</v>
      </c>
      <c r="O356" s="7" t="s">
        <v>118</v>
      </c>
      <c r="P356" s="7" t="s">
        <v>116</v>
      </c>
      <c r="Q356" s="1"/>
      <c r="R356" s="1"/>
    </row>
    <row r="357" spans="1:18" ht="15.75">
      <c r="A357" s="1" t="s">
        <v>18</v>
      </c>
      <c r="B357" s="1" t="s">
        <v>1666</v>
      </c>
      <c r="C357" s="1" t="s">
        <v>1666</v>
      </c>
      <c r="D357" s="1">
        <v>4</v>
      </c>
      <c r="E357" s="1">
        <v>6</v>
      </c>
      <c r="F357" s="1">
        <v>102</v>
      </c>
      <c r="G357" s="7" t="s">
        <v>1791</v>
      </c>
      <c r="H357" s="7" t="s">
        <v>1666</v>
      </c>
      <c r="I357" s="7" t="s">
        <v>1978</v>
      </c>
      <c r="J357" t="b">
        <v>1</v>
      </c>
      <c r="K357" s="7" t="s">
        <v>29</v>
      </c>
      <c r="L357" t="b">
        <v>1</v>
      </c>
      <c r="M357" t="b">
        <f t="shared" si="5"/>
        <v>1</v>
      </c>
      <c r="N357" s="7" t="s">
        <v>7</v>
      </c>
      <c r="O357" s="7" t="s">
        <v>25</v>
      </c>
      <c r="P357" s="7" t="s">
        <v>26</v>
      </c>
      <c r="Q357" s="7" t="s">
        <v>1666</v>
      </c>
      <c r="R357" s="7" t="s">
        <v>1980</v>
      </c>
    </row>
    <row r="358" spans="1:18" ht="15.75">
      <c r="A358" s="1" t="s">
        <v>18</v>
      </c>
      <c r="B358" s="1" t="s">
        <v>1666</v>
      </c>
      <c r="C358" s="1" t="s">
        <v>1666</v>
      </c>
      <c r="D358" s="1">
        <v>4</v>
      </c>
      <c r="E358" s="1">
        <v>6</v>
      </c>
      <c r="F358" s="1">
        <v>103</v>
      </c>
      <c r="G358" s="7" t="s">
        <v>1791</v>
      </c>
      <c r="H358" s="7" t="s">
        <v>25</v>
      </c>
      <c r="I358" s="7" t="s">
        <v>1979</v>
      </c>
      <c r="J358" t="b">
        <v>1</v>
      </c>
      <c r="K358" s="7" t="s">
        <v>97</v>
      </c>
      <c r="L358" t="b">
        <v>0</v>
      </c>
      <c r="M358" t="b">
        <f t="shared" si="5"/>
        <v>0</v>
      </c>
      <c r="N358" s="7" t="s">
        <v>71</v>
      </c>
      <c r="O358" s="7" t="s">
        <v>25</v>
      </c>
      <c r="P358" s="1"/>
      <c r="Q358" s="1"/>
      <c r="R358" s="7" t="s">
        <v>1981</v>
      </c>
    </row>
    <row r="359" spans="1:18" ht="15.75">
      <c r="A359" s="1" t="s">
        <v>18</v>
      </c>
      <c r="B359" s="1" t="s">
        <v>1666</v>
      </c>
      <c r="C359" s="1" t="s">
        <v>1666</v>
      </c>
      <c r="D359" s="1">
        <v>5</v>
      </c>
      <c r="E359" s="1">
        <v>1</v>
      </c>
      <c r="F359" s="1">
        <v>2</v>
      </c>
      <c r="G359" s="7" t="s">
        <v>1982</v>
      </c>
      <c r="H359" s="7" t="s">
        <v>1666</v>
      </c>
      <c r="I359" s="7" t="s">
        <v>1983</v>
      </c>
      <c r="J359" t="b">
        <v>1</v>
      </c>
      <c r="K359" s="7" t="s">
        <v>29</v>
      </c>
      <c r="L359" t="b">
        <v>1</v>
      </c>
      <c r="M359" t="b">
        <f t="shared" si="5"/>
        <v>1</v>
      </c>
      <c r="N359" s="7" t="s">
        <v>698</v>
      </c>
      <c r="O359" s="7" t="s">
        <v>25</v>
      </c>
      <c r="P359" s="7" t="s">
        <v>26</v>
      </c>
      <c r="Q359" s="7" t="s">
        <v>1666</v>
      </c>
      <c r="R359" s="1"/>
    </row>
    <row r="360" spans="1:18" ht="15.75">
      <c r="A360" s="1" t="s">
        <v>18</v>
      </c>
      <c r="B360" s="1" t="s">
        <v>1666</v>
      </c>
      <c r="C360" s="1" t="s">
        <v>1666</v>
      </c>
      <c r="D360" s="1">
        <v>5</v>
      </c>
      <c r="E360" s="1">
        <v>1</v>
      </c>
      <c r="F360" s="1">
        <v>3</v>
      </c>
      <c r="G360" s="7" t="s">
        <v>1982</v>
      </c>
      <c r="H360" s="7" t="s">
        <v>1702</v>
      </c>
      <c r="I360" s="7" t="s">
        <v>1984</v>
      </c>
      <c r="J360" t="b">
        <v>1</v>
      </c>
      <c r="K360" s="7" t="s">
        <v>24</v>
      </c>
      <c r="L360" t="b">
        <v>1</v>
      </c>
      <c r="M360" t="b">
        <f t="shared" si="5"/>
        <v>1</v>
      </c>
      <c r="N360" s="7" t="s">
        <v>7</v>
      </c>
      <c r="O360" s="7" t="s">
        <v>25</v>
      </c>
      <c r="P360" s="7" t="s">
        <v>26</v>
      </c>
      <c r="Q360" s="7" t="s">
        <v>1702</v>
      </c>
      <c r="R360" s="1"/>
    </row>
    <row r="361" spans="1:18" ht="15.75">
      <c r="A361" s="1" t="s">
        <v>18</v>
      </c>
      <c r="B361" s="1" t="s">
        <v>1666</v>
      </c>
      <c r="C361" s="1" t="s">
        <v>1666</v>
      </c>
      <c r="D361" s="1">
        <v>5</v>
      </c>
      <c r="E361" s="1">
        <v>1</v>
      </c>
      <c r="F361" s="1">
        <v>6</v>
      </c>
      <c r="G361" s="7" t="s">
        <v>1982</v>
      </c>
      <c r="H361" s="7" t="s">
        <v>1985</v>
      </c>
      <c r="I361" s="7" t="s">
        <v>1987</v>
      </c>
      <c r="J361" t="b">
        <v>1</v>
      </c>
      <c r="K361" s="7" t="s">
        <v>66</v>
      </c>
      <c r="L361" t="b">
        <v>0</v>
      </c>
      <c r="M361" t="b">
        <f t="shared" si="5"/>
        <v>0</v>
      </c>
      <c r="N361" s="7" t="s">
        <v>698</v>
      </c>
      <c r="O361" s="7" t="s">
        <v>1986</v>
      </c>
      <c r="P361" s="7" t="s">
        <v>1985</v>
      </c>
      <c r="Q361" s="1"/>
      <c r="R361" s="1"/>
    </row>
    <row r="362" spans="1:18" ht="15.75">
      <c r="A362" s="1" t="s">
        <v>18</v>
      </c>
      <c r="B362" s="1" t="s">
        <v>1666</v>
      </c>
      <c r="C362" s="1" t="s">
        <v>1666</v>
      </c>
      <c r="D362" s="1">
        <v>5</v>
      </c>
      <c r="E362" s="1">
        <v>1</v>
      </c>
      <c r="F362" s="1">
        <v>8</v>
      </c>
      <c r="G362" s="7" t="s">
        <v>1982</v>
      </c>
      <c r="H362" s="7" t="s">
        <v>1988</v>
      </c>
      <c r="I362" s="9" t="s">
        <v>1989</v>
      </c>
      <c r="J362" t="b">
        <v>1</v>
      </c>
      <c r="K362" s="7" t="s">
        <v>55</v>
      </c>
      <c r="L362" t="b">
        <v>0</v>
      </c>
      <c r="M362" t="b">
        <f t="shared" si="5"/>
        <v>0</v>
      </c>
      <c r="N362" s="7" t="s">
        <v>698</v>
      </c>
      <c r="O362" s="7" t="s">
        <v>25</v>
      </c>
      <c r="P362" s="7" t="s">
        <v>383</v>
      </c>
      <c r="Q362" s="7" t="s">
        <v>1988</v>
      </c>
      <c r="R362" s="1"/>
    </row>
    <row r="363" spans="1:18" ht="15.75">
      <c r="A363" s="1" t="s">
        <v>18</v>
      </c>
      <c r="B363" s="1" t="s">
        <v>1666</v>
      </c>
      <c r="C363" s="1" t="s">
        <v>1666</v>
      </c>
      <c r="D363" s="1">
        <v>5</v>
      </c>
      <c r="E363" s="1">
        <v>1</v>
      </c>
      <c r="F363" s="1">
        <v>8</v>
      </c>
      <c r="G363" s="7" t="s">
        <v>1982</v>
      </c>
      <c r="H363" s="7" t="s">
        <v>1990</v>
      </c>
      <c r="I363" s="9" t="s">
        <v>1989</v>
      </c>
      <c r="J363" t="b">
        <v>0</v>
      </c>
      <c r="K363" s="7" t="s">
        <v>49</v>
      </c>
      <c r="L363" t="b">
        <v>0</v>
      </c>
      <c r="M363" t="b">
        <f t="shared" si="5"/>
        <v>0</v>
      </c>
      <c r="N363" s="7" t="s">
        <v>698</v>
      </c>
      <c r="O363" s="7" t="s">
        <v>1992</v>
      </c>
      <c r="P363" s="7" t="s">
        <v>1990</v>
      </c>
      <c r="Q363" s="1"/>
      <c r="R363" s="7" t="s">
        <v>1994</v>
      </c>
    </row>
    <row r="364" spans="1:18" ht="15.75">
      <c r="A364" s="1" t="s">
        <v>18</v>
      </c>
      <c r="B364" s="1" t="s">
        <v>1666</v>
      </c>
      <c r="C364" s="1" t="s">
        <v>1666</v>
      </c>
      <c r="D364" s="1">
        <v>5</v>
      </c>
      <c r="E364" s="1">
        <v>1</v>
      </c>
      <c r="F364" s="1">
        <v>8</v>
      </c>
      <c r="G364" s="7" t="s">
        <v>1982</v>
      </c>
      <c r="H364" s="7" t="s">
        <v>1991</v>
      </c>
      <c r="I364" s="9" t="s">
        <v>1989</v>
      </c>
      <c r="J364" t="b">
        <v>0</v>
      </c>
      <c r="K364" s="7" t="s">
        <v>49</v>
      </c>
      <c r="L364" t="b">
        <v>0</v>
      </c>
      <c r="M364" t="b">
        <f t="shared" si="5"/>
        <v>0</v>
      </c>
      <c r="N364" s="7" t="s">
        <v>698</v>
      </c>
      <c r="O364" s="7" t="s">
        <v>1992</v>
      </c>
      <c r="P364" s="7" t="s">
        <v>1991</v>
      </c>
      <c r="Q364" s="1"/>
      <c r="R364" s="1"/>
    </row>
    <row r="365" spans="1:18" ht="15.75">
      <c r="A365" s="1" t="s">
        <v>18</v>
      </c>
      <c r="B365" s="1" t="s">
        <v>1666</v>
      </c>
      <c r="C365" s="1" t="s">
        <v>1666</v>
      </c>
      <c r="D365" s="1">
        <v>5</v>
      </c>
      <c r="E365" s="1">
        <v>1</v>
      </c>
      <c r="F365" s="1">
        <v>11</v>
      </c>
      <c r="G365" s="7" t="s">
        <v>1982</v>
      </c>
      <c r="H365" s="7" t="s">
        <v>26</v>
      </c>
      <c r="I365" s="7" t="s">
        <v>1995</v>
      </c>
      <c r="J365" t="b">
        <v>1</v>
      </c>
      <c r="K365" s="7" t="s">
        <v>24</v>
      </c>
      <c r="L365" t="b">
        <v>1</v>
      </c>
      <c r="M365" t="b">
        <f t="shared" si="5"/>
        <v>0</v>
      </c>
      <c r="N365" s="7" t="s">
        <v>71</v>
      </c>
      <c r="O365" s="7" t="s">
        <v>25</v>
      </c>
      <c r="P365" s="7" t="s">
        <v>26</v>
      </c>
      <c r="Q365" s="1"/>
      <c r="R365" s="7" t="s">
        <v>1996</v>
      </c>
    </row>
    <row r="366" spans="1:18" ht="15.75">
      <c r="A366" s="1" t="s">
        <v>18</v>
      </c>
      <c r="B366" s="1" t="s">
        <v>1666</v>
      </c>
      <c r="C366" s="1" t="s">
        <v>1666</v>
      </c>
      <c r="D366" s="1">
        <v>5</v>
      </c>
      <c r="E366" s="1">
        <v>2</v>
      </c>
      <c r="F366" s="1">
        <v>54</v>
      </c>
      <c r="G366" s="7" t="s">
        <v>1791</v>
      </c>
      <c r="H366" s="7" t="s">
        <v>25</v>
      </c>
      <c r="I366" s="7" t="s">
        <v>1997</v>
      </c>
      <c r="J366" t="b">
        <v>1</v>
      </c>
      <c r="K366" s="7" t="s">
        <v>97</v>
      </c>
      <c r="L366" t="b">
        <v>1</v>
      </c>
      <c r="M366" t="b">
        <f t="shared" si="5"/>
        <v>1</v>
      </c>
      <c r="N366" s="7" t="s">
        <v>7</v>
      </c>
      <c r="O366" s="7" t="s">
        <v>25</v>
      </c>
      <c r="P366" s="1"/>
      <c r="Q366" s="1"/>
      <c r="R366" s="1"/>
    </row>
    <row r="367" spans="1:18" ht="15.75">
      <c r="A367" s="1" t="s">
        <v>18</v>
      </c>
      <c r="B367" s="1" t="s">
        <v>1666</v>
      </c>
      <c r="C367" s="1" t="s">
        <v>1666</v>
      </c>
      <c r="D367" s="1">
        <v>5</v>
      </c>
      <c r="E367" s="1">
        <v>3</v>
      </c>
      <c r="F367" s="1">
        <v>11</v>
      </c>
      <c r="G367" s="7" t="s">
        <v>1999</v>
      </c>
      <c r="H367" s="7" t="s">
        <v>1998</v>
      </c>
      <c r="I367" s="7" t="s">
        <v>2000</v>
      </c>
      <c r="J367" t="b">
        <v>0</v>
      </c>
      <c r="K367" s="7" t="s">
        <v>29</v>
      </c>
      <c r="L367" t="b">
        <v>1</v>
      </c>
      <c r="M367" t="b">
        <f t="shared" si="5"/>
        <v>1</v>
      </c>
      <c r="N367" s="7" t="s">
        <v>7</v>
      </c>
      <c r="O367" s="7" t="s">
        <v>25</v>
      </c>
      <c r="P367" s="7" t="s">
        <v>1666</v>
      </c>
      <c r="Q367" s="7" t="s">
        <v>1998</v>
      </c>
      <c r="R367" s="1"/>
    </row>
    <row r="368" spans="1:18" ht="15.75">
      <c r="A368" s="1" t="s">
        <v>18</v>
      </c>
      <c r="B368" s="1" t="s">
        <v>1666</v>
      </c>
      <c r="C368" s="1" t="s">
        <v>1666</v>
      </c>
      <c r="D368" s="1">
        <v>5</v>
      </c>
      <c r="E368" s="1">
        <v>3</v>
      </c>
      <c r="F368" s="1">
        <v>24</v>
      </c>
      <c r="G368" s="7" t="s">
        <v>1846</v>
      </c>
      <c r="H368" s="7" t="s">
        <v>1666</v>
      </c>
      <c r="I368" s="7" t="s">
        <v>2001</v>
      </c>
      <c r="J368" t="b">
        <v>1</v>
      </c>
      <c r="K368" s="7" t="s">
        <v>29</v>
      </c>
      <c r="L368" t="b">
        <v>1</v>
      </c>
      <c r="M368" t="b">
        <f t="shared" si="5"/>
        <v>1</v>
      </c>
      <c r="N368" s="7" t="s">
        <v>698</v>
      </c>
      <c r="O368" s="7" t="s">
        <v>25</v>
      </c>
      <c r="P368" s="7" t="s">
        <v>26</v>
      </c>
      <c r="Q368" s="7" t="s">
        <v>1666</v>
      </c>
      <c r="R368" s="1"/>
    </row>
    <row r="369" spans="1:18" ht="15.75">
      <c r="A369" s="1" t="s">
        <v>18</v>
      </c>
      <c r="B369" s="1" t="s">
        <v>1666</v>
      </c>
      <c r="C369" s="1" t="s">
        <v>1666</v>
      </c>
      <c r="D369" s="1">
        <v>5</v>
      </c>
      <c r="E369" s="1">
        <v>3</v>
      </c>
      <c r="F369" s="1">
        <v>27</v>
      </c>
      <c r="G369" s="7" t="s">
        <v>1846</v>
      </c>
      <c r="H369" s="7" t="s">
        <v>1998</v>
      </c>
      <c r="I369" s="7" t="s">
        <v>2002</v>
      </c>
      <c r="J369" t="b">
        <v>0</v>
      </c>
      <c r="K369" s="7" t="s">
        <v>29</v>
      </c>
      <c r="L369" t="b">
        <v>1</v>
      </c>
      <c r="M369" t="b">
        <f t="shared" si="5"/>
        <v>1</v>
      </c>
      <c r="N369" s="7" t="s">
        <v>7</v>
      </c>
      <c r="O369" s="7" t="s">
        <v>25</v>
      </c>
      <c r="P369" s="7" t="s">
        <v>1666</v>
      </c>
      <c r="Q369" s="7" t="s">
        <v>1998</v>
      </c>
      <c r="R369" s="1"/>
    </row>
    <row r="370" spans="1:18" ht="15.75">
      <c r="A370" s="1" t="s">
        <v>18</v>
      </c>
      <c r="B370" s="1" t="s">
        <v>1666</v>
      </c>
      <c r="C370" s="1" t="s">
        <v>1666</v>
      </c>
      <c r="D370" s="1">
        <v>5</v>
      </c>
      <c r="E370" s="1">
        <v>3</v>
      </c>
      <c r="F370" s="1">
        <v>27</v>
      </c>
      <c r="G370" s="7" t="s">
        <v>1846</v>
      </c>
      <c r="H370" s="7" t="s">
        <v>1929</v>
      </c>
      <c r="I370" s="7" t="s">
        <v>2002</v>
      </c>
      <c r="J370" t="b">
        <v>0</v>
      </c>
      <c r="K370" s="7" t="s">
        <v>55</v>
      </c>
      <c r="L370" t="b">
        <v>0</v>
      </c>
      <c r="M370" t="b">
        <f t="shared" si="5"/>
        <v>1</v>
      </c>
      <c r="N370" s="7" t="s">
        <v>7</v>
      </c>
      <c r="O370" s="7" t="s">
        <v>25</v>
      </c>
      <c r="P370" s="7" t="s">
        <v>1669</v>
      </c>
      <c r="Q370" s="7" t="s">
        <v>1929</v>
      </c>
      <c r="R370" s="1"/>
    </row>
    <row r="371" spans="1:18" ht="15.75">
      <c r="A371" s="1" t="s">
        <v>18</v>
      </c>
      <c r="B371" s="1" t="s">
        <v>1666</v>
      </c>
      <c r="C371" s="1" t="s">
        <v>1666</v>
      </c>
      <c r="D371" s="1">
        <v>5</v>
      </c>
      <c r="E371" s="1">
        <v>3</v>
      </c>
      <c r="F371" s="1">
        <v>46</v>
      </c>
      <c r="G371" s="7" t="s">
        <v>1982</v>
      </c>
      <c r="H371" s="7" t="s">
        <v>1998</v>
      </c>
      <c r="I371" s="7" t="s">
        <v>2003</v>
      </c>
      <c r="J371" t="b">
        <v>0</v>
      </c>
      <c r="K371" s="7" t="s">
        <v>29</v>
      </c>
      <c r="L371" t="b">
        <v>1</v>
      </c>
      <c r="M371" t="b">
        <f t="shared" si="5"/>
        <v>1</v>
      </c>
      <c r="N371" s="7" t="s">
        <v>7</v>
      </c>
      <c r="O371" s="7" t="s">
        <v>25</v>
      </c>
      <c r="P371" s="7" t="s">
        <v>1666</v>
      </c>
      <c r="Q371" s="7" t="s">
        <v>1998</v>
      </c>
      <c r="R371" s="1"/>
    </row>
    <row r="372" spans="1:18" ht="15.75">
      <c r="A372" s="1" t="s">
        <v>18</v>
      </c>
      <c r="B372" s="1" t="s">
        <v>1666</v>
      </c>
      <c r="C372" s="1" t="s">
        <v>1666</v>
      </c>
      <c r="D372" s="1">
        <v>5</v>
      </c>
      <c r="E372" s="1">
        <v>3</v>
      </c>
      <c r="F372" s="1">
        <v>51</v>
      </c>
      <c r="G372" s="7" t="s">
        <v>1846</v>
      </c>
      <c r="H372" s="7" t="s">
        <v>2004</v>
      </c>
      <c r="I372" s="7" t="s">
        <v>2005</v>
      </c>
      <c r="J372" t="b">
        <v>1</v>
      </c>
      <c r="K372" s="7" t="s">
        <v>24</v>
      </c>
      <c r="L372" t="b">
        <v>1</v>
      </c>
      <c r="M372" t="b">
        <f t="shared" si="5"/>
        <v>1</v>
      </c>
      <c r="N372" s="7" t="s">
        <v>7</v>
      </c>
      <c r="O372" s="7" t="s">
        <v>25</v>
      </c>
      <c r="P372" s="7" t="s">
        <v>26</v>
      </c>
      <c r="Q372" s="7" t="s">
        <v>2004</v>
      </c>
      <c r="R372" s="1"/>
    </row>
    <row r="373" spans="1:18" ht="15.75">
      <c r="A373" s="1" t="s">
        <v>18</v>
      </c>
      <c r="B373" s="1" t="s">
        <v>1666</v>
      </c>
      <c r="C373" s="1" t="s">
        <v>1666</v>
      </c>
      <c r="D373" s="1">
        <v>5</v>
      </c>
      <c r="E373" s="1">
        <v>3</v>
      </c>
      <c r="F373" s="1">
        <v>85</v>
      </c>
      <c r="G373" s="7" t="s">
        <v>1982</v>
      </c>
      <c r="H373" s="7" t="s">
        <v>2006</v>
      </c>
      <c r="I373" s="7" t="s">
        <v>2008</v>
      </c>
      <c r="J373" t="b">
        <v>1</v>
      </c>
      <c r="K373" s="7" t="s">
        <v>66</v>
      </c>
      <c r="L373" t="b">
        <v>0</v>
      </c>
      <c r="M373" t="b">
        <f t="shared" si="5"/>
        <v>1</v>
      </c>
      <c r="N373" s="7" t="s">
        <v>7</v>
      </c>
      <c r="O373" s="7" t="s">
        <v>1166</v>
      </c>
      <c r="P373" s="1"/>
      <c r="Q373" s="7" t="s">
        <v>2006</v>
      </c>
      <c r="R373" s="7" t="s">
        <v>2009</v>
      </c>
    </row>
    <row r="374" spans="1:18" ht="15.75">
      <c r="A374" s="1" t="s">
        <v>18</v>
      </c>
      <c r="B374" s="1" t="s">
        <v>1666</v>
      </c>
      <c r="C374" s="1" t="s">
        <v>1666</v>
      </c>
      <c r="D374" s="1">
        <v>5</v>
      </c>
      <c r="E374" s="1">
        <v>3</v>
      </c>
      <c r="F374" s="1">
        <v>86</v>
      </c>
      <c r="G374" s="7" t="s">
        <v>1982</v>
      </c>
      <c r="H374" s="7" t="s">
        <v>2010</v>
      </c>
      <c r="I374" s="7" t="s">
        <v>2012</v>
      </c>
      <c r="J374" t="b">
        <v>1</v>
      </c>
      <c r="K374" s="7" t="s">
        <v>66</v>
      </c>
      <c r="L374" t="b">
        <v>0</v>
      </c>
      <c r="M374" t="b">
        <f t="shared" si="5"/>
        <v>1</v>
      </c>
      <c r="N374" s="7" t="s">
        <v>7</v>
      </c>
      <c r="O374" s="7" t="s">
        <v>1166</v>
      </c>
      <c r="P374" s="1"/>
      <c r="Q374" s="7" t="s">
        <v>2010</v>
      </c>
      <c r="R374" s="1"/>
    </row>
    <row r="375" spans="1:18" ht="15.75">
      <c r="A375" s="1" t="s">
        <v>18</v>
      </c>
      <c r="B375" s="1" t="s">
        <v>1666</v>
      </c>
      <c r="C375" s="1" t="s">
        <v>1666</v>
      </c>
      <c r="D375" s="1">
        <v>5</v>
      </c>
      <c r="E375" s="1">
        <v>3</v>
      </c>
      <c r="F375" s="1">
        <v>86</v>
      </c>
      <c r="G375" s="7" t="s">
        <v>1982</v>
      </c>
      <c r="H375" s="7" t="s">
        <v>2011</v>
      </c>
      <c r="I375" s="7" t="s">
        <v>2012</v>
      </c>
      <c r="J375" t="b">
        <v>1</v>
      </c>
      <c r="K375" s="7" t="s">
        <v>66</v>
      </c>
      <c r="L375" t="b">
        <v>0</v>
      </c>
      <c r="M375" t="b">
        <f t="shared" si="5"/>
        <v>1</v>
      </c>
      <c r="N375" s="7" t="s">
        <v>7</v>
      </c>
      <c r="O375" s="7" t="s">
        <v>1166</v>
      </c>
      <c r="P375" s="1"/>
      <c r="Q375" s="7" t="s">
        <v>2011</v>
      </c>
      <c r="R375" s="1"/>
    </row>
    <row r="376" spans="1:18" ht="15.75">
      <c r="A376" s="1" t="s">
        <v>18</v>
      </c>
      <c r="B376" s="1" t="s">
        <v>1666</v>
      </c>
      <c r="C376" s="1" t="s">
        <v>1666</v>
      </c>
      <c r="D376" s="1">
        <v>5</v>
      </c>
      <c r="E376" s="1">
        <v>3</v>
      </c>
      <c r="F376" s="1">
        <v>93</v>
      </c>
      <c r="G376" s="7" t="s">
        <v>1668</v>
      </c>
      <c r="H376" s="7" t="s">
        <v>2006</v>
      </c>
      <c r="I376" s="7" t="s">
        <v>2016</v>
      </c>
      <c r="J376" t="b">
        <v>1</v>
      </c>
      <c r="K376" s="7" t="s">
        <v>66</v>
      </c>
      <c r="L376" t="b">
        <v>0</v>
      </c>
      <c r="M376" t="b">
        <f t="shared" si="5"/>
        <v>1</v>
      </c>
      <c r="N376" s="7" t="s">
        <v>7</v>
      </c>
      <c r="O376" s="7" t="s">
        <v>1166</v>
      </c>
      <c r="P376" s="1"/>
      <c r="Q376" s="7" t="s">
        <v>2006</v>
      </c>
      <c r="R376" s="1"/>
    </row>
    <row r="377" spans="1:18" ht="15.75">
      <c r="A377" s="1" t="s">
        <v>18</v>
      </c>
      <c r="B377" s="1" t="s">
        <v>1666</v>
      </c>
      <c r="C377" s="1" t="s">
        <v>1666</v>
      </c>
      <c r="D377" s="1">
        <v>5</v>
      </c>
      <c r="E377" s="1">
        <v>3</v>
      </c>
      <c r="F377" s="1">
        <v>93</v>
      </c>
      <c r="G377" s="7" t="s">
        <v>1668</v>
      </c>
      <c r="H377" s="7" t="s">
        <v>622</v>
      </c>
      <c r="I377" s="7" t="s">
        <v>2016</v>
      </c>
      <c r="J377" t="b">
        <v>1</v>
      </c>
      <c r="K377" s="7" t="s">
        <v>29</v>
      </c>
      <c r="L377" t="b">
        <v>1</v>
      </c>
      <c r="M377" t="b">
        <f t="shared" si="5"/>
        <v>1</v>
      </c>
      <c r="N377" s="7" t="s">
        <v>7</v>
      </c>
      <c r="O377" s="7" t="s">
        <v>25</v>
      </c>
      <c r="P377" s="7" t="s">
        <v>26</v>
      </c>
      <c r="Q377" s="7" t="s">
        <v>622</v>
      </c>
      <c r="R377" s="1"/>
    </row>
    <row r="378" spans="1:18" ht="15.75">
      <c r="A378" s="1" t="s">
        <v>18</v>
      </c>
      <c r="B378" s="1" t="s">
        <v>1666</v>
      </c>
      <c r="C378" s="1" t="s">
        <v>1666</v>
      </c>
      <c r="D378" s="1">
        <v>5</v>
      </c>
      <c r="E378" s="1">
        <v>3</v>
      </c>
      <c r="F378" s="1">
        <v>94</v>
      </c>
      <c r="G378" s="7" t="s">
        <v>1668</v>
      </c>
      <c r="H378" s="7" t="s">
        <v>2013</v>
      </c>
      <c r="I378" s="7" t="s">
        <v>2017</v>
      </c>
      <c r="J378" t="b">
        <v>1</v>
      </c>
      <c r="K378" s="7" t="s">
        <v>29</v>
      </c>
      <c r="L378" t="b">
        <v>1</v>
      </c>
      <c r="M378" t="b">
        <f t="shared" si="5"/>
        <v>1</v>
      </c>
      <c r="N378" s="7" t="s">
        <v>7</v>
      </c>
      <c r="O378" s="7" t="s">
        <v>25</v>
      </c>
      <c r="P378" s="7" t="s">
        <v>26</v>
      </c>
      <c r="Q378" s="7" t="s">
        <v>2013</v>
      </c>
      <c r="R378" s="1"/>
    </row>
    <row r="379" spans="1:18" ht="15.75">
      <c r="A379" s="1" t="s">
        <v>18</v>
      </c>
      <c r="B379" s="1" t="s">
        <v>1666</v>
      </c>
      <c r="C379" s="1" t="s">
        <v>1666</v>
      </c>
      <c r="D379" s="1">
        <v>5</v>
      </c>
      <c r="E379" s="1">
        <v>3</v>
      </c>
      <c r="F379" s="1">
        <v>94</v>
      </c>
      <c r="G379" s="7" t="s">
        <v>1668</v>
      </c>
      <c r="H379" s="7" t="s">
        <v>1540</v>
      </c>
      <c r="I379" s="7" t="s">
        <v>2017</v>
      </c>
      <c r="J379" t="b">
        <v>1</v>
      </c>
      <c r="K379" s="7" t="s">
        <v>24</v>
      </c>
      <c r="L379" t="b">
        <v>1</v>
      </c>
      <c r="M379" t="b">
        <f t="shared" si="5"/>
        <v>1</v>
      </c>
      <c r="N379" s="7" t="s">
        <v>7</v>
      </c>
      <c r="O379" s="7" t="s">
        <v>25</v>
      </c>
      <c r="P379" s="7" t="s">
        <v>26</v>
      </c>
      <c r="Q379" s="7" t="s">
        <v>1540</v>
      </c>
      <c r="R379" s="1"/>
    </row>
    <row r="380" spans="1:18" ht="15.75">
      <c r="A380" s="1" t="s">
        <v>18</v>
      </c>
      <c r="B380" s="1" t="s">
        <v>1666</v>
      </c>
      <c r="C380" s="1" t="s">
        <v>1666</v>
      </c>
      <c r="D380" s="1">
        <v>5</v>
      </c>
      <c r="E380" s="1">
        <v>3</v>
      </c>
      <c r="F380" s="1">
        <v>95</v>
      </c>
      <c r="G380" s="7" t="s">
        <v>1668</v>
      </c>
      <c r="H380" s="7" t="s">
        <v>2014</v>
      </c>
      <c r="I380" s="7" t="s">
        <v>2018</v>
      </c>
      <c r="J380" t="b">
        <v>1</v>
      </c>
      <c r="K380" s="7" t="s">
        <v>29</v>
      </c>
      <c r="L380" t="b">
        <v>1</v>
      </c>
      <c r="M380" t="b">
        <f t="shared" si="5"/>
        <v>1</v>
      </c>
      <c r="N380" s="7" t="s">
        <v>7</v>
      </c>
      <c r="O380" s="7" t="s">
        <v>25</v>
      </c>
      <c r="P380" s="7" t="s">
        <v>26</v>
      </c>
      <c r="Q380" s="7" t="s">
        <v>2014</v>
      </c>
      <c r="R380" s="7" t="s">
        <v>2019</v>
      </c>
    </row>
    <row r="381" spans="1:18" ht="15.75">
      <c r="A381" s="1" t="s">
        <v>18</v>
      </c>
      <c r="B381" s="1" t="s">
        <v>1666</v>
      </c>
      <c r="C381" s="1" t="s">
        <v>1666</v>
      </c>
      <c r="D381" s="1">
        <v>5</v>
      </c>
      <c r="E381" s="1">
        <v>3</v>
      </c>
      <c r="F381" s="1">
        <v>95</v>
      </c>
      <c r="G381" s="7" t="s">
        <v>1668</v>
      </c>
      <c r="H381" s="7" t="s">
        <v>2015</v>
      </c>
      <c r="I381" s="7" t="s">
        <v>2018</v>
      </c>
      <c r="J381" t="b">
        <v>1</v>
      </c>
      <c r="K381" s="7" t="s">
        <v>29</v>
      </c>
      <c r="L381" t="b">
        <v>1</v>
      </c>
      <c r="M381" t="b">
        <f t="shared" si="5"/>
        <v>1</v>
      </c>
      <c r="N381" s="7" t="s">
        <v>7</v>
      </c>
      <c r="O381" s="7" t="s">
        <v>25</v>
      </c>
      <c r="P381" s="7" t="s">
        <v>26</v>
      </c>
      <c r="Q381" s="7" t="s">
        <v>2015</v>
      </c>
      <c r="R381" s="7" t="s">
        <v>2020</v>
      </c>
    </row>
    <row r="382" spans="1:18" ht="15.75">
      <c r="A382" s="1" t="s">
        <v>18</v>
      </c>
      <c r="B382" s="1" t="s">
        <v>1666</v>
      </c>
      <c r="C382" s="1" t="s">
        <v>1666</v>
      </c>
      <c r="D382" s="1">
        <v>5</v>
      </c>
      <c r="E382" s="1">
        <v>4</v>
      </c>
      <c r="F382" s="1">
        <v>28</v>
      </c>
      <c r="G382" s="7" t="s">
        <v>1815</v>
      </c>
      <c r="H382" s="7" t="s">
        <v>1998</v>
      </c>
      <c r="I382" s="7" t="s">
        <v>2021</v>
      </c>
      <c r="J382" t="b">
        <v>0</v>
      </c>
      <c r="K382" s="7" t="s">
        <v>29</v>
      </c>
      <c r="L382" t="b">
        <v>1</v>
      </c>
      <c r="M382" t="b">
        <f t="shared" si="5"/>
        <v>1</v>
      </c>
      <c r="N382" s="7" t="s">
        <v>7</v>
      </c>
      <c r="O382" s="7" t="s">
        <v>25</v>
      </c>
      <c r="P382" s="7" t="s">
        <v>1666</v>
      </c>
      <c r="Q382" s="7" t="s">
        <v>1998</v>
      </c>
      <c r="R382" s="1"/>
    </row>
    <row r="383" spans="1:18" ht="15.75">
      <c r="A383" s="1" t="s">
        <v>18</v>
      </c>
      <c r="B383" s="1" t="s">
        <v>1666</v>
      </c>
      <c r="C383" s="1" t="s">
        <v>1666</v>
      </c>
      <c r="D383" s="1">
        <v>5</v>
      </c>
      <c r="E383" s="1">
        <v>4</v>
      </c>
      <c r="F383" s="1">
        <v>32</v>
      </c>
      <c r="G383" s="7" t="s">
        <v>1815</v>
      </c>
      <c r="H383" s="7" t="s">
        <v>1998</v>
      </c>
      <c r="I383" s="7" t="s">
        <v>2022</v>
      </c>
      <c r="J383" t="b">
        <v>0</v>
      </c>
      <c r="K383" s="7" t="s">
        <v>29</v>
      </c>
      <c r="L383" t="b">
        <v>1</v>
      </c>
      <c r="M383" t="b">
        <f t="shared" si="5"/>
        <v>1</v>
      </c>
      <c r="N383" s="7" t="s">
        <v>7</v>
      </c>
      <c r="O383" s="7" t="s">
        <v>25</v>
      </c>
      <c r="P383" s="7" t="s">
        <v>1666</v>
      </c>
      <c r="Q383" s="7" t="s">
        <v>1998</v>
      </c>
      <c r="R383" s="1"/>
    </row>
    <row r="384" spans="1:18" ht="15.75">
      <c r="A384" s="1" t="s">
        <v>18</v>
      </c>
      <c r="B384" s="1" t="s">
        <v>1666</v>
      </c>
      <c r="C384" s="1" t="s">
        <v>1666</v>
      </c>
      <c r="D384" s="1">
        <v>5</v>
      </c>
      <c r="E384" s="1">
        <v>4</v>
      </c>
      <c r="F384" s="1">
        <v>60</v>
      </c>
      <c r="G384" s="7" t="s">
        <v>1999</v>
      </c>
      <c r="H384" s="7" t="s">
        <v>1666</v>
      </c>
      <c r="I384" s="7" t="s">
        <v>2023</v>
      </c>
      <c r="J384" t="b">
        <v>1</v>
      </c>
      <c r="K384" s="7" t="s">
        <v>29</v>
      </c>
      <c r="L384" t="b">
        <v>1</v>
      </c>
      <c r="M384" t="b">
        <f t="shared" si="5"/>
        <v>1</v>
      </c>
      <c r="N384" s="7" t="s">
        <v>698</v>
      </c>
      <c r="O384" s="7" t="s">
        <v>25</v>
      </c>
      <c r="P384" s="7" t="s">
        <v>26</v>
      </c>
      <c r="Q384" s="7" t="s">
        <v>1666</v>
      </c>
      <c r="R384" s="1"/>
    </row>
    <row r="385" spans="1:18" ht="15.75">
      <c r="A385" s="1" t="s">
        <v>18</v>
      </c>
      <c r="B385" s="1" t="s">
        <v>1666</v>
      </c>
      <c r="C385" s="1" t="s">
        <v>1666</v>
      </c>
      <c r="D385" s="1">
        <v>5</v>
      </c>
      <c r="E385" s="1">
        <v>4</v>
      </c>
      <c r="F385" s="1">
        <v>63</v>
      </c>
      <c r="G385" s="7" t="s">
        <v>1759</v>
      </c>
      <c r="H385" s="7" t="s">
        <v>1998</v>
      </c>
      <c r="I385" s="7" t="s">
        <v>2024</v>
      </c>
      <c r="J385" t="b">
        <v>0</v>
      </c>
      <c r="K385" s="7" t="s">
        <v>29</v>
      </c>
      <c r="L385" t="b">
        <v>1</v>
      </c>
      <c r="M385" t="b">
        <f t="shared" si="5"/>
        <v>1</v>
      </c>
      <c r="N385" s="7" t="s">
        <v>7</v>
      </c>
      <c r="O385" s="7" t="s">
        <v>25</v>
      </c>
      <c r="P385" s="7" t="s">
        <v>1666</v>
      </c>
      <c r="Q385" s="7" t="s">
        <v>1998</v>
      </c>
      <c r="R385" s="1"/>
    </row>
    <row r="386" spans="1:18" ht="15.75">
      <c r="A386" s="1" t="s">
        <v>18</v>
      </c>
      <c r="B386" s="1" t="s">
        <v>1666</v>
      </c>
      <c r="C386" s="1" t="s">
        <v>1666</v>
      </c>
      <c r="D386" s="1">
        <v>5</v>
      </c>
      <c r="E386" s="1">
        <v>4</v>
      </c>
      <c r="F386" s="7" t="s">
        <v>1137</v>
      </c>
      <c r="G386" s="7" t="s">
        <v>1759</v>
      </c>
      <c r="H386" s="7" t="s">
        <v>1669</v>
      </c>
      <c r="I386" s="7" t="s">
        <v>2025</v>
      </c>
      <c r="J386" t="b">
        <v>1</v>
      </c>
      <c r="K386" s="7" t="s">
        <v>55</v>
      </c>
      <c r="L386" t="b">
        <v>0</v>
      </c>
      <c r="M386" t="b">
        <f t="shared" si="5"/>
        <v>1</v>
      </c>
      <c r="N386" s="7" t="s">
        <v>7</v>
      </c>
      <c r="O386" s="7" t="s">
        <v>25</v>
      </c>
      <c r="P386" s="7" t="s">
        <v>285</v>
      </c>
      <c r="Q386" s="7" t="s">
        <v>1672</v>
      </c>
      <c r="R386" s="1"/>
    </row>
    <row r="387" spans="1:18" ht="15.75">
      <c r="A387" s="1" t="s">
        <v>18</v>
      </c>
      <c r="B387" s="1" t="s">
        <v>1666</v>
      </c>
      <c r="C387" s="1" t="s">
        <v>1666</v>
      </c>
      <c r="D387" s="1">
        <v>5</v>
      </c>
      <c r="E387" s="1">
        <v>4</v>
      </c>
      <c r="F387" s="1">
        <v>65</v>
      </c>
      <c r="G387" s="7" t="s">
        <v>1999</v>
      </c>
      <c r="H387" s="7" t="s">
        <v>1998</v>
      </c>
      <c r="I387" s="7" t="s">
        <v>2026</v>
      </c>
      <c r="J387" t="b">
        <v>0</v>
      </c>
      <c r="K387" s="7" t="s">
        <v>29</v>
      </c>
      <c r="L387" t="b">
        <v>1</v>
      </c>
      <c r="M387" t="b">
        <f t="shared" ref="M387:M450" si="6">IF(OR(N387="Location", H387="Bartholomew Fair"), TRUE, FALSE)</f>
        <v>1</v>
      </c>
      <c r="N387" s="7" t="s">
        <v>7</v>
      </c>
      <c r="O387" s="7" t="s">
        <v>25</v>
      </c>
      <c r="P387" s="7" t="s">
        <v>1666</v>
      </c>
      <c r="Q387" s="7" t="s">
        <v>1998</v>
      </c>
      <c r="R387" s="1"/>
    </row>
    <row r="388" spans="1:18" ht="15.75">
      <c r="A388" s="1" t="s">
        <v>18</v>
      </c>
      <c r="B388" s="1" t="s">
        <v>1666</v>
      </c>
      <c r="C388" s="1" t="s">
        <v>1666</v>
      </c>
      <c r="D388" s="1">
        <v>5</v>
      </c>
      <c r="E388" s="1">
        <v>4</v>
      </c>
      <c r="F388" s="1">
        <v>68</v>
      </c>
      <c r="G388" s="7" t="s">
        <v>1759</v>
      </c>
      <c r="H388" s="7" t="s">
        <v>2027</v>
      </c>
      <c r="I388" s="7" t="s">
        <v>2028</v>
      </c>
      <c r="J388" t="b">
        <v>1</v>
      </c>
      <c r="K388" s="7" t="s">
        <v>55</v>
      </c>
      <c r="L388" t="b">
        <v>0</v>
      </c>
      <c r="M388" t="b">
        <f t="shared" si="6"/>
        <v>0</v>
      </c>
      <c r="N388" s="7" t="s">
        <v>698</v>
      </c>
      <c r="O388" s="7" t="s">
        <v>25</v>
      </c>
      <c r="P388" s="7" t="s">
        <v>285</v>
      </c>
      <c r="Q388" s="7" t="s">
        <v>2027</v>
      </c>
      <c r="R388" s="7" t="s">
        <v>2029</v>
      </c>
    </row>
    <row r="389" spans="1:18" ht="15.75">
      <c r="A389" s="1" t="s">
        <v>18</v>
      </c>
      <c r="B389" s="1" t="s">
        <v>1666</v>
      </c>
      <c r="C389" s="1" t="s">
        <v>1666</v>
      </c>
      <c r="D389" s="1">
        <v>5</v>
      </c>
      <c r="E389" s="1">
        <v>4</v>
      </c>
      <c r="F389" s="1">
        <v>97</v>
      </c>
      <c r="G389" s="7" t="s">
        <v>1982</v>
      </c>
      <c r="H389" s="7" t="s">
        <v>2013</v>
      </c>
      <c r="I389" s="9" t="s">
        <v>2030</v>
      </c>
      <c r="J389" t="b">
        <v>1</v>
      </c>
      <c r="K389" s="7" t="s">
        <v>29</v>
      </c>
      <c r="L389" t="b">
        <v>1</v>
      </c>
      <c r="M389" t="b">
        <f t="shared" si="6"/>
        <v>1</v>
      </c>
      <c r="N389" s="7" t="s">
        <v>7</v>
      </c>
      <c r="O389" s="7" t="s">
        <v>25</v>
      </c>
      <c r="P389" s="7" t="s">
        <v>26</v>
      </c>
      <c r="Q389" s="7" t="s">
        <v>2013</v>
      </c>
      <c r="R389" s="1"/>
    </row>
    <row r="390" spans="1:18" ht="15.75">
      <c r="A390" s="1" t="s">
        <v>18</v>
      </c>
      <c r="B390" s="1" t="s">
        <v>1666</v>
      </c>
      <c r="C390" s="1" t="s">
        <v>1666</v>
      </c>
      <c r="D390" s="1">
        <v>5</v>
      </c>
      <c r="E390" s="1">
        <v>4</v>
      </c>
      <c r="F390" s="1">
        <v>98</v>
      </c>
      <c r="G390" s="7" t="s">
        <v>1982</v>
      </c>
      <c r="H390" s="7" t="s">
        <v>2010</v>
      </c>
      <c r="I390" s="9" t="s">
        <v>2031</v>
      </c>
      <c r="J390" t="b">
        <v>1</v>
      </c>
      <c r="K390" s="7" t="s">
        <v>66</v>
      </c>
      <c r="L390" t="b">
        <v>0</v>
      </c>
      <c r="M390" t="b">
        <f t="shared" si="6"/>
        <v>1</v>
      </c>
      <c r="N390" s="7" t="s">
        <v>7</v>
      </c>
      <c r="O390" s="7" t="s">
        <v>1166</v>
      </c>
      <c r="P390" s="1"/>
      <c r="Q390" s="7" t="s">
        <v>2010</v>
      </c>
      <c r="R390" s="1"/>
    </row>
    <row r="391" spans="1:18" ht="15.75">
      <c r="A391" s="1" t="s">
        <v>18</v>
      </c>
      <c r="B391" s="1" t="s">
        <v>1666</v>
      </c>
      <c r="C391" s="1" t="s">
        <v>1666</v>
      </c>
      <c r="D391" s="1">
        <v>5</v>
      </c>
      <c r="E391" s="1">
        <v>4</v>
      </c>
      <c r="F391" s="1">
        <v>99</v>
      </c>
      <c r="G391" s="7" t="s">
        <v>1982</v>
      </c>
      <c r="H391" s="7" t="s">
        <v>1540</v>
      </c>
      <c r="I391" s="9" t="s">
        <v>2032</v>
      </c>
      <c r="J391" t="b">
        <v>1</v>
      </c>
      <c r="K391" s="7" t="s">
        <v>24</v>
      </c>
      <c r="L391" t="b">
        <v>1</v>
      </c>
      <c r="M391" t="b">
        <f t="shared" si="6"/>
        <v>1</v>
      </c>
      <c r="N391" s="7" t="s">
        <v>7</v>
      </c>
      <c r="O391" s="7" t="s">
        <v>25</v>
      </c>
      <c r="P391" s="7" t="s">
        <v>26</v>
      </c>
      <c r="Q391" s="7" t="s">
        <v>1540</v>
      </c>
      <c r="R391" s="1"/>
    </row>
    <row r="392" spans="1:18" ht="15.75">
      <c r="A392" s="1" t="s">
        <v>18</v>
      </c>
      <c r="B392" s="1" t="s">
        <v>1666</v>
      </c>
      <c r="C392" s="1" t="s">
        <v>1666</v>
      </c>
      <c r="D392" s="1">
        <v>5</v>
      </c>
      <c r="E392" s="1">
        <v>4</v>
      </c>
      <c r="F392" s="1">
        <v>99</v>
      </c>
      <c r="G392" s="7" t="s">
        <v>1982</v>
      </c>
      <c r="H392" s="7" t="s">
        <v>2011</v>
      </c>
      <c r="I392" s="9" t="s">
        <v>2032</v>
      </c>
      <c r="J392" t="b">
        <v>1</v>
      </c>
      <c r="K392" s="7" t="s">
        <v>66</v>
      </c>
      <c r="L392" t="b">
        <v>0</v>
      </c>
      <c r="M392" t="b">
        <f t="shared" si="6"/>
        <v>1</v>
      </c>
      <c r="N392" s="7" t="s">
        <v>7</v>
      </c>
      <c r="O392" s="7" t="s">
        <v>1166</v>
      </c>
      <c r="P392" s="1"/>
      <c r="Q392" s="7" t="s">
        <v>2011</v>
      </c>
      <c r="R392" s="1"/>
    </row>
    <row r="393" spans="1:18" ht="15.75">
      <c r="A393" s="1" t="s">
        <v>18</v>
      </c>
      <c r="B393" s="1" t="s">
        <v>1666</v>
      </c>
      <c r="C393" s="1" t="s">
        <v>1666</v>
      </c>
      <c r="D393" s="1">
        <v>5</v>
      </c>
      <c r="E393" s="1">
        <v>4</v>
      </c>
      <c r="F393" s="1">
        <v>116</v>
      </c>
      <c r="G393" s="7" t="s">
        <v>2033</v>
      </c>
      <c r="H393" s="7" t="s">
        <v>2015</v>
      </c>
      <c r="I393" s="9" t="s">
        <v>2034</v>
      </c>
      <c r="J393" t="b">
        <v>1</v>
      </c>
      <c r="K393" s="7" t="s">
        <v>29</v>
      </c>
      <c r="L393" t="b">
        <v>1</v>
      </c>
      <c r="M393" t="b">
        <f t="shared" si="6"/>
        <v>1</v>
      </c>
      <c r="N393" s="7" t="s">
        <v>7</v>
      </c>
      <c r="O393" s="7" t="s">
        <v>25</v>
      </c>
      <c r="P393" s="7" t="s">
        <v>26</v>
      </c>
      <c r="Q393" s="7" t="s">
        <v>2015</v>
      </c>
      <c r="R393" s="1"/>
    </row>
    <row r="394" spans="1:18" ht="15.75">
      <c r="A394" s="1" t="s">
        <v>18</v>
      </c>
      <c r="B394" s="1" t="s">
        <v>1666</v>
      </c>
      <c r="C394" s="1" t="s">
        <v>1666</v>
      </c>
      <c r="D394" s="1">
        <v>5</v>
      </c>
      <c r="E394" s="1">
        <v>4</v>
      </c>
      <c r="F394" s="1">
        <v>119</v>
      </c>
      <c r="G394" s="7" t="s">
        <v>1982</v>
      </c>
      <c r="H394" s="7" t="s">
        <v>2015</v>
      </c>
      <c r="I394" s="7" t="s">
        <v>2035</v>
      </c>
      <c r="J394" t="b">
        <v>1</v>
      </c>
      <c r="K394" s="7" t="s">
        <v>29</v>
      </c>
      <c r="L394" t="b">
        <v>1</v>
      </c>
      <c r="M394" t="b">
        <f t="shared" si="6"/>
        <v>1</v>
      </c>
      <c r="N394" s="7" t="s">
        <v>7</v>
      </c>
      <c r="O394" s="7" t="s">
        <v>25</v>
      </c>
      <c r="P394" s="7" t="s">
        <v>26</v>
      </c>
      <c r="Q394" s="7" t="s">
        <v>2015</v>
      </c>
      <c r="R394" s="1"/>
    </row>
    <row r="395" spans="1:18" ht="15.75">
      <c r="A395" s="1" t="s">
        <v>18</v>
      </c>
      <c r="B395" s="1" t="s">
        <v>1666</v>
      </c>
      <c r="C395" s="1" t="s">
        <v>1666</v>
      </c>
      <c r="D395" s="1">
        <v>5</v>
      </c>
      <c r="E395" s="1">
        <v>4</v>
      </c>
      <c r="F395" s="1">
        <v>124</v>
      </c>
      <c r="G395" s="7" t="s">
        <v>1982</v>
      </c>
      <c r="H395" s="7" t="s">
        <v>1540</v>
      </c>
      <c r="I395" s="9" t="s">
        <v>2036</v>
      </c>
      <c r="J395" t="b">
        <v>1</v>
      </c>
      <c r="K395" s="7" t="s">
        <v>24</v>
      </c>
      <c r="L395" t="b">
        <v>1</v>
      </c>
      <c r="M395" t="b">
        <f t="shared" si="6"/>
        <v>1</v>
      </c>
      <c r="N395" s="7" t="s">
        <v>7</v>
      </c>
      <c r="O395" s="7" t="s">
        <v>25</v>
      </c>
      <c r="P395" s="7" t="s">
        <v>26</v>
      </c>
      <c r="Q395" s="7" t="s">
        <v>1540</v>
      </c>
      <c r="R395" s="1"/>
    </row>
    <row r="396" spans="1:18" ht="15.75">
      <c r="A396" s="1" t="s">
        <v>18</v>
      </c>
      <c r="B396" s="1" t="s">
        <v>1666</v>
      </c>
      <c r="C396" s="1" t="s">
        <v>1666</v>
      </c>
      <c r="D396" s="1">
        <v>5</v>
      </c>
      <c r="E396" s="1">
        <v>4</v>
      </c>
      <c r="F396" s="1">
        <v>125</v>
      </c>
      <c r="G396" s="7" t="s">
        <v>1982</v>
      </c>
      <c r="H396" s="7" t="s">
        <v>2014</v>
      </c>
      <c r="I396" s="9" t="s">
        <v>2037</v>
      </c>
      <c r="J396" t="b">
        <v>1</v>
      </c>
      <c r="K396" s="7" t="s">
        <v>29</v>
      </c>
      <c r="L396" t="b">
        <v>1</v>
      </c>
      <c r="M396" t="b">
        <f t="shared" si="6"/>
        <v>1</v>
      </c>
      <c r="N396" s="7" t="s">
        <v>7</v>
      </c>
      <c r="O396" s="7" t="s">
        <v>25</v>
      </c>
      <c r="P396" s="7" t="s">
        <v>26</v>
      </c>
      <c r="Q396" s="7" t="s">
        <v>2014</v>
      </c>
      <c r="R396" s="7" t="s">
        <v>2038</v>
      </c>
    </row>
    <row r="397" spans="1:18" ht="15.75">
      <c r="A397" s="1" t="s">
        <v>18</v>
      </c>
      <c r="B397" s="1" t="s">
        <v>1666</v>
      </c>
      <c r="C397" s="1" t="s">
        <v>1666</v>
      </c>
      <c r="D397" s="1">
        <v>5</v>
      </c>
      <c r="E397" s="1">
        <v>4</v>
      </c>
      <c r="F397" s="1">
        <v>127</v>
      </c>
      <c r="G397" s="7" t="s">
        <v>1982</v>
      </c>
      <c r="H397" s="7" t="s">
        <v>2039</v>
      </c>
      <c r="I397" s="9" t="s">
        <v>2040</v>
      </c>
      <c r="J397" t="b">
        <v>1</v>
      </c>
      <c r="K397" s="7" t="s">
        <v>29</v>
      </c>
      <c r="L397" t="b">
        <v>1</v>
      </c>
      <c r="M397" t="b">
        <f t="shared" si="6"/>
        <v>1</v>
      </c>
      <c r="N397" s="7" t="s">
        <v>7</v>
      </c>
      <c r="O397" s="7" t="s">
        <v>25</v>
      </c>
      <c r="P397" s="7" t="s">
        <v>26</v>
      </c>
      <c r="Q397" s="7" t="s">
        <v>2039</v>
      </c>
      <c r="R397" s="7" t="s">
        <v>2041</v>
      </c>
    </row>
    <row r="398" spans="1:18" ht="15.75">
      <c r="A398" s="1" t="s">
        <v>18</v>
      </c>
      <c r="B398" s="1" t="s">
        <v>1666</v>
      </c>
      <c r="C398" s="1" t="s">
        <v>1666</v>
      </c>
      <c r="D398" s="1">
        <v>5</v>
      </c>
      <c r="E398" s="1">
        <v>4</v>
      </c>
      <c r="F398" s="1">
        <v>138</v>
      </c>
      <c r="G398" s="7" t="s">
        <v>2042</v>
      </c>
      <c r="H398" s="7" t="s">
        <v>828</v>
      </c>
      <c r="I398" s="9" t="s">
        <v>2043</v>
      </c>
      <c r="J398" t="b">
        <v>1</v>
      </c>
      <c r="K398" s="7" t="s">
        <v>24</v>
      </c>
      <c r="L398" t="b">
        <v>1</v>
      </c>
      <c r="M398" t="b">
        <f t="shared" si="6"/>
        <v>0</v>
      </c>
      <c r="N398" s="7" t="s">
        <v>71</v>
      </c>
      <c r="O398" s="7" t="s">
        <v>25</v>
      </c>
      <c r="P398" s="7" t="s">
        <v>26</v>
      </c>
      <c r="Q398" s="7" t="s">
        <v>828</v>
      </c>
      <c r="R398" s="10" t="s">
        <v>2044</v>
      </c>
    </row>
    <row r="399" spans="1:18" ht="15.75">
      <c r="A399" s="1" t="s">
        <v>18</v>
      </c>
      <c r="B399" s="1" t="s">
        <v>1666</v>
      </c>
      <c r="C399" s="1" t="s">
        <v>1666</v>
      </c>
      <c r="D399" s="1">
        <v>5</v>
      </c>
      <c r="E399" s="1">
        <v>4</v>
      </c>
      <c r="F399" s="1">
        <v>139</v>
      </c>
      <c r="G399" s="7" t="s">
        <v>1982</v>
      </c>
      <c r="H399" s="7" t="s">
        <v>828</v>
      </c>
      <c r="I399" s="9" t="s">
        <v>2045</v>
      </c>
      <c r="J399" t="b">
        <v>1</v>
      </c>
      <c r="K399" s="7" t="s">
        <v>24</v>
      </c>
      <c r="L399" t="b">
        <v>1</v>
      </c>
      <c r="M399" t="b">
        <f t="shared" si="6"/>
        <v>0</v>
      </c>
      <c r="N399" s="7" t="s">
        <v>71</v>
      </c>
      <c r="O399" s="7" t="s">
        <v>25</v>
      </c>
      <c r="P399" s="7" t="s">
        <v>26</v>
      </c>
      <c r="Q399" s="7" t="s">
        <v>828</v>
      </c>
      <c r="R399" s="1"/>
    </row>
    <row r="400" spans="1:18" ht="15.75">
      <c r="A400" s="1" t="s">
        <v>18</v>
      </c>
      <c r="B400" s="1" t="s">
        <v>1666</v>
      </c>
      <c r="C400" s="1" t="s">
        <v>1666</v>
      </c>
      <c r="D400" s="1">
        <v>5</v>
      </c>
      <c r="E400" s="1">
        <v>4</v>
      </c>
      <c r="F400" s="1">
        <v>140</v>
      </c>
      <c r="G400" s="7" t="s">
        <v>2042</v>
      </c>
      <c r="H400" s="7" t="s">
        <v>828</v>
      </c>
      <c r="I400" s="9" t="s">
        <v>2046</v>
      </c>
      <c r="J400" t="b">
        <v>1</v>
      </c>
      <c r="K400" s="7" t="s">
        <v>24</v>
      </c>
      <c r="L400" t="b">
        <v>1</v>
      </c>
      <c r="M400" t="b">
        <f t="shared" si="6"/>
        <v>0</v>
      </c>
      <c r="N400" s="7" t="s">
        <v>71</v>
      </c>
      <c r="O400" s="7" t="s">
        <v>25</v>
      </c>
      <c r="P400" s="7" t="s">
        <v>26</v>
      </c>
      <c r="Q400" s="7" t="s">
        <v>828</v>
      </c>
      <c r="R400" s="1"/>
    </row>
    <row r="401" spans="1:18" ht="15.75">
      <c r="A401" s="1" t="s">
        <v>18</v>
      </c>
      <c r="B401" s="1" t="s">
        <v>1666</v>
      </c>
      <c r="C401" s="1" t="s">
        <v>1666</v>
      </c>
      <c r="D401" s="1">
        <v>5</v>
      </c>
      <c r="E401" s="1">
        <v>4</v>
      </c>
      <c r="F401" s="1">
        <v>183</v>
      </c>
      <c r="G401" s="7" t="s">
        <v>1982</v>
      </c>
      <c r="H401" s="7" t="s">
        <v>2039</v>
      </c>
      <c r="I401" s="9" t="s">
        <v>2047</v>
      </c>
      <c r="J401" t="b">
        <v>1</v>
      </c>
      <c r="K401" s="7" t="s">
        <v>29</v>
      </c>
      <c r="L401" t="b">
        <v>1</v>
      </c>
      <c r="M401" t="b">
        <f t="shared" si="6"/>
        <v>1</v>
      </c>
      <c r="N401" s="7" t="s">
        <v>7</v>
      </c>
      <c r="O401" s="7" t="s">
        <v>25</v>
      </c>
      <c r="P401" s="7" t="s">
        <v>26</v>
      </c>
      <c r="Q401" s="7" t="s">
        <v>2039</v>
      </c>
      <c r="R401" s="1"/>
    </row>
    <row r="402" spans="1:18" ht="15.75">
      <c r="A402" s="1" t="s">
        <v>18</v>
      </c>
      <c r="B402" s="1" t="s">
        <v>1666</v>
      </c>
      <c r="C402" s="1" t="s">
        <v>1666</v>
      </c>
      <c r="D402" s="1">
        <v>5</v>
      </c>
      <c r="E402" s="1">
        <v>4</v>
      </c>
      <c r="F402" s="1">
        <v>185</v>
      </c>
      <c r="G402" s="7" t="s">
        <v>1982</v>
      </c>
      <c r="H402" s="7" t="s">
        <v>2014</v>
      </c>
      <c r="I402" s="9" t="s">
        <v>2048</v>
      </c>
      <c r="J402" t="b">
        <v>1</v>
      </c>
      <c r="K402" s="7" t="s">
        <v>29</v>
      </c>
      <c r="L402" t="b">
        <v>1</v>
      </c>
      <c r="M402" t="b">
        <f t="shared" si="6"/>
        <v>1</v>
      </c>
      <c r="N402" s="7" t="s">
        <v>7</v>
      </c>
      <c r="O402" s="7" t="s">
        <v>25</v>
      </c>
      <c r="P402" s="7" t="s">
        <v>26</v>
      </c>
      <c r="Q402" s="7" t="s">
        <v>2014</v>
      </c>
      <c r="R402" s="1"/>
    </row>
    <row r="403" spans="1:18" ht="15.75">
      <c r="A403" s="1" t="s">
        <v>18</v>
      </c>
      <c r="B403" s="1" t="s">
        <v>1666</v>
      </c>
      <c r="C403" s="1" t="s">
        <v>1666</v>
      </c>
      <c r="D403" s="1">
        <v>5</v>
      </c>
      <c r="E403" s="1">
        <v>4</v>
      </c>
      <c r="F403" s="1">
        <v>243</v>
      </c>
      <c r="G403" s="7" t="s">
        <v>2033</v>
      </c>
      <c r="H403" s="7" t="s">
        <v>622</v>
      </c>
      <c r="I403" s="9" t="s">
        <v>2049</v>
      </c>
      <c r="J403" t="b">
        <v>1</v>
      </c>
      <c r="K403" s="7" t="s">
        <v>29</v>
      </c>
      <c r="L403" t="b">
        <v>1</v>
      </c>
      <c r="M403" t="b">
        <f t="shared" si="6"/>
        <v>1</v>
      </c>
      <c r="N403" s="7" t="s">
        <v>7</v>
      </c>
      <c r="O403" s="7" t="s">
        <v>25</v>
      </c>
      <c r="P403" s="7" t="s">
        <v>26</v>
      </c>
      <c r="Q403" s="7" t="s">
        <v>622</v>
      </c>
      <c r="R403" s="1"/>
    </row>
    <row r="404" spans="1:18" ht="15.75">
      <c r="A404" s="1" t="s">
        <v>18</v>
      </c>
      <c r="B404" s="1" t="s">
        <v>1666</v>
      </c>
      <c r="C404" s="1" t="s">
        <v>1666</v>
      </c>
      <c r="D404" s="1">
        <v>5</v>
      </c>
      <c r="E404" s="1">
        <v>4</v>
      </c>
      <c r="F404" s="1">
        <v>244</v>
      </c>
      <c r="G404" s="7" t="s">
        <v>1846</v>
      </c>
      <c r="H404" s="7" t="s">
        <v>622</v>
      </c>
      <c r="I404" s="7" t="s">
        <v>2050</v>
      </c>
      <c r="J404" t="b">
        <v>1</v>
      </c>
      <c r="K404" s="7" t="s">
        <v>29</v>
      </c>
      <c r="L404" t="b">
        <v>1</v>
      </c>
      <c r="M404" t="b">
        <f t="shared" si="6"/>
        <v>1</v>
      </c>
      <c r="N404" s="7" t="s">
        <v>7</v>
      </c>
      <c r="O404" s="7" t="s">
        <v>25</v>
      </c>
      <c r="P404" s="7" t="s">
        <v>26</v>
      </c>
      <c r="Q404" s="7" t="s">
        <v>622</v>
      </c>
      <c r="R404" s="1"/>
    </row>
    <row r="405" spans="1:18" ht="15.75">
      <c r="A405" s="1" t="s">
        <v>18</v>
      </c>
      <c r="B405" s="1" t="s">
        <v>1666</v>
      </c>
      <c r="C405" s="1" t="s">
        <v>1666</v>
      </c>
      <c r="D405" s="1">
        <v>5</v>
      </c>
      <c r="E405" s="1">
        <v>4</v>
      </c>
      <c r="F405" s="1">
        <v>247</v>
      </c>
      <c r="G405" s="7" t="s">
        <v>2033</v>
      </c>
      <c r="H405" s="7" t="s">
        <v>622</v>
      </c>
      <c r="I405" s="9" t="s">
        <v>2051</v>
      </c>
      <c r="J405" t="b">
        <v>1</v>
      </c>
      <c r="K405" s="7" t="s">
        <v>29</v>
      </c>
      <c r="L405" t="b">
        <v>1</v>
      </c>
      <c r="M405" t="b">
        <f t="shared" si="6"/>
        <v>1</v>
      </c>
      <c r="N405" s="7" t="s">
        <v>7</v>
      </c>
      <c r="O405" s="7" t="s">
        <v>25</v>
      </c>
      <c r="P405" s="7" t="s">
        <v>26</v>
      </c>
      <c r="Q405" s="7" t="s">
        <v>622</v>
      </c>
      <c r="R405" s="1"/>
    </row>
    <row r="406" spans="1:18" ht="15.75">
      <c r="A406" s="1" t="s">
        <v>18</v>
      </c>
      <c r="B406" s="1" t="s">
        <v>1666</v>
      </c>
      <c r="C406" s="1" t="s">
        <v>1666</v>
      </c>
      <c r="D406" s="1">
        <v>5</v>
      </c>
      <c r="E406" s="1">
        <v>4</v>
      </c>
      <c r="F406" s="1">
        <v>258</v>
      </c>
      <c r="G406" s="7" t="s">
        <v>1982</v>
      </c>
      <c r="H406" s="7" t="s">
        <v>2052</v>
      </c>
      <c r="I406" s="9" t="s">
        <v>2053</v>
      </c>
      <c r="J406" t="b">
        <v>1</v>
      </c>
      <c r="K406" s="7" t="s">
        <v>55</v>
      </c>
      <c r="L406" t="b">
        <v>0</v>
      </c>
      <c r="M406" t="b">
        <f t="shared" si="6"/>
        <v>0</v>
      </c>
      <c r="N406" s="7" t="s">
        <v>71</v>
      </c>
      <c r="O406" s="7" t="s">
        <v>25</v>
      </c>
      <c r="P406" s="7" t="s">
        <v>160</v>
      </c>
      <c r="Q406" s="7" t="s">
        <v>2052</v>
      </c>
      <c r="R406" s="1"/>
    </row>
    <row r="407" spans="1:18" ht="15.75">
      <c r="A407" s="1" t="s">
        <v>18</v>
      </c>
      <c r="B407" s="1" t="s">
        <v>1666</v>
      </c>
      <c r="C407" s="1" t="s">
        <v>1666</v>
      </c>
      <c r="D407" s="1">
        <v>5</v>
      </c>
      <c r="E407" s="1">
        <v>4</v>
      </c>
      <c r="F407" s="1">
        <v>259</v>
      </c>
      <c r="G407" s="7" t="s">
        <v>2056</v>
      </c>
      <c r="H407" s="7" t="s">
        <v>2054</v>
      </c>
      <c r="I407" s="11" t="s">
        <v>2057</v>
      </c>
      <c r="J407" t="b">
        <v>1</v>
      </c>
      <c r="K407" s="7" t="s">
        <v>97</v>
      </c>
      <c r="L407" t="b">
        <v>0</v>
      </c>
      <c r="M407" t="b">
        <f t="shared" si="6"/>
        <v>0</v>
      </c>
      <c r="N407" s="7" t="s">
        <v>71</v>
      </c>
      <c r="O407" s="7" t="s">
        <v>121</v>
      </c>
      <c r="P407" s="1"/>
      <c r="Q407" s="7" t="s">
        <v>2055</v>
      </c>
      <c r="R407" s="1"/>
    </row>
    <row r="408" spans="1:18" ht="15.75">
      <c r="A408" s="1" t="s">
        <v>18</v>
      </c>
      <c r="B408" s="1" t="s">
        <v>1666</v>
      </c>
      <c r="C408" s="1" t="s">
        <v>1666</v>
      </c>
      <c r="D408" s="1">
        <v>5</v>
      </c>
      <c r="E408" s="1">
        <v>4</v>
      </c>
      <c r="F408" s="1">
        <v>269</v>
      </c>
      <c r="G408" s="7" t="s">
        <v>1982</v>
      </c>
      <c r="H408" s="7" t="s">
        <v>2054</v>
      </c>
      <c r="I408" s="12" t="s">
        <v>2058</v>
      </c>
      <c r="J408" t="b">
        <v>1</v>
      </c>
      <c r="K408" s="7" t="s">
        <v>97</v>
      </c>
      <c r="L408" t="b">
        <v>0</v>
      </c>
      <c r="M408" t="b">
        <f t="shared" si="6"/>
        <v>0</v>
      </c>
      <c r="N408" s="7" t="s">
        <v>71</v>
      </c>
      <c r="O408" s="7" t="s">
        <v>121</v>
      </c>
      <c r="P408" s="1"/>
      <c r="Q408" s="7" t="s">
        <v>2054</v>
      </c>
      <c r="R408" s="1"/>
    </row>
    <row r="409" spans="1:18" ht="15.75">
      <c r="A409" s="1" t="s">
        <v>18</v>
      </c>
      <c r="B409" s="1" t="s">
        <v>1666</v>
      </c>
      <c r="C409" s="1" t="s">
        <v>1666</v>
      </c>
      <c r="D409" s="1">
        <v>5</v>
      </c>
      <c r="E409" s="1">
        <v>5</v>
      </c>
      <c r="F409" s="1">
        <v>19</v>
      </c>
      <c r="G409" s="7" t="s">
        <v>1808</v>
      </c>
      <c r="H409" s="7" t="s">
        <v>1325</v>
      </c>
      <c r="I409" s="7" t="s">
        <v>2059</v>
      </c>
      <c r="J409" t="b">
        <v>1</v>
      </c>
      <c r="K409" s="7" t="s">
        <v>55</v>
      </c>
      <c r="L409" t="b">
        <v>0</v>
      </c>
      <c r="M409" t="b">
        <f t="shared" si="6"/>
        <v>0</v>
      </c>
      <c r="N409" s="7" t="s">
        <v>71</v>
      </c>
      <c r="O409" s="7" t="s">
        <v>25</v>
      </c>
      <c r="P409" s="7" t="s">
        <v>1558</v>
      </c>
      <c r="Q409" s="7" t="s">
        <v>1325</v>
      </c>
      <c r="R409" s="1"/>
    </row>
    <row r="410" spans="1:18" ht="15.75">
      <c r="A410" s="1" t="s">
        <v>18</v>
      </c>
      <c r="B410" s="1" t="s">
        <v>1666</v>
      </c>
      <c r="C410" s="1" t="s">
        <v>1666</v>
      </c>
      <c r="D410" s="1">
        <v>5</v>
      </c>
      <c r="E410" s="1">
        <v>5</v>
      </c>
      <c r="F410" s="1">
        <v>68</v>
      </c>
      <c r="G410" s="7" t="s">
        <v>2060</v>
      </c>
      <c r="H410" s="7" t="s">
        <v>22</v>
      </c>
      <c r="I410" s="9" t="s">
        <v>2061</v>
      </c>
      <c r="J410" t="b">
        <v>1</v>
      </c>
      <c r="K410" s="7" t="s">
        <v>24</v>
      </c>
      <c r="L410" t="b">
        <v>1</v>
      </c>
      <c r="M410" t="b">
        <f t="shared" si="6"/>
        <v>1</v>
      </c>
      <c r="N410" s="7" t="s">
        <v>7</v>
      </c>
      <c r="O410" s="7" t="s">
        <v>25</v>
      </c>
      <c r="P410" s="7" t="s">
        <v>26</v>
      </c>
      <c r="Q410" s="7" t="s">
        <v>22</v>
      </c>
      <c r="R410" s="1"/>
    </row>
    <row r="411" spans="1:18" ht="15.75">
      <c r="A411" s="1" t="s">
        <v>18</v>
      </c>
      <c r="B411" s="1" t="s">
        <v>1666</v>
      </c>
      <c r="C411" s="1" t="s">
        <v>1666</v>
      </c>
      <c r="D411" s="1">
        <v>5</v>
      </c>
      <c r="E411" s="1">
        <v>5</v>
      </c>
      <c r="F411" s="1">
        <v>72</v>
      </c>
      <c r="G411" s="7" t="s">
        <v>2060</v>
      </c>
      <c r="H411" s="7" t="s">
        <v>132</v>
      </c>
      <c r="I411" s="9" t="s">
        <v>2062</v>
      </c>
      <c r="J411" t="b">
        <v>1</v>
      </c>
      <c r="K411" s="7" t="s">
        <v>97</v>
      </c>
      <c r="L411" t="b">
        <v>0</v>
      </c>
      <c r="M411" t="b">
        <f t="shared" si="6"/>
        <v>0</v>
      </c>
      <c r="N411" s="7" t="s">
        <v>80</v>
      </c>
      <c r="O411" s="7" t="s">
        <v>132</v>
      </c>
      <c r="P411" s="1"/>
      <c r="Q411" s="1"/>
      <c r="R411" s="1"/>
    </row>
    <row r="412" spans="1:18" ht="15.75">
      <c r="A412" s="1" t="s">
        <v>18</v>
      </c>
      <c r="B412" s="1" t="s">
        <v>1666</v>
      </c>
      <c r="C412" s="1" t="s">
        <v>1666</v>
      </c>
      <c r="D412" s="1">
        <v>5</v>
      </c>
      <c r="E412" s="1">
        <v>6</v>
      </c>
      <c r="F412" s="1">
        <v>27</v>
      </c>
      <c r="G412" s="7" t="s">
        <v>1770</v>
      </c>
      <c r="H412" s="7" t="s">
        <v>26</v>
      </c>
      <c r="I412" s="7" t="s">
        <v>2063</v>
      </c>
      <c r="J412" t="b">
        <v>1</v>
      </c>
      <c r="K412" s="7" t="s">
        <v>24</v>
      </c>
      <c r="L412" t="b">
        <v>1</v>
      </c>
      <c r="M412" t="b">
        <f t="shared" si="6"/>
        <v>1</v>
      </c>
      <c r="N412" s="7" t="s">
        <v>7</v>
      </c>
      <c r="O412" s="7" t="s">
        <v>25</v>
      </c>
      <c r="P412" s="7" t="s">
        <v>26</v>
      </c>
      <c r="Q412" s="1"/>
      <c r="R412" s="1"/>
    </row>
    <row r="413" spans="1:18" ht="15.75">
      <c r="A413" s="1" t="s">
        <v>18</v>
      </c>
      <c r="B413" s="1" t="s">
        <v>1666</v>
      </c>
      <c r="C413" s="1" t="s">
        <v>1666</v>
      </c>
      <c r="D413" s="1">
        <v>5</v>
      </c>
      <c r="E413" s="1">
        <v>6</v>
      </c>
      <c r="F413" s="1">
        <v>27</v>
      </c>
      <c r="G413" s="7" t="s">
        <v>1770</v>
      </c>
      <c r="H413" s="7" t="s">
        <v>1702</v>
      </c>
      <c r="I413" s="7" t="s">
        <v>2063</v>
      </c>
      <c r="J413" t="b">
        <v>1</v>
      </c>
      <c r="K413" s="7" t="s">
        <v>24</v>
      </c>
      <c r="L413" t="b">
        <v>1</v>
      </c>
      <c r="M413" t="b">
        <f t="shared" si="6"/>
        <v>1</v>
      </c>
      <c r="N413" s="7" t="s">
        <v>7</v>
      </c>
      <c r="O413" s="7" t="s">
        <v>25</v>
      </c>
      <c r="P413" s="7" t="s">
        <v>26</v>
      </c>
      <c r="Q413" s="7" t="s">
        <v>1702</v>
      </c>
      <c r="R413" s="1"/>
    </row>
    <row r="414" spans="1:18" ht="15.75">
      <c r="A414" s="1" t="s">
        <v>18</v>
      </c>
      <c r="B414" s="1" t="s">
        <v>1666</v>
      </c>
      <c r="C414" s="1" t="s">
        <v>1666</v>
      </c>
      <c r="D414" s="1">
        <v>5</v>
      </c>
      <c r="E414" s="1">
        <v>6</v>
      </c>
      <c r="F414" s="1">
        <v>78</v>
      </c>
      <c r="G414" s="7" t="s">
        <v>1742</v>
      </c>
      <c r="H414" s="7" t="s">
        <v>424</v>
      </c>
      <c r="I414" s="7" t="s">
        <v>2064</v>
      </c>
      <c r="J414" t="b">
        <v>1</v>
      </c>
      <c r="K414" s="7" t="s">
        <v>55</v>
      </c>
      <c r="L414" t="b">
        <v>0</v>
      </c>
      <c r="M414" t="b">
        <f t="shared" si="6"/>
        <v>1</v>
      </c>
      <c r="N414" s="7" t="s">
        <v>7</v>
      </c>
      <c r="O414" s="7" t="s">
        <v>25</v>
      </c>
      <c r="P414" s="7" t="s">
        <v>285</v>
      </c>
      <c r="Q414" s="7" t="s">
        <v>424</v>
      </c>
      <c r="R414" s="1"/>
    </row>
    <row r="415" spans="1:18" ht="15.75">
      <c r="A415" s="1" t="s">
        <v>18</v>
      </c>
      <c r="B415" s="1" t="s">
        <v>1666</v>
      </c>
      <c r="C415" s="1" t="s">
        <v>1666</v>
      </c>
      <c r="D415" s="1">
        <v>5</v>
      </c>
      <c r="E415" s="1">
        <v>6</v>
      </c>
      <c r="F415" s="1">
        <v>79</v>
      </c>
      <c r="G415" s="7" t="s">
        <v>1742</v>
      </c>
      <c r="H415" s="7" t="s">
        <v>1666</v>
      </c>
      <c r="I415" s="7" t="s">
        <v>2065</v>
      </c>
      <c r="J415" t="b">
        <v>1</v>
      </c>
      <c r="K415" s="7" t="s">
        <v>29</v>
      </c>
      <c r="L415" t="b">
        <v>1</v>
      </c>
      <c r="M415" t="b">
        <f t="shared" si="6"/>
        <v>1</v>
      </c>
      <c r="N415" s="7" t="s">
        <v>698</v>
      </c>
      <c r="O415" s="7" t="s">
        <v>25</v>
      </c>
      <c r="P415" s="7" t="s">
        <v>26</v>
      </c>
      <c r="Q415" s="7" t="s">
        <v>1666</v>
      </c>
      <c r="R415" s="1"/>
    </row>
    <row r="416" spans="1:18" ht="15.75">
      <c r="A416" s="1" t="s">
        <v>18</v>
      </c>
      <c r="B416" s="1" t="s">
        <v>1666</v>
      </c>
      <c r="C416" s="1" t="s">
        <v>1666</v>
      </c>
      <c r="D416" s="1">
        <v>5</v>
      </c>
      <c r="E416" s="1">
        <v>6</v>
      </c>
      <c r="F416" s="1">
        <v>92</v>
      </c>
      <c r="G416" s="7" t="s">
        <v>1770</v>
      </c>
      <c r="H416" s="7" t="s">
        <v>1936</v>
      </c>
      <c r="I416" s="7" t="s">
        <v>2066</v>
      </c>
      <c r="J416" t="b">
        <v>0</v>
      </c>
      <c r="K416" s="7" t="s">
        <v>29</v>
      </c>
      <c r="L416" t="b">
        <v>1</v>
      </c>
      <c r="M416" t="b">
        <f t="shared" si="6"/>
        <v>1</v>
      </c>
      <c r="N416" s="7" t="s">
        <v>7</v>
      </c>
      <c r="O416" s="7" t="s">
        <v>25</v>
      </c>
      <c r="P416" s="7" t="s">
        <v>26</v>
      </c>
      <c r="Q416" s="7" t="s">
        <v>1936</v>
      </c>
      <c r="R416" s="1"/>
    </row>
    <row r="417" spans="1:18" ht="15.75">
      <c r="A417" s="1" t="s">
        <v>18</v>
      </c>
      <c r="B417" s="1" t="s">
        <v>1666</v>
      </c>
      <c r="C417" s="1" t="s">
        <v>1666</v>
      </c>
      <c r="D417" s="1">
        <v>5</v>
      </c>
      <c r="E417" s="1">
        <v>6</v>
      </c>
      <c r="F417" s="1">
        <v>95</v>
      </c>
      <c r="G417" s="7" t="s">
        <v>1846</v>
      </c>
      <c r="H417" s="7" t="s">
        <v>1936</v>
      </c>
      <c r="I417" s="7" t="s">
        <v>2067</v>
      </c>
      <c r="J417" t="b">
        <v>0</v>
      </c>
      <c r="K417" s="7" t="s">
        <v>29</v>
      </c>
      <c r="L417" t="b">
        <v>1</v>
      </c>
      <c r="M417" t="b">
        <f t="shared" si="6"/>
        <v>1</v>
      </c>
      <c r="N417" s="7" t="s">
        <v>7</v>
      </c>
      <c r="O417" s="7" t="s">
        <v>25</v>
      </c>
      <c r="P417" s="7" t="s">
        <v>26</v>
      </c>
      <c r="Q417" s="7" t="s">
        <v>1936</v>
      </c>
      <c r="R417" s="1"/>
    </row>
    <row r="418" spans="1:18" ht="15.75">
      <c r="A418" s="1" t="s">
        <v>18</v>
      </c>
      <c r="B418" s="1" t="s">
        <v>267</v>
      </c>
      <c r="C418" s="1" t="s">
        <v>268</v>
      </c>
      <c r="D418" s="1">
        <v>1</v>
      </c>
      <c r="E418" s="1">
        <v>1</v>
      </c>
      <c r="F418" s="1">
        <v>0</v>
      </c>
      <c r="G418" s="1" t="s">
        <v>269</v>
      </c>
      <c r="H418" s="1" t="s">
        <v>270</v>
      </c>
      <c r="I418" s="1" t="s">
        <v>271</v>
      </c>
      <c r="J418" t="b">
        <v>0</v>
      </c>
      <c r="K418" s="1" t="s">
        <v>49</v>
      </c>
      <c r="L418" t="b">
        <v>0</v>
      </c>
      <c r="M418" t="b">
        <f t="shared" si="6"/>
        <v>1</v>
      </c>
      <c r="N418" s="1" t="s">
        <v>7</v>
      </c>
      <c r="O418" s="1" t="s">
        <v>270</v>
      </c>
      <c r="P418" s="1"/>
      <c r="Q418" s="1" t="s">
        <v>270</v>
      </c>
      <c r="R418" s="1"/>
    </row>
    <row r="419" spans="1:18" ht="15.75">
      <c r="A419" s="1" t="s">
        <v>18</v>
      </c>
      <c r="B419" s="1" t="s">
        <v>267</v>
      </c>
      <c r="C419" s="1" t="s">
        <v>268</v>
      </c>
      <c r="D419" s="1">
        <v>1</v>
      </c>
      <c r="E419" s="1">
        <v>1</v>
      </c>
      <c r="F419" s="1">
        <v>6</v>
      </c>
      <c r="G419" s="1" t="s">
        <v>272</v>
      </c>
      <c r="H419" s="1" t="s">
        <v>273</v>
      </c>
      <c r="I419" s="1" t="s">
        <v>274</v>
      </c>
      <c r="J419" t="b">
        <v>0</v>
      </c>
      <c r="K419" s="1" t="s">
        <v>49</v>
      </c>
      <c r="L419" t="b">
        <v>0</v>
      </c>
      <c r="M419" t="b">
        <f t="shared" si="6"/>
        <v>1</v>
      </c>
      <c r="N419" s="1" t="s">
        <v>7</v>
      </c>
      <c r="O419" s="1" t="s">
        <v>270</v>
      </c>
      <c r="P419" s="1" t="s">
        <v>273</v>
      </c>
      <c r="Q419" s="1" t="s">
        <v>273</v>
      </c>
      <c r="R419" s="1"/>
    </row>
    <row r="420" spans="1:18" ht="15.75">
      <c r="A420" s="1" t="s">
        <v>18</v>
      </c>
      <c r="B420" s="1" t="s">
        <v>267</v>
      </c>
      <c r="C420" s="1" t="s">
        <v>268</v>
      </c>
      <c r="D420" s="1">
        <v>1</v>
      </c>
      <c r="E420" s="1">
        <v>1</v>
      </c>
      <c r="F420" s="1">
        <v>11</v>
      </c>
      <c r="G420" s="1" t="s">
        <v>275</v>
      </c>
      <c r="H420" s="1" t="s">
        <v>276</v>
      </c>
      <c r="I420" s="1" t="s">
        <v>277</v>
      </c>
      <c r="J420" t="b">
        <v>1</v>
      </c>
      <c r="K420" s="1" t="s">
        <v>29</v>
      </c>
      <c r="L420" t="b">
        <v>1</v>
      </c>
      <c r="M420" t="b">
        <f t="shared" si="6"/>
        <v>1</v>
      </c>
      <c r="N420" s="1" t="s">
        <v>7</v>
      </c>
      <c r="O420" s="1" t="s">
        <v>25</v>
      </c>
      <c r="P420" s="1" t="s">
        <v>26</v>
      </c>
      <c r="Q420" s="1" t="s">
        <v>276</v>
      </c>
      <c r="R420" s="1" t="s">
        <v>278</v>
      </c>
    </row>
    <row r="421" spans="1:18" ht="15.75">
      <c r="A421" s="1" t="s">
        <v>18</v>
      </c>
      <c r="B421" s="1" t="s">
        <v>267</v>
      </c>
      <c r="C421" s="1" t="s">
        <v>268</v>
      </c>
      <c r="D421" s="1">
        <v>1</v>
      </c>
      <c r="E421" s="1">
        <v>1</v>
      </c>
      <c r="F421" s="1">
        <v>11</v>
      </c>
      <c r="G421" s="1" t="s">
        <v>275</v>
      </c>
      <c r="H421" s="1" t="s">
        <v>270</v>
      </c>
      <c r="I421" s="1" t="s">
        <v>277</v>
      </c>
      <c r="J421" t="b">
        <v>0</v>
      </c>
      <c r="K421" s="1" t="s">
        <v>49</v>
      </c>
      <c r="L421" t="b">
        <v>0</v>
      </c>
      <c r="M421" t="b">
        <f t="shared" si="6"/>
        <v>1</v>
      </c>
      <c r="N421" s="1" t="s">
        <v>7</v>
      </c>
      <c r="O421" s="1" t="s">
        <v>270</v>
      </c>
      <c r="P421" s="1"/>
      <c r="Q421" s="1" t="s">
        <v>270</v>
      </c>
      <c r="R421" s="1" t="s">
        <v>278</v>
      </c>
    </row>
    <row r="422" spans="1:18" ht="15.75">
      <c r="A422" s="1" t="s">
        <v>18</v>
      </c>
      <c r="B422" s="1" t="s">
        <v>267</v>
      </c>
      <c r="C422" s="1" t="s">
        <v>268</v>
      </c>
      <c r="D422" s="1">
        <v>1</v>
      </c>
      <c r="E422" s="1">
        <v>1</v>
      </c>
      <c r="F422" s="1">
        <v>11</v>
      </c>
      <c r="G422" s="1" t="s">
        <v>275</v>
      </c>
      <c r="H422" s="1" t="s">
        <v>279</v>
      </c>
      <c r="I422" s="1" t="s">
        <v>277</v>
      </c>
      <c r="J422" t="b">
        <v>1</v>
      </c>
      <c r="K422" s="1" t="s">
        <v>55</v>
      </c>
      <c r="L422" t="b">
        <v>0</v>
      </c>
      <c r="M422" t="b">
        <f t="shared" si="6"/>
        <v>1</v>
      </c>
      <c r="N422" s="1" t="s">
        <v>7</v>
      </c>
      <c r="O422" s="1" t="s">
        <v>25</v>
      </c>
      <c r="P422" s="1" t="s">
        <v>279</v>
      </c>
      <c r="Q422" s="1" t="s">
        <v>279</v>
      </c>
      <c r="R422" s="1" t="s">
        <v>280</v>
      </c>
    </row>
    <row r="423" spans="1:18" ht="15.75">
      <c r="A423" s="1" t="s">
        <v>18</v>
      </c>
      <c r="B423" s="1" t="s">
        <v>267</v>
      </c>
      <c r="C423" s="1" t="s">
        <v>268</v>
      </c>
      <c r="D423" s="1">
        <v>1</v>
      </c>
      <c r="E423" s="1">
        <v>1</v>
      </c>
      <c r="F423" s="1">
        <v>16</v>
      </c>
      <c r="G423" s="1" t="s">
        <v>275</v>
      </c>
      <c r="H423" s="1" t="s">
        <v>281</v>
      </c>
      <c r="I423" s="1" t="s">
        <v>282</v>
      </c>
      <c r="J423" t="b">
        <v>1</v>
      </c>
      <c r="K423" s="1" t="s">
        <v>55</v>
      </c>
      <c r="L423" t="b">
        <v>0</v>
      </c>
      <c r="M423" t="b">
        <f t="shared" si="6"/>
        <v>1</v>
      </c>
      <c r="N423" s="1" t="s">
        <v>7</v>
      </c>
      <c r="O423" s="1" t="s">
        <v>25</v>
      </c>
      <c r="P423" s="1" t="s">
        <v>281</v>
      </c>
      <c r="Q423" s="1" t="s">
        <v>281</v>
      </c>
      <c r="R423" s="1" t="s">
        <v>283</v>
      </c>
    </row>
    <row r="424" spans="1:18" ht="15.75">
      <c r="A424" s="1" t="s">
        <v>18</v>
      </c>
      <c r="B424" s="1" t="s">
        <v>267</v>
      </c>
      <c r="C424" s="1" t="s">
        <v>268</v>
      </c>
      <c r="D424" s="1">
        <v>1</v>
      </c>
      <c r="E424" s="1">
        <v>1</v>
      </c>
      <c r="F424" s="1">
        <v>17</v>
      </c>
      <c r="G424" s="1" t="s">
        <v>275</v>
      </c>
      <c r="H424" s="1" t="s">
        <v>216</v>
      </c>
      <c r="I424" s="1" t="s">
        <v>284</v>
      </c>
      <c r="J424" t="b">
        <v>1</v>
      </c>
      <c r="K424" s="1" t="s">
        <v>55</v>
      </c>
      <c r="L424" t="b">
        <v>0</v>
      </c>
      <c r="M424" t="b">
        <f t="shared" si="6"/>
        <v>1</v>
      </c>
      <c r="N424" s="1" t="s">
        <v>7</v>
      </c>
      <c r="O424" s="1" t="s">
        <v>25</v>
      </c>
      <c r="P424" s="1" t="s">
        <v>216</v>
      </c>
      <c r="Q424" s="1" t="s">
        <v>216</v>
      </c>
      <c r="R424" s="1" t="s">
        <v>283</v>
      </c>
    </row>
    <row r="425" spans="1:18" ht="15.75">
      <c r="A425" s="1" t="s">
        <v>18</v>
      </c>
      <c r="B425" s="1" t="s">
        <v>267</v>
      </c>
      <c r="C425" s="1" t="s">
        <v>268</v>
      </c>
      <c r="D425" s="1">
        <v>1</v>
      </c>
      <c r="E425" s="1">
        <v>1</v>
      </c>
      <c r="F425" s="1">
        <v>21</v>
      </c>
      <c r="G425" s="1" t="s">
        <v>275</v>
      </c>
      <c r="H425" s="1" t="s">
        <v>285</v>
      </c>
      <c r="I425" s="1" t="s">
        <v>286</v>
      </c>
      <c r="J425" t="b">
        <v>1</v>
      </c>
      <c r="K425" s="1" t="s">
        <v>55</v>
      </c>
      <c r="L425" t="b">
        <v>0</v>
      </c>
      <c r="M425" t="b">
        <f t="shared" si="6"/>
        <v>1</v>
      </c>
      <c r="N425" s="1" t="s">
        <v>7</v>
      </c>
      <c r="O425" s="1" t="s">
        <v>25</v>
      </c>
      <c r="P425" s="1" t="s">
        <v>285</v>
      </c>
      <c r="Q425" s="1" t="s">
        <v>285</v>
      </c>
      <c r="R425" s="1"/>
    </row>
    <row r="426" spans="1:18" ht="15.75">
      <c r="A426" s="1" t="s">
        <v>18</v>
      </c>
      <c r="B426" s="1" t="s">
        <v>267</v>
      </c>
      <c r="C426" s="1" t="s">
        <v>268</v>
      </c>
      <c r="D426" s="1">
        <v>1</v>
      </c>
      <c r="E426" s="1">
        <v>1</v>
      </c>
      <c r="F426" s="1">
        <v>22</v>
      </c>
      <c r="G426" s="1" t="s">
        <v>275</v>
      </c>
      <c r="H426" s="1" t="s">
        <v>26</v>
      </c>
      <c r="I426" s="1" t="s">
        <v>287</v>
      </c>
      <c r="J426" t="b">
        <v>1</v>
      </c>
      <c r="K426" s="1" t="s">
        <v>24</v>
      </c>
      <c r="L426" t="b">
        <v>1</v>
      </c>
      <c r="M426" t="b">
        <f t="shared" si="6"/>
        <v>0</v>
      </c>
      <c r="N426" s="1" t="s">
        <v>80</v>
      </c>
      <c r="O426" s="1" t="s">
        <v>25</v>
      </c>
      <c r="P426" s="1" t="s">
        <v>26</v>
      </c>
      <c r="Q426" s="1" t="s">
        <v>26</v>
      </c>
      <c r="R426" s="1"/>
    </row>
    <row r="427" spans="1:18" ht="15.75">
      <c r="A427" s="1" t="s">
        <v>18</v>
      </c>
      <c r="B427" s="1" t="s">
        <v>267</v>
      </c>
      <c r="C427" s="1" t="s">
        <v>268</v>
      </c>
      <c r="D427" s="1">
        <v>1</v>
      </c>
      <c r="E427" s="1">
        <v>1</v>
      </c>
      <c r="F427" s="1">
        <v>31</v>
      </c>
      <c r="G427" s="1" t="s">
        <v>275</v>
      </c>
      <c r="H427" s="1" t="s">
        <v>26</v>
      </c>
      <c r="I427" s="1" t="s">
        <v>288</v>
      </c>
      <c r="J427" t="b">
        <v>1</v>
      </c>
      <c r="K427" s="1" t="s">
        <v>24</v>
      </c>
      <c r="L427" t="b">
        <v>1</v>
      </c>
      <c r="M427" t="b">
        <f t="shared" si="6"/>
        <v>1</v>
      </c>
      <c r="N427" s="1" t="s">
        <v>7</v>
      </c>
      <c r="O427" s="1" t="s">
        <v>25</v>
      </c>
      <c r="P427" s="1" t="s">
        <v>26</v>
      </c>
      <c r="Q427" s="1" t="s">
        <v>26</v>
      </c>
      <c r="R427" s="1"/>
    </row>
    <row r="428" spans="1:18" ht="15.75">
      <c r="A428" s="1" t="s">
        <v>18</v>
      </c>
      <c r="B428" s="1" t="s">
        <v>267</v>
      </c>
      <c r="C428" s="1" t="s">
        <v>268</v>
      </c>
      <c r="D428" s="1">
        <v>1</v>
      </c>
      <c r="E428" s="1">
        <v>1</v>
      </c>
      <c r="F428" s="1">
        <v>32</v>
      </c>
      <c r="G428" s="1" t="s">
        <v>275</v>
      </c>
      <c r="H428" s="1" t="s">
        <v>289</v>
      </c>
      <c r="I428" s="1" t="s">
        <v>290</v>
      </c>
      <c r="J428" t="b">
        <v>1</v>
      </c>
      <c r="K428" s="1" t="s">
        <v>55</v>
      </c>
      <c r="L428" t="b">
        <v>0</v>
      </c>
      <c r="M428" t="b">
        <f t="shared" si="6"/>
        <v>1</v>
      </c>
      <c r="N428" s="1" t="s">
        <v>7</v>
      </c>
      <c r="O428" s="1" t="s">
        <v>25</v>
      </c>
      <c r="P428" s="1" t="s">
        <v>289</v>
      </c>
      <c r="Q428" s="1" t="s">
        <v>289</v>
      </c>
      <c r="R428" s="1"/>
    </row>
    <row r="429" spans="1:18" ht="15.75">
      <c r="A429" s="1" t="s">
        <v>18</v>
      </c>
      <c r="B429" s="1" t="s">
        <v>267</v>
      </c>
      <c r="C429" s="1" t="s">
        <v>268</v>
      </c>
      <c r="D429" s="1">
        <v>1</v>
      </c>
      <c r="E429" s="1">
        <v>1</v>
      </c>
      <c r="F429" s="1">
        <v>33</v>
      </c>
      <c r="G429" s="1" t="s">
        <v>275</v>
      </c>
      <c r="H429" s="1" t="s">
        <v>291</v>
      </c>
      <c r="I429" s="1" t="s">
        <v>292</v>
      </c>
      <c r="J429" t="b">
        <v>1</v>
      </c>
      <c r="K429" s="1" t="s">
        <v>55</v>
      </c>
      <c r="L429" t="b">
        <v>0</v>
      </c>
      <c r="M429" t="b">
        <f t="shared" si="6"/>
        <v>1</v>
      </c>
      <c r="N429" s="1" t="s">
        <v>7</v>
      </c>
      <c r="O429" s="1" t="s">
        <v>25</v>
      </c>
      <c r="P429" s="1" t="s">
        <v>291</v>
      </c>
      <c r="Q429" s="1" t="s">
        <v>291</v>
      </c>
      <c r="R429" s="1"/>
    </row>
    <row r="430" spans="1:18" ht="15.75">
      <c r="A430" s="1" t="s">
        <v>18</v>
      </c>
      <c r="B430" s="1" t="s">
        <v>267</v>
      </c>
      <c r="C430" s="1" t="s">
        <v>268</v>
      </c>
      <c r="D430" s="1">
        <v>1</v>
      </c>
      <c r="E430" s="1">
        <v>1</v>
      </c>
      <c r="F430" s="1">
        <v>56</v>
      </c>
      <c r="G430" s="1" t="s">
        <v>293</v>
      </c>
      <c r="H430" s="1" t="s">
        <v>294</v>
      </c>
      <c r="I430" s="1" t="s">
        <v>295</v>
      </c>
      <c r="J430" t="b">
        <v>1</v>
      </c>
      <c r="K430" s="1" t="s">
        <v>24</v>
      </c>
      <c r="L430" t="b">
        <v>1</v>
      </c>
      <c r="M430" t="b">
        <f t="shared" si="6"/>
        <v>1</v>
      </c>
      <c r="N430" s="1" t="s">
        <v>7</v>
      </c>
      <c r="O430" s="1" t="s">
        <v>25</v>
      </c>
      <c r="P430" s="1" t="s">
        <v>26</v>
      </c>
      <c r="Q430" s="1" t="s">
        <v>294</v>
      </c>
      <c r="R430" s="1"/>
    </row>
    <row r="431" spans="1:18" ht="15.75">
      <c r="A431" s="1" t="s">
        <v>18</v>
      </c>
      <c r="B431" s="1" t="s">
        <v>267</v>
      </c>
      <c r="C431" s="1" t="s">
        <v>268</v>
      </c>
      <c r="D431" s="1">
        <v>1</v>
      </c>
      <c r="E431" s="1">
        <v>1</v>
      </c>
      <c r="F431" s="1">
        <v>56</v>
      </c>
      <c r="G431" s="1" t="s">
        <v>293</v>
      </c>
      <c r="H431" s="1" t="s">
        <v>42</v>
      </c>
      <c r="I431" s="1" t="s">
        <v>295</v>
      </c>
      <c r="J431" t="b">
        <v>1</v>
      </c>
      <c r="K431" s="1" t="s">
        <v>29</v>
      </c>
      <c r="L431" t="b">
        <v>1</v>
      </c>
      <c r="M431" t="b">
        <f t="shared" si="6"/>
        <v>1</v>
      </c>
      <c r="N431" s="1" t="s">
        <v>7</v>
      </c>
      <c r="O431" s="1" t="s">
        <v>25</v>
      </c>
      <c r="P431" s="1" t="s">
        <v>26</v>
      </c>
      <c r="Q431" s="1" t="s">
        <v>42</v>
      </c>
      <c r="R431" s="1"/>
    </row>
    <row r="432" spans="1:18" ht="15.75">
      <c r="A432" s="1" t="s">
        <v>18</v>
      </c>
      <c r="B432" s="1" t="s">
        <v>267</v>
      </c>
      <c r="C432" s="1" t="s">
        <v>268</v>
      </c>
      <c r="D432" s="1">
        <v>1</v>
      </c>
      <c r="E432" s="1">
        <v>1</v>
      </c>
      <c r="F432" s="1">
        <v>58</v>
      </c>
      <c r="G432" s="1" t="s">
        <v>293</v>
      </c>
      <c r="H432" s="1" t="s">
        <v>130</v>
      </c>
      <c r="I432" s="1" t="s">
        <v>296</v>
      </c>
      <c r="J432" t="b">
        <v>1</v>
      </c>
      <c r="K432" s="1" t="s">
        <v>97</v>
      </c>
      <c r="L432" t="b">
        <v>0</v>
      </c>
      <c r="M432" t="b">
        <f t="shared" si="6"/>
        <v>1</v>
      </c>
      <c r="N432" s="1" t="s">
        <v>7</v>
      </c>
      <c r="O432" s="1" t="s">
        <v>130</v>
      </c>
      <c r="P432" s="1"/>
      <c r="Q432" s="1" t="s">
        <v>130</v>
      </c>
      <c r="R432" s="1"/>
    </row>
    <row r="433" spans="1:18" ht="15.75">
      <c r="A433" s="1" t="s">
        <v>18</v>
      </c>
      <c r="B433" s="1" t="s">
        <v>267</v>
      </c>
      <c r="C433" s="1" t="s">
        <v>268</v>
      </c>
      <c r="D433" s="1">
        <v>1</v>
      </c>
      <c r="E433" s="1">
        <v>1</v>
      </c>
      <c r="F433" s="1">
        <v>59</v>
      </c>
      <c r="G433" s="1" t="s">
        <v>293</v>
      </c>
      <c r="H433" s="7" t="s">
        <v>1833</v>
      </c>
      <c r="I433" s="1" t="s">
        <v>297</v>
      </c>
      <c r="J433" t="b">
        <v>1</v>
      </c>
      <c r="K433" s="1" t="s">
        <v>24</v>
      </c>
      <c r="L433" t="b">
        <v>1</v>
      </c>
      <c r="M433" t="b">
        <f t="shared" si="6"/>
        <v>1</v>
      </c>
      <c r="N433" s="1" t="s">
        <v>7</v>
      </c>
      <c r="O433" s="1" t="s">
        <v>25</v>
      </c>
      <c r="P433" s="1" t="s">
        <v>26</v>
      </c>
      <c r="Q433" s="7" t="s">
        <v>1833</v>
      </c>
      <c r="R433" s="1"/>
    </row>
    <row r="434" spans="1:18" ht="15.75">
      <c r="A434" s="1" t="s">
        <v>18</v>
      </c>
      <c r="B434" s="1" t="s">
        <v>267</v>
      </c>
      <c r="C434" s="1" t="s">
        <v>268</v>
      </c>
      <c r="D434" s="1">
        <v>1</v>
      </c>
      <c r="E434" s="1">
        <v>1</v>
      </c>
      <c r="F434" s="1">
        <v>60</v>
      </c>
      <c r="G434" s="1" t="s">
        <v>293</v>
      </c>
      <c r="H434" s="1" t="s">
        <v>298</v>
      </c>
      <c r="I434" s="1" t="s">
        <v>299</v>
      </c>
      <c r="J434" t="b">
        <v>1</v>
      </c>
      <c r="K434" s="1" t="s">
        <v>29</v>
      </c>
      <c r="L434" t="b">
        <v>1</v>
      </c>
      <c r="M434" t="b">
        <f t="shared" si="6"/>
        <v>1</v>
      </c>
      <c r="N434" s="1" t="s">
        <v>7</v>
      </c>
      <c r="O434" s="1" t="s">
        <v>25</v>
      </c>
      <c r="P434" s="1" t="s">
        <v>26</v>
      </c>
      <c r="Q434" s="1" t="s">
        <v>298</v>
      </c>
      <c r="R434" s="1"/>
    </row>
    <row r="435" spans="1:18" ht="15.75">
      <c r="A435" s="1" t="s">
        <v>18</v>
      </c>
      <c r="B435" s="1" t="s">
        <v>267</v>
      </c>
      <c r="C435" s="1" t="s">
        <v>268</v>
      </c>
      <c r="D435" s="1">
        <v>1</v>
      </c>
      <c r="E435" s="1">
        <v>1</v>
      </c>
      <c r="F435" s="1">
        <v>60</v>
      </c>
      <c r="G435" s="1" t="s">
        <v>293</v>
      </c>
      <c r="H435" s="1" t="s">
        <v>300</v>
      </c>
      <c r="I435" s="1" t="s">
        <v>299</v>
      </c>
      <c r="J435" t="b">
        <v>1</v>
      </c>
      <c r="K435" s="1" t="s">
        <v>29</v>
      </c>
      <c r="L435" t="b">
        <v>1</v>
      </c>
      <c r="M435" t="b">
        <f t="shared" si="6"/>
        <v>1</v>
      </c>
      <c r="N435" s="1" t="s">
        <v>7</v>
      </c>
      <c r="O435" s="1" t="s">
        <v>25</v>
      </c>
      <c r="P435" s="1" t="s">
        <v>26</v>
      </c>
      <c r="Q435" s="1" t="s">
        <v>300</v>
      </c>
      <c r="R435" s="1"/>
    </row>
    <row r="436" spans="1:18" ht="15.75">
      <c r="A436" s="1" t="s">
        <v>18</v>
      </c>
      <c r="B436" s="1" t="s">
        <v>267</v>
      </c>
      <c r="C436" s="1" t="s">
        <v>268</v>
      </c>
      <c r="D436" s="1">
        <v>1</v>
      </c>
      <c r="E436" s="1">
        <v>1</v>
      </c>
      <c r="F436" s="1">
        <v>61</v>
      </c>
      <c r="G436" s="1" t="s">
        <v>293</v>
      </c>
      <c r="H436" s="1" t="s">
        <v>301</v>
      </c>
      <c r="I436" s="14" t="s">
        <v>302</v>
      </c>
      <c r="J436" t="b">
        <v>1</v>
      </c>
      <c r="K436" s="1" t="s">
        <v>24</v>
      </c>
      <c r="L436" t="b">
        <v>1</v>
      </c>
      <c r="M436" t="b">
        <f t="shared" si="6"/>
        <v>1</v>
      </c>
      <c r="N436" s="1" t="s">
        <v>7</v>
      </c>
      <c r="O436" s="1" t="s">
        <v>25</v>
      </c>
      <c r="P436" s="1" t="s">
        <v>26</v>
      </c>
      <c r="Q436" s="1" t="s">
        <v>301</v>
      </c>
      <c r="R436" s="1"/>
    </row>
    <row r="437" spans="1:18" ht="15.75">
      <c r="A437" s="1" t="s">
        <v>18</v>
      </c>
      <c r="B437" s="1" t="s">
        <v>267</v>
      </c>
      <c r="C437" s="1" t="s">
        <v>268</v>
      </c>
      <c r="D437" s="1">
        <v>1</v>
      </c>
      <c r="E437" s="1">
        <v>1</v>
      </c>
      <c r="F437" s="1">
        <v>61</v>
      </c>
      <c r="G437" s="1" t="s">
        <v>293</v>
      </c>
      <c r="H437" s="1" t="s">
        <v>303</v>
      </c>
      <c r="I437" s="1" t="s">
        <v>302</v>
      </c>
      <c r="J437" t="b">
        <v>1</v>
      </c>
      <c r="K437" s="1" t="s">
        <v>24</v>
      </c>
      <c r="L437" t="b">
        <v>1</v>
      </c>
      <c r="M437" t="b">
        <f t="shared" si="6"/>
        <v>1</v>
      </c>
      <c r="N437" s="1" t="s">
        <v>7</v>
      </c>
      <c r="O437" s="1" t="s">
        <v>25</v>
      </c>
      <c r="P437" s="1" t="s">
        <v>26</v>
      </c>
      <c r="Q437" s="1" t="s">
        <v>303</v>
      </c>
      <c r="R437" s="1"/>
    </row>
    <row r="438" spans="1:18" ht="15.75">
      <c r="A438" s="1" t="s">
        <v>18</v>
      </c>
      <c r="B438" s="1" t="s">
        <v>267</v>
      </c>
      <c r="C438" s="1" t="s">
        <v>268</v>
      </c>
      <c r="D438" s="1">
        <v>1</v>
      </c>
      <c r="E438" s="1">
        <v>1</v>
      </c>
      <c r="F438" s="1">
        <v>61</v>
      </c>
      <c r="G438" s="1" t="s">
        <v>293</v>
      </c>
      <c r="H438" s="1" t="s">
        <v>304</v>
      </c>
      <c r="I438" s="1" t="s">
        <v>302</v>
      </c>
      <c r="J438" t="b">
        <v>1</v>
      </c>
      <c r="K438" s="1" t="s">
        <v>24</v>
      </c>
      <c r="L438" t="b">
        <v>1</v>
      </c>
      <c r="M438" t="b">
        <f t="shared" si="6"/>
        <v>1</v>
      </c>
      <c r="N438" s="1" t="s">
        <v>7</v>
      </c>
      <c r="O438" s="1" t="s">
        <v>25</v>
      </c>
      <c r="P438" s="1" t="s">
        <v>26</v>
      </c>
      <c r="Q438" s="1" t="s">
        <v>304</v>
      </c>
      <c r="R438" s="1"/>
    </row>
    <row r="439" spans="1:18" ht="15.75">
      <c r="A439" s="1" t="s">
        <v>18</v>
      </c>
      <c r="B439" s="1" t="s">
        <v>267</v>
      </c>
      <c r="C439" s="1" t="s">
        <v>268</v>
      </c>
      <c r="D439" s="1">
        <v>1</v>
      </c>
      <c r="E439" s="1">
        <v>1</v>
      </c>
      <c r="F439" s="1">
        <v>62</v>
      </c>
      <c r="G439" s="1" t="s">
        <v>293</v>
      </c>
      <c r="H439" s="1" t="s">
        <v>125</v>
      </c>
      <c r="I439" s="1" t="s">
        <v>305</v>
      </c>
      <c r="J439" t="b">
        <v>1</v>
      </c>
      <c r="K439" s="1" t="s">
        <v>97</v>
      </c>
      <c r="L439" t="b">
        <v>0</v>
      </c>
      <c r="M439" t="b">
        <f t="shared" si="6"/>
        <v>0</v>
      </c>
      <c r="N439" s="1" t="s">
        <v>80</v>
      </c>
      <c r="O439" s="1" t="s">
        <v>125</v>
      </c>
      <c r="P439" s="1"/>
      <c r="Q439" s="1" t="s">
        <v>125</v>
      </c>
      <c r="R439" s="1"/>
    </row>
    <row r="440" spans="1:18" ht="15.75">
      <c r="A440" s="1" t="s">
        <v>18</v>
      </c>
      <c r="B440" s="1" t="s">
        <v>267</v>
      </c>
      <c r="C440" s="1" t="s">
        <v>268</v>
      </c>
      <c r="D440" s="1">
        <v>1</v>
      </c>
      <c r="E440" s="1">
        <v>1</v>
      </c>
      <c r="F440" s="1">
        <v>63</v>
      </c>
      <c r="G440" s="1" t="s">
        <v>293</v>
      </c>
      <c r="H440" s="1" t="s">
        <v>306</v>
      </c>
      <c r="I440" s="1" t="s">
        <v>307</v>
      </c>
      <c r="J440" t="b">
        <v>1</v>
      </c>
      <c r="K440" s="1" t="s">
        <v>29</v>
      </c>
      <c r="L440" t="b">
        <v>1</v>
      </c>
      <c r="M440" t="b">
        <f t="shared" si="6"/>
        <v>1</v>
      </c>
      <c r="N440" s="1" t="s">
        <v>7</v>
      </c>
      <c r="O440" s="1" t="s">
        <v>25</v>
      </c>
      <c r="P440" s="1" t="s">
        <v>26</v>
      </c>
      <c r="Q440" s="1" t="s">
        <v>306</v>
      </c>
      <c r="R440" s="1" t="s">
        <v>308</v>
      </c>
    </row>
    <row r="441" spans="1:18" ht="15.75">
      <c r="A441" s="1" t="s">
        <v>18</v>
      </c>
      <c r="B441" s="1" t="s">
        <v>267</v>
      </c>
      <c r="C441" s="1" t="s">
        <v>268</v>
      </c>
      <c r="D441" s="1">
        <v>1</v>
      </c>
      <c r="E441" s="1">
        <v>1</v>
      </c>
      <c r="F441" s="1">
        <v>66</v>
      </c>
      <c r="G441" s="1" t="s">
        <v>293</v>
      </c>
      <c r="H441" s="1" t="s">
        <v>237</v>
      </c>
      <c r="I441" s="1" t="s">
        <v>309</v>
      </c>
      <c r="J441" t="b">
        <v>1</v>
      </c>
      <c r="K441" s="1" t="s">
        <v>29</v>
      </c>
      <c r="L441" t="b">
        <v>0</v>
      </c>
      <c r="M441" t="b">
        <f t="shared" si="6"/>
        <v>1</v>
      </c>
      <c r="N441" s="1" t="s">
        <v>7</v>
      </c>
      <c r="O441" s="1" t="s">
        <v>25</v>
      </c>
      <c r="P441" s="1" t="s">
        <v>26</v>
      </c>
      <c r="Q441" s="1" t="s">
        <v>235</v>
      </c>
      <c r="R441" s="1"/>
    </row>
    <row r="442" spans="1:18" ht="15.75">
      <c r="A442" s="1" t="s">
        <v>18</v>
      </c>
      <c r="B442" s="1" t="s">
        <v>267</v>
      </c>
      <c r="C442" s="1" t="s">
        <v>268</v>
      </c>
      <c r="D442" s="1">
        <v>1</v>
      </c>
      <c r="E442" s="1">
        <v>1</v>
      </c>
      <c r="F442" s="1">
        <v>66</v>
      </c>
      <c r="G442" s="1" t="s">
        <v>293</v>
      </c>
      <c r="H442" s="1" t="s">
        <v>60</v>
      </c>
      <c r="I442" s="1" t="s">
        <v>309</v>
      </c>
      <c r="J442" t="b">
        <v>1</v>
      </c>
      <c r="K442" s="1" t="s">
        <v>29</v>
      </c>
      <c r="L442" t="b">
        <v>0</v>
      </c>
      <c r="M442" t="b">
        <f t="shared" si="6"/>
        <v>1</v>
      </c>
      <c r="N442" s="1" t="s">
        <v>7</v>
      </c>
      <c r="O442" s="1" t="s">
        <v>25</v>
      </c>
      <c r="P442" s="1" t="s">
        <v>26</v>
      </c>
      <c r="Q442" s="1" t="s">
        <v>60</v>
      </c>
      <c r="R442" s="1"/>
    </row>
    <row r="443" spans="1:18" ht="15.75">
      <c r="A443" s="1" t="s">
        <v>18</v>
      </c>
      <c r="B443" s="1" t="s">
        <v>267</v>
      </c>
      <c r="C443" s="1" t="s">
        <v>268</v>
      </c>
      <c r="D443" s="1">
        <v>1</v>
      </c>
      <c r="E443" s="1">
        <v>1</v>
      </c>
      <c r="F443" s="1">
        <v>69</v>
      </c>
      <c r="G443" s="1" t="s">
        <v>293</v>
      </c>
      <c r="H443" s="1" t="s">
        <v>310</v>
      </c>
      <c r="I443" s="1" t="s">
        <v>311</v>
      </c>
      <c r="J443" t="b">
        <v>1</v>
      </c>
      <c r="K443" s="1" t="s">
        <v>29</v>
      </c>
      <c r="L443" t="b">
        <v>1</v>
      </c>
      <c r="M443" t="b">
        <f t="shared" si="6"/>
        <v>1</v>
      </c>
      <c r="N443" s="1" t="s">
        <v>7</v>
      </c>
      <c r="O443" s="1" t="s">
        <v>25</v>
      </c>
      <c r="P443" s="1" t="s">
        <v>26</v>
      </c>
      <c r="Q443" s="1" t="s">
        <v>310</v>
      </c>
      <c r="R443" s="1" t="s">
        <v>312</v>
      </c>
    </row>
    <row r="444" spans="1:18" ht="15.75">
      <c r="A444" s="1" t="s">
        <v>18</v>
      </c>
      <c r="B444" s="1" t="s">
        <v>267</v>
      </c>
      <c r="C444" s="1" t="s">
        <v>268</v>
      </c>
      <c r="D444" s="1">
        <v>1</v>
      </c>
      <c r="E444" s="1">
        <v>1</v>
      </c>
      <c r="F444" s="1">
        <v>70</v>
      </c>
      <c r="G444" s="1" t="s">
        <v>293</v>
      </c>
      <c r="H444" s="1" t="s">
        <v>313</v>
      </c>
      <c r="I444" s="1" t="s">
        <v>314</v>
      </c>
      <c r="J444" t="b">
        <v>1</v>
      </c>
      <c r="K444" s="1" t="s">
        <v>29</v>
      </c>
      <c r="L444" t="b">
        <v>1</v>
      </c>
      <c r="M444" t="b">
        <f t="shared" si="6"/>
        <v>1</v>
      </c>
      <c r="N444" s="1" t="s">
        <v>7</v>
      </c>
      <c r="O444" s="1" t="s">
        <v>25</v>
      </c>
      <c r="P444" s="1" t="s">
        <v>26</v>
      </c>
      <c r="Q444" s="1" t="s">
        <v>313</v>
      </c>
      <c r="R444" s="1"/>
    </row>
    <row r="445" spans="1:18" ht="15.75">
      <c r="A445" s="1" t="s">
        <v>18</v>
      </c>
      <c r="B445" s="1" t="s">
        <v>267</v>
      </c>
      <c r="C445" s="1" t="s">
        <v>268</v>
      </c>
      <c r="D445" s="1">
        <v>1</v>
      </c>
      <c r="E445" s="1">
        <v>1</v>
      </c>
      <c r="F445" s="1">
        <v>70</v>
      </c>
      <c r="G445" s="1" t="s">
        <v>293</v>
      </c>
      <c r="H445" s="1" t="s">
        <v>1724</v>
      </c>
      <c r="I445" s="1" t="s">
        <v>314</v>
      </c>
      <c r="J445" t="b">
        <v>1</v>
      </c>
      <c r="K445" s="1" t="s">
        <v>29</v>
      </c>
      <c r="L445" t="b">
        <v>1</v>
      </c>
      <c r="M445" t="b">
        <f t="shared" si="6"/>
        <v>1</v>
      </c>
      <c r="N445" s="1" t="s">
        <v>7</v>
      </c>
      <c r="O445" s="1" t="s">
        <v>25</v>
      </c>
      <c r="P445" s="1" t="s">
        <v>26</v>
      </c>
      <c r="Q445" s="1" t="s">
        <v>1724</v>
      </c>
      <c r="R445" s="1"/>
    </row>
    <row r="446" spans="1:18" ht="15.75">
      <c r="A446" s="1" t="s">
        <v>18</v>
      </c>
      <c r="B446" s="1" t="s">
        <v>267</v>
      </c>
      <c r="C446" s="1" t="s">
        <v>268</v>
      </c>
      <c r="D446" s="1">
        <v>1</v>
      </c>
      <c r="E446" s="1">
        <v>1</v>
      </c>
      <c r="F446" s="1">
        <v>70</v>
      </c>
      <c r="G446" s="1" t="s">
        <v>293</v>
      </c>
      <c r="H446" s="1" t="s">
        <v>315</v>
      </c>
      <c r="I446" s="1" t="s">
        <v>314</v>
      </c>
      <c r="J446" t="b">
        <v>1</v>
      </c>
      <c r="K446" s="1" t="s">
        <v>29</v>
      </c>
      <c r="L446" t="b">
        <v>1</v>
      </c>
      <c r="M446" t="b">
        <f t="shared" si="6"/>
        <v>1</v>
      </c>
      <c r="N446" s="1" t="s">
        <v>7</v>
      </c>
      <c r="O446" s="1" t="s">
        <v>25</v>
      </c>
      <c r="P446" s="1" t="s">
        <v>26</v>
      </c>
      <c r="Q446" s="1" t="s">
        <v>315</v>
      </c>
      <c r="R446" s="1" t="s">
        <v>316</v>
      </c>
    </row>
    <row r="447" spans="1:18" ht="15.75">
      <c r="A447" s="1" t="s">
        <v>18</v>
      </c>
      <c r="B447" s="1" t="s">
        <v>267</v>
      </c>
      <c r="C447" s="1" t="s">
        <v>268</v>
      </c>
      <c r="D447" s="1">
        <v>1</v>
      </c>
      <c r="E447" s="1">
        <v>1</v>
      </c>
      <c r="F447" s="1">
        <v>72</v>
      </c>
      <c r="G447" s="1" t="s">
        <v>293</v>
      </c>
      <c r="H447" s="1" t="s">
        <v>317</v>
      </c>
      <c r="I447" s="1" t="s">
        <v>318</v>
      </c>
      <c r="J447" t="b">
        <v>1</v>
      </c>
      <c r="K447" s="1" t="s">
        <v>24</v>
      </c>
      <c r="L447" t="b">
        <v>1</v>
      </c>
      <c r="M447" t="b">
        <f t="shared" si="6"/>
        <v>1</v>
      </c>
      <c r="N447" s="1" t="s">
        <v>7</v>
      </c>
      <c r="O447" s="1" t="s">
        <v>25</v>
      </c>
      <c r="P447" s="1" t="s">
        <v>26</v>
      </c>
      <c r="Q447" s="1" t="s">
        <v>317</v>
      </c>
      <c r="R447" s="1"/>
    </row>
    <row r="448" spans="1:18" ht="15.75">
      <c r="A448" s="1" t="s">
        <v>18</v>
      </c>
      <c r="B448" s="1" t="s">
        <v>267</v>
      </c>
      <c r="C448" s="1" t="s">
        <v>268</v>
      </c>
      <c r="D448" s="1">
        <v>1</v>
      </c>
      <c r="E448" s="1">
        <v>1</v>
      </c>
      <c r="F448" s="1">
        <v>73</v>
      </c>
      <c r="G448" s="1" t="s">
        <v>293</v>
      </c>
      <c r="H448" s="1" t="s">
        <v>319</v>
      </c>
      <c r="I448" s="1" t="s">
        <v>320</v>
      </c>
      <c r="J448" t="b">
        <v>1</v>
      </c>
      <c r="K448" s="1" t="s">
        <v>29</v>
      </c>
      <c r="L448" t="b">
        <v>1</v>
      </c>
      <c r="M448" t="b">
        <f t="shared" si="6"/>
        <v>1</v>
      </c>
      <c r="N448" s="1" t="s">
        <v>7</v>
      </c>
      <c r="O448" s="1" t="s">
        <v>25</v>
      </c>
      <c r="P448" s="1" t="s">
        <v>26</v>
      </c>
      <c r="Q448" s="1" t="s">
        <v>319</v>
      </c>
      <c r="R448" s="1"/>
    </row>
    <row r="449" spans="1:18" ht="15.75">
      <c r="A449" s="1" t="s">
        <v>18</v>
      </c>
      <c r="B449" s="1" t="s">
        <v>267</v>
      </c>
      <c r="C449" s="1" t="s">
        <v>268</v>
      </c>
      <c r="D449" s="1">
        <v>1</v>
      </c>
      <c r="E449" s="1">
        <v>1</v>
      </c>
      <c r="F449" s="1">
        <v>79</v>
      </c>
      <c r="G449" s="1" t="s">
        <v>275</v>
      </c>
      <c r="H449" s="1" t="s">
        <v>270</v>
      </c>
      <c r="I449" s="1" t="s">
        <v>321</v>
      </c>
      <c r="J449" t="b">
        <v>0</v>
      </c>
      <c r="K449" s="1" t="s">
        <v>49</v>
      </c>
      <c r="L449" t="b">
        <v>0</v>
      </c>
      <c r="M449" t="b">
        <f t="shared" si="6"/>
        <v>1</v>
      </c>
      <c r="N449" s="1" t="s">
        <v>7</v>
      </c>
      <c r="O449" s="1" t="s">
        <v>270</v>
      </c>
      <c r="P449" s="1"/>
      <c r="Q449" s="1" t="s">
        <v>270</v>
      </c>
      <c r="R449" s="1"/>
    </row>
    <row r="450" spans="1:18" ht="15.75">
      <c r="A450" s="1" t="s">
        <v>18</v>
      </c>
      <c r="B450" s="1" t="s">
        <v>267</v>
      </c>
      <c r="C450" s="1" t="s">
        <v>268</v>
      </c>
      <c r="D450" s="1">
        <v>1</v>
      </c>
      <c r="E450" s="1">
        <v>1</v>
      </c>
      <c r="F450" s="1">
        <v>132</v>
      </c>
      <c r="G450" s="1" t="s">
        <v>275</v>
      </c>
      <c r="H450" s="1" t="s">
        <v>270</v>
      </c>
      <c r="I450" s="1" t="s">
        <v>322</v>
      </c>
      <c r="J450" t="b">
        <v>0</v>
      </c>
      <c r="K450" s="1" t="s">
        <v>49</v>
      </c>
      <c r="L450" t="b">
        <v>0</v>
      </c>
      <c r="M450" t="b">
        <f t="shared" si="6"/>
        <v>1</v>
      </c>
      <c r="N450" s="1" t="s">
        <v>7</v>
      </c>
      <c r="O450" s="1" t="s">
        <v>270</v>
      </c>
      <c r="P450" s="1"/>
      <c r="Q450" s="1" t="s">
        <v>270</v>
      </c>
      <c r="R450" s="1"/>
    </row>
    <row r="451" spans="1:18" ht="15.75">
      <c r="A451" s="1" t="s">
        <v>18</v>
      </c>
      <c r="B451" s="1" t="s">
        <v>267</v>
      </c>
      <c r="C451" s="1" t="s">
        <v>268</v>
      </c>
      <c r="D451" s="1">
        <v>1</v>
      </c>
      <c r="E451" s="1">
        <v>1</v>
      </c>
      <c r="F451" s="1">
        <v>140</v>
      </c>
      <c r="G451" s="1" t="s">
        <v>275</v>
      </c>
      <c r="H451" s="1" t="s">
        <v>323</v>
      </c>
      <c r="I451" s="1" t="s">
        <v>324</v>
      </c>
      <c r="J451" t="b">
        <v>1</v>
      </c>
      <c r="K451" s="1" t="s">
        <v>24</v>
      </c>
      <c r="L451" t="b">
        <v>1</v>
      </c>
      <c r="M451" t="b">
        <f t="shared" ref="M451:M514" si="7">IF(OR(N451="Location", H451="Bartholomew Fair"), TRUE, FALSE)</f>
        <v>1</v>
      </c>
      <c r="N451" s="1" t="s">
        <v>7</v>
      </c>
      <c r="O451" s="1" t="s">
        <v>25</v>
      </c>
      <c r="P451" s="1" t="s">
        <v>26</v>
      </c>
      <c r="Q451" s="1" t="s">
        <v>323</v>
      </c>
      <c r="R451" s="1"/>
    </row>
    <row r="452" spans="1:18" ht="15.75">
      <c r="A452" s="1" t="s">
        <v>18</v>
      </c>
      <c r="B452" s="1" t="s">
        <v>267</v>
      </c>
      <c r="C452" s="1" t="s">
        <v>268</v>
      </c>
      <c r="D452" s="1">
        <v>1</v>
      </c>
      <c r="E452" s="1">
        <v>2</v>
      </c>
      <c r="F452" s="1">
        <v>18</v>
      </c>
      <c r="G452" s="1" t="s">
        <v>325</v>
      </c>
      <c r="H452" s="1" t="s">
        <v>25</v>
      </c>
      <c r="I452" s="1" t="s">
        <v>326</v>
      </c>
      <c r="J452" t="b">
        <v>1</v>
      </c>
      <c r="K452" s="1" t="s">
        <v>97</v>
      </c>
      <c r="L452" t="b">
        <v>0</v>
      </c>
      <c r="M452" t="b">
        <f t="shared" si="7"/>
        <v>1</v>
      </c>
      <c r="N452" s="1" t="s">
        <v>7</v>
      </c>
      <c r="O452" s="1" t="s">
        <v>25</v>
      </c>
      <c r="P452" s="1"/>
      <c r="Q452" s="1" t="s">
        <v>25</v>
      </c>
      <c r="R452" s="1"/>
    </row>
    <row r="453" spans="1:18" ht="15.75">
      <c r="A453" s="1" t="s">
        <v>18</v>
      </c>
      <c r="B453" s="1" t="s">
        <v>267</v>
      </c>
      <c r="C453" s="1" t="s">
        <v>268</v>
      </c>
      <c r="D453" s="1">
        <v>1</v>
      </c>
      <c r="E453" s="1">
        <v>2</v>
      </c>
      <c r="F453" s="1">
        <v>23</v>
      </c>
      <c r="G453" s="1" t="s">
        <v>325</v>
      </c>
      <c r="H453" s="1" t="s">
        <v>327</v>
      </c>
      <c r="I453" s="1" t="s">
        <v>328</v>
      </c>
      <c r="J453" t="b">
        <v>1</v>
      </c>
      <c r="K453" s="1" t="s">
        <v>55</v>
      </c>
      <c r="L453" t="b">
        <v>0</v>
      </c>
      <c r="M453" t="b">
        <f t="shared" si="7"/>
        <v>1</v>
      </c>
      <c r="N453" s="1" t="s">
        <v>7</v>
      </c>
      <c r="O453" s="1" t="s">
        <v>25</v>
      </c>
      <c r="P453" s="1" t="s">
        <v>327</v>
      </c>
      <c r="Q453" s="1" t="s">
        <v>327</v>
      </c>
      <c r="R453" s="1"/>
    </row>
    <row r="454" spans="1:18" ht="15.75">
      <c r="A454" s="1" t="s">
        <v>18</v>
      </c>
      <c r="B454" s="1" t="s">
        <v>267</v>
      </c>
      <c r="C454" s="1" t="s">
        <v>268</v>
      </c>
      <c r="D454" s="1">
        <v>1</v>
      </c>
      <c r="E454" s="1">
        <v>2</v>
      </c>
      <c r="F454" s="1">
        <v>23</v>
      </c>
      <c r="G454" s="1" t="s">
        <v>325</v>
      </c>
      <c r="H454" s="1" t="s">
        <v>285</v>
      </c>
      <c r="I454" s="1" t="s">
        <v>328</v>
      </c>
      <c r="J454" t="b">
        <v>1</v>
      </c>
      <c r="K454" s="1" t="s">
        <v>55</v>
      </c>
      <c r="L454" t="b">
        <v>0</v>
      </c>
      <c r="M454" t="b">
        <f t="shared" si="7"/>
        <v>1</v>
      </c>
      <c r="N454" s="1" t="s">
        <v>7</v>
      </c>
      <c r="O454" s="1" t="s">
        <v>25</v>
      </c>
      <c r="P454" s="1" t="s">
        <v>285</v>
      </c>
      <c r="Q454" s="1" t="s">
        <v>285</v>
      </c>
      <c r="R454" s="1"/>
    </row>
    <row r="455" spans="1:18" ht="15.75">
      <c r="A455" s="1" t="s">
        <v>18</v>
      </c>
      <c r="B455" s="1" t="s">
        <v>267</v>
      </c>
      <c r="C455" s="1" t="s">
        <v>268</v>
      </c>
      <c r="D455" s="1">
        <v>1</v>
      </c>
      <c r="E455" s="1">
        <v>2</v>
      </c>
      <c r="F455" s="1">
        <v>23</v>
      </c>
      <c r="G455" s="1" t="s">
        <v>325</v>
      </c>
      <c r="H455" s="1" t="s">
        <v>26</v>
      </c>
      <c r="I455" s="1" t="s">
        <v>328</v>
      </c>
      <c r="J455" t="b">
        <v>1</v>
      </c>
      <c r="K455" s="1" t="s">
        <v>24</v>
      </c>
      <c r="L455" t="b">
        <v>1</v>
      </c>
      <c r="M455" t="b">
        <f t="shared" si="7"/>
        <v>1</v>
      </c>
      <c r="N455" s="1" t="s">
        <v>7</v>
      </c>
      <c r="O455" s="1" t="s">
        <v>25</v>
      </c>
      <c r="P455" s="1" t="s">
        <v>26</v>
      </c>
      <c r="Q455" s="1" t="s">
        <v>26</v>
      </c>
      <c r="R455" s="1"/>
    </row>
    <row r="456" spans="1:18" ht="15.75">
      <c r="A456" s="1" t="s">
        <v>18</v>
      </c>
      <c r="B456" s="1" t="s">
        <v>267</v>
      </c>
      <c r="C456" s="1" t="s">
        <v>268</v>
      </c>
      <c r="D456" s="1">
        <v>1</v>
      </c>
      <c r="E456" s="1">
        <v>2</v>
      </c>
      <c r="F456" s="1">
        <v>23</v>
      </c>
      <c r="G456" s="1" t="s">
        <v>325</v>
      </c>
      <c r="H456" s="1" t="s">
        <v>329</v>
      </c>
      <c r="I456" s="1" t="s">
        <v>328</v>
      </c>
      <c r="J456" t="b">
        <v>1</v>
      </c>
      <c r="K456" s="1" t="s">
        <v>55</v>
      </c>
      <c r="L456" t="b">
        <v>0</v>
      </c>
      <c r="M456" t="b">
        <f t="shared" si="7"/>
        <v>1</v>
      </c>
      <c r="N456" s="1" t="s">
        <v>7</v>
      </c>
      <c r="O456" s="1" t="s">
        <v>25</v>
      </c>
      <c r="P456" s="1" t="s">
        <v>329</v>
      </c>
      <c r="Q456" s="1" t="s">
        <v>329</v>
      </c>
      <c r="R456" s="1"/>
    </row>
    <row r="457" spans="1:18" ht="15.75">
      <c r="A457" s="1" t="s">
        <v>18</v>
      </c>
      <c r="B457" s="1" t="s">
        <v>267</v>
      </c>
      <c r="C457" s="1" t="s">
        <v>268</v>
      </c>
      <c r="D457" s="1">
        <v>1</v>
      </c>
      <c r="E457" s="1">
        <v>2</v>
      </c>
      <c r="F457" s="1">
        <v>24</v>
      </c>
      <c r="G457" s="1" t="s">
        <v>325</v>
      </c>
      <c r="H457" s="1" t="s">
        <v>160</v>
      </c>
      <c r="I457" s="1" t="s">
        <v>330</v>
      </c>
      <c r="J457" t="b">
        <v>1</v>
      </c>
      <c r="K457" s="1" t="s">
        <v>55</v>
      </c>
      <c r="L457" t="b">
        <v>0</v>
      </c>
      <c r="M457" t="b">
        <f t="shared" si="7"/>
        <v>1</v>
      </c>
      <c r="N457" s="1" t="s">
        <v>7</v>
      </c>
      <c r="O457" s="1" t="s">
        <v>25</v>
      </c>
      <c r="P457" s="1" t="s">
        <v>160</v>
      </c>
      <c r="Q457" s="1" t="s">
        <v>160</v>
      </c>
      <c r="R457" s="1"/>
    </row>
    <row r="458" spans="1:18" ht="15.75">
      <c r="A458" s="1" t="s">
        <v>18</v>
      </c>
      <c r="B458" s="1" t="s">
        <v>267</v>
      </c>
      <c r="C458" s="1" t="s">
        <v>268</v>
      </c>
      <c r="D458" s="1">
        <v>1</v>
      </c>
      <c r="E458" s="1">
        <v>2</v>
      </c>
      <c r="F458" s="1">
        <v>24</v>
      </c>
      <c r="G458" s="1" t="s">
        <v>325</v>
      </c>
      <c r="H458" s="1" t="s">
        <v>56</v>
      </c>
      <c r="I458" s="1" t="s">
        <v>330</v>
      </c>
      <c r="J458" t="b">
        <v>1</v>
      </c>
      <c r="K458" s="1" t="s">
        <v>55</v>
      </c>
      <c r="L458" t="b">
        <v>0</v>
      </c>
      <c r="M458" t="b">
        <f t="shared" si="7"/>
        <v>1</v>
      </c>
      <c r="N458" s="1" t="s">
        <v>7</v>
      </c>
      <c r="O458" s="1" t="s">
        <v>25</v>
      </c>
      <c r="P458" s="1" t="s">
        <v>56</v>
      </c>
      <c r="Q458" s="1" t="s">
        <v>56</v>
      </c>
      <c r="R458" s="1"/>
    </row>
    <row r="459" spans="1:18" ht="15.75">
      <c r="A459" s="1" t="s">
        <v>18</v>
      </c>
      <c r="B459" s="1" t="s">
        <v>267</v>
      </c>
      <c r="C459" s="1" t="s">
        <v>268</v>
      </c>
      <c r="D459" s="1">
        <v>1</v>
      </c>
      <c r="E459" s="1">
        <v>3</v>
      </c>
      <c r="F459" s="1">
        <v>33</v>
      </c>
      <c r="G459" s="1" t="s">
        <v>325</v>
      </c>
      <c r="H459" s="1" t="s">
        <v>148</v>
      </c>
      <c r="I459" s="2" t="s">
        <v>331</v>
      </c>
      <c r="J459" t="b">
        <v>1</v>
      </c>
      <c r="K459" s="1" t="s">
        <v>55</v>
      </c>
      <c r="L459" t="b">
        <v>0</v>
      </c>
      <c r="M459" t="b">
        <f t="shared" si="7"/>
        <v>0</v>
      </c>
      <c r="N459" s="1" t="s">
        <v>80</v>
      </c>
      <c r="O459" s="1" t="s">
        <v>25</v>
      </c>
      <c r="P459" s="1" t="s">
        <v>108</v>
      </c>
      <c r="Q459" s="1" t="s">
        <v>148</v>
      </c>
      <c r="R459" s="1"/>
    </row>
    <row r="460" spans="1:18" ht="15.75">
      <c r="A460" s="1" t="s">
        <v>18</v>
      </c>
      <c r="B460" s="1" t="s">
        <v>267</v>
      </c>
      <c r="C460" s="1" t="s">
        <v>268</v>
      </c>
      <c r="D460" s="1">
        <v>1</v>
      </c>
      <c r="E460" s="1">
        <v>3</v>
      </c>
      <c r="F460" s="1">
        <v>34</v>
      </c>
      <c r="G460" s="1" t="s">
        <v>272</v>
      </c>
      <c r="H460" s="1" t="s">
        <v>332</v>
      </c>
      <c r="I460" s="1" t="s">
        <v>333</v>
      </c>
      <c r="J460" t="b">
        <v>1</v>
      </c>
      <c r="K460" s="1" t="s">
        <v>55</v>
      </c>
      <c r="L460" t="b">
        <v>0</v>
      </c>
      <c r="M460" t="b">
        <f t="shared" si="7"/>
        <v>1</v>
      </c>
      <c r="N460" s="1" t="s">
        <v>7</v>
      </c>
      <c r="O460" s="1" t="s">
        <v>25</v>
      </c>
      <c r="P460" s="1" t="s">
        <v>334</v>
      </c>
      <c r="Q460" s="1" t="s">
        <v>332</v>
      </c>
      <c r="R460" s="1" t="s">
        <v>335</v>
      </c>
    </row>
    <row r="461" spans="1:18" ht="15.75">
      <c r="A461" s="1" t="s">
        <v>18</v>
      </c>
      <c r="B461" s="1" t="s">
        <v>267</v>
      </c>
      <c r="C461" s="1" t="s">
        <v>268</v>
      </c>
      <c r="D461" s="1">
        <v>1</v>
      </c>
      <c r="E461" s="1">
        <v>3</v>
      </c>
      <c r="F461" s="1">
        <v>34</v>
      </c>
      <c r="G461" s="1" t="s">
        <v>325</v>
      </c>
      <c r="H461" s="1" t="s">
        <v>332</v>
      </c>
      <c r="I461" s="1" t="s">
        <v>336</v>
      </c>
      <c r="J461" t="b">
        <v>1</v>
      </c>
      <c r="K461" s="1" t="s">
        <v>55</v>
      </c>
      <c r="L461" t="b">
        <v>0</v>
      </c>
      <c r="M461" t="b">
        <f t="shared" si="7"/>
        <v>1</v>
      </c>
      <c r="N461" s="1" t="s">
        <v>7</v>
      </c>
      <c r="O461" s="1" t="s">
        <v>25</v>
      </c>
      <c r="P461" s="1" t="s">
        <v>334</v>
      </c>
      <c r="Q461" s="1" t="s">
        <v>332</v>
      </c>
      <c r="R461" s="1"/>
    </row>
    <row r="462" spans="1:18" ht="15.75">
      <c r="A462" s="1" t="s">
        <v>18</v>
      </c>
      <c r="B462" s="1" t="s">
        <v>267</v>
      </c>
      <c r="C462" s="1" t="s">
        <v>268</v>
      </c>
      <c r="D462" s="1">
        <v>1</v>
      </c>
      <c r="E462" s="1">
        <v>3</v>
      </c>
      <c r="F462" s="1">
        <v>34</v>
      </c>
      <c r="G462" s="1" t="s">
        <v>272</v>
      </c>
      <c r="H462" s="1" t="s">
        <v>334</v>
      </c>
      <c r="I462" s="1" t="s">
        <v>333</v>
      </c>
      <c r="J462" t="b">
        <v>1</v>
      </c>
      <c r="K462" s="1" t="s">
        <v>55</v>
      </c>
      <c r="L462" t="b">
        <v>0</v>
      </c>
      <c r="M462" t="b">
        <f t="shared" si="7"/>
        <v>1</v>
      </c>
      <c r="N462" s="1" t="s">
        <v>7</v>
      </c>
      <c r="O462" s="1" t="s">
        <v>25</v>
      </c>
      <c r="P462" s="1" t="s">
        <v>334</v>
      </c>
      <c r="Q462" s="1" t="s">
        <v>334</v>
      </c>
      <c r="R462" s="1"/>
    </row>
    <row r="463" spans="1:18" ht="15.75">
      <c r="A463" s="1" t="s">
        <v>18</v>
      </c>
      <c r="B463" s="1" t="s">
        <v>267</v>
      </c>
      <c r="C463" s="1" t="s">
        <v>268</v>
      </c>
      <c r="D463" s="1">
        <v>1</v>
      </c>
      <c r="E463" s="1">
        <v>3</v>
      </c>
      <c r="F463" s="1">
        <v>35</v>
      </c>
      <c r="G463" s="1" t="s">
        <v>272</v>
      </c>
      <c r="H463" s="1" t="s">
        <v>332</v>
      </c>
      <c r="I463" s="1" t="s">
        <v>337</v>
      </c>
      <c r="J463" t="b">
        <v>1</v>
      </c>
      <c r="K463" s="1" t="s">
        <v>55</v>
      </c>
      <c r="L463" t="b">
        <v>0</v>
      </c>
      <c r="M463" t="b">
        <f t="shared" si="7"/>
        <v>1</v>
      </c>
      <c r="N463" s="1" t="s">
        <v>7</v>
      </c>
      <c r="O463" s="1" t="s">
        <v>25</v>
      </c>
      <c r="P463" s="1" t="s">
        <v>334</v>
      </c>
      <c r="Q463" s="1" t="s">
        <v>332</v>
      </c>
      <c r="R463" s="1" t="s">
        <v>338</v>
      </c>
    </row>
    <row r="464" spans="1:18" ht="15.75">
      <c r="A464" s="1" t="s">
        <v>18</v>
      </c>
      <c r="B464" s="1" t="s">
        <v>267</v>
      </c>
      <c r="C464" s="1" t="s">
        <v>268</v>
      </c>
      <c r="D464" s="1">
        <v>1</v>
      </c>
      <c r="E464" s="1">
        <v>5</v>
      </c>
      <c r="F464" s="1">
        <v>8</v>
      </c>
      <c r="G464" s="1" t="s">
        <v>339</v>
      </c>
      <c r="H464" s="1" t="s">
        <v>340</v>
      </c>
      <c r="I464" s="1" t="s">
        <v>341</v>
      </c>
      <c r="J464" t="b">
        <v>1</v>
      </c>
      <c r="K464" s="1" t="s">
        <v>66</v>
      </c>
      <c r="L464" t="b">
        <v>0</v>
      </c>
      <c r="M464" t="b">
        <f t="shared" si="7"/>
        <v>1</v>
      </c>
      <c r="N464" s="1" t="s">
        <v>7</v>
      </c>
      <c r="O464" s="1" t="s">
        <v>340</v>
      </c>
      <c r="P464" s="1"/>
      <c r="Q464" s="1" t="s">
        <v>340</v>
      </c>
      <c r="R464" s="1"/>
    </row>
    <row r="465" spans="1:18" ht="15.75">
      <c r="A465" s="1" t="s">
        <v>18</v>
      </c>
      <c r="B465" s="1" t="s">
        <v>267</v>
      </c>
      <c r="C465" s="1" t="s">
        <v>268</v>
      </c>
      <c r="D465" s="1">
        <v>1</v>
      </c>
      <c r="E465" s="1">
        <v>5</v>
      </c>
      <c r="F465" s="1">
        <v>8</v>
      </c>
      <c r="G465" s="1" t="s">
        <v>339</v>
      </c>
      <c r="H465" s="1" t="s">
        <v>342</v>
      </c>
      <c r="I465" s="1" t="s">
        <v>341</v>
      </c>
      <c r="J465" t="b">
        <v>1</v>
      </c>
      <c r="K465" s="1" t="s">
        <v>66</v>
      </c>
      <c r="L465" t="b">
        <v>0</v>
      </c>
      <c r="M465" t="b">
        <f t="shared" si="7"/>
        <v>1</v>
      </c>
      <c r="N465" s="1" t="s">
        <v>7</v>
      </c>
      <c r="O465" s="1" t="s">
        <v>342</v>
      </c>
      <c r="P465" s="1" t="s">
        <v>343</v>
      </c>
      <c r="Q465" s="1" t="s">
        <v>342</v>
      </c>
      <c r="R465" s="1"/>
    </row>
    <row r="466" spans="1:18" ht="15.75">
      <c r="A466" s="1" t="s">
        <v>18</v>
      </c>
      <c r="B466" s="1" t="s">
        <v>267</v>
      </c>
      <c r="C466" s="1" t="s">
        <v>268</v>
      </c>
      <c r="D466" s="1">
        <v>1</v>
      </c>
      <c r="E466" s="1">
        <v>6</v>
      </c>
      <c r="F466" s="1">
        <v>20</v>
      </c>
      <c r="G466" s="1" t="s">
        <v>325</v>
      </c>
      <c r="H466" s="1" t="s">
        <v>132</v>
      </c>
      <c r="I466" s="1" t="s">
        <v>344</v>
      </c>
      <c r="J466" t="b">
        <v>1</v>
      </c>
      <c r="K466" s="1" t="s">
        <v>97</v>
      </c>
      <c r="L466" t="b">
        <v>0</v>
      </c>
      <c r="M466" t="b">
        <f t="shared" si="7"/>
        <v>1</v>
      </c>
      <c r="N466" s="1" t="s">
        <v>7</v>
      </c>
      <c r="O466" s="1" t="s">
        <v>132</v>
      </c>
      <c r="P466" s="1"/>
      <c r="Q466" s="1" t="s">
        <v>132</v>
      </c>
      <c r="R466" s="1"/>
    </row>
    <row r="467" spans="1:18" ht="15.75">
      <c r="A467" s="1" t="s">
        <v>18</v>
      </c>
      <c r="B467" s="1" t="s">
        <v>267</v>
      </c>
      <c r="C467" s="1" t="s">
        <v>268</v>
      </c>
      <c r="D467" s="1">
        <v>1</v>
      </c>
      <c r="E467" s="1">
        <v>6</v>
      </c>
      <c r="F467" s="1">
        <v>26</v>
      </c>
      <c r="G467" s="1" t="s">
        <v>325</v>
      </c>
      <c r="H467" s="1" t="s">
        <v>132</v>
      </c>
      <c r="I467" s="1" t="s">
        <v>345</v>
      </c>
      <c r="J467" t="b">
        <v>1</v>
      </c>
      <c r="K467" s="1" t="s">
        <v>97</v>
      </c>
      <c r="L467" t="b">
        <v>0</v>
      </c>
      <c r="M467" t="b">
        <f t="shared" si="7"/>
        <v>1</v>
      </c>
      <c r="N467" s="1" t="s">
        <v>7</v>
      </c>
      <c r="O467" s="1" t="s">
        <v>132</v>
      </c>
      <c r="P467" s="1"/>
      <c r="Q467" s="1" t="s">
        <v>132</v>
      </c>
      <c r="R467" s="1"/>
    </row>
    <row r="468" spans="1:18" ht="15.75">
      <c r="A468" s="1" t="s">
        <v>18</v>
      </c>
      <c r="B468" s="1" t="s">
        <v>267</v>
      </c>
      <c r="C468" s="1" t="s">
        <v>268</v>
      </c>
      <c r="D468" s="1">
        <v>1</v>
      </c>
      <c r="E468" s="1">
        <v>6</v>
      </c>
      <c r="F468" s="1">
        <v>30</v>
      </c>
      <c r="G468" s="1" t="s">
        <v>325</v>
      </c>
      <c r="H468" s="1" t="s">
        <v>26</v>
      </c>
      <c r="I468" s="1" t="s">
        <v>346</v>
      </c>
      <c r="J468" t="b">
        <v>1</v>
      </c>
      <c r="K468" s="1" t="s">
        <v>24</v>
      </c>
      <c r="L468" t="b">
        <v>1</v>
      </c>
      <c r="M468" t="b">
        <f t="shared" si="7"/>
        <v>1</v>
      </c>
      <c r="N468" s="1" t="s">
        <v>7</v>
      </c>
      <c r="O468" s="1" t="s">
        <v>25</v>
      </c>
      <c r="P468" s="1" t="s">
        <v>26</v>
      </c>
      <c r="Q468" s="1" t="s">
        <v>26</v>
      </c>
      <c r="R468" s="1"/>
    </row>
    <row r="469" spans="1:18" ht="15.75">
      <c r="A469" s="1" t="s">
        <v>18</v>
      </c>
      <c r="B469" s="1" t="s">
        <v>267</v>
      </c>
      <c r="C469" s="1" t="s">
        <v>268</v>
      </c>
      <c r="D469" s="1">
        <v>1</v>
      </c>
      <c r="E469" s="1">
        <v>6</v>
      </c>
      <c r="F469" s="1">
        <v>30</v>
      </c>
      <c r="G469" s="1" t="s">
        <v>325</v>
      </c>
      <c r="H469" s="1" t="s">
        <v>26</v>
      </c>
      <c r="I469" s="1" t="s">
        <v>346</v>
      </c>
      <c r="J469" t="b">
        <v>1</v>
      </c>
      <c r="K469" s="1" t="s">
        <v>24</v>
      </c>
      <c r="L469" t="b">
        <v>1</v>
      </c>
      <c r="M469" t="b">
        <f t="shared" si="7"/>
        <v>1</v>
      </c>
      <c r="N469" s="1" t="s">
        <v>7</v>
      </c>
      <c r="O469" s="1" t="s">
        <v>25</v>
      </c>
      <c r="P469" s="1" t="s">
        <v>26</v>
      </c>
      <c r="Q469" s="1" t="s">
        <v>26</v>
      </c>
      <c r="R469" s="1"/>
    </row>
    <row r="470" spans="1:18" ht="15.75">
      <c r="A470" s="1" t="s">
        <v>18</v>
      </c>
      <c r="B470" s="1" t="s">
        <v>267</v>
      </c>
      <c r="C470" s="1" t="s">
        <v>268</v>
      </c>
      <c r="D470" s="1">
        <v>1</v>
      </c>
      <c r="E470" s="1">
        <v>6</v>
      </c>
      <c r="F470" s="1">
        <v>31</v>
      </c>
      <c r="G470" s="1" t="s">
        <v>325</v>
      </c>
      <c r="H470" s="1" t="s">
        <v>276</v>
      </c>
      <c r="I470" s="1" t="s">
        <v>347</v>
      </c>
      <c r="J470" t="b">
        <v>1</v>
      </c>
      <c r="K470" s="1" t="s">
        <v>29</v>
      </c>
      <c r="L470" t="b">
        <v>1</v>
      </c>
      <c r="M470" t="b">
        <f t="shared" si="7"/>
        <v>1</v>
      </c>
      <c r="N470" s="1" t="s">
        <v>7</v>
      </c>
      <c r="O470" s="1" t="s">
        <v>25</v>
      </c>
      <c r="P470" s="1" t="s">
        <v>26</v>
      </c>
      <c r="Q470" s="1" t="s">
        <v>276</v>
      </c>
      <c r="R470" s="1"/>
    </row>
    <row r="471" spans="1:18" ht="15.75">
      <c r="A471" s="1" t="s">
        <v>18</v>
      </c>
      <c r="B471" s="1" t="s">
        <v>267</v>
      </c>
      <c r="C471" s="1" t="s">
        <v>268</v>
      </c>
      <c r="D471" s="1">
        <v>1</v>
      </c>
      <c r="E471" s="1">
        <v>6</v>
      </c>
      <c r="F471" s="1">
        <v>35</v>
      </c>
      <c r="G471" s="1" t="s">
        <v>325</v>
      </c>
      <c r="H471" s="1" t="s">
        <v>276</v>
      </c>
      <c r="I471" s="1" t="s">
        <v>1567</v>
      </c>
      <c r="J471" t="b">
        <v>1</v>
      </c>
      <c r="K471" s="1" t="s">
        <v>29</v>
      </c>
      <c r="L471" t="b">
        <v>1</v>
      </c>
      <c r="M471" t="b">
        <f t="shared" si="7"/>
        <v>1</v>
      </c>
      <c r="N471" s="1" t="s">
        <v>7</v>
      </c>
      <c r="O471" s="1" t="s">
        <v>25</v>
      </c>
      <c r="P471" s="1" t="s">
        <v>26</v>
      </c>
      <c r="Q471" s="1" t="s">
        <v>276</v>
      </c>
      <c r="R471" s="1"/>
    </row>
    <row r="472" spans="1:18" ht="15.75">
      <c r="A472" s="1" t="s">
        <v>18</v>
      </c>
      <c r="B472" s="1" t="s">
        <v>267</v>
      </c>
      <c r="C472" s="1" t="s">
        <v>268</v>
      </c>
      <c r="D472" s="1">
        <v>1</v>
      </c>
      <c r="E472" s="1">
        <v>6</v>
      </c>
      <c r="F472" s="1">
        <v>45</v>
      </c>
      <c r="G472" s="1" t="s">
        <v>325</v>
      </c>
      <c r="H472" s="1" t="s">
        <v>47</v>
      </c>
      <c r="I472" s="1" t="s">
        <v>348</v>
      </c>
      <c r="J472" t="b">
        <v>1</v>
      </c>
      <c r="K472" s="1" t="s">
        <v>49</v>
      </c>
      <c r="L472" t="b">
        <v>0</v>
      </c>
      <c r="M472" t="b">
        <f t="shared" si="7"/>
        <v>1</v>
      </c>
      <c r="N472" s="1" t="s">
        <v>7</v>
      </c>
      <c r="O472" s="1" t="s">
        <v>47</v>
      </c>
      <c r="P472" s="1"/>
      <c r="Q472" s="1" t="s">
        <v>47</v>
      </c>
      <c r="R472" s="1"/>
    </row>
    <row r="473" spans="1:18" ht="15.75">
      <c r="A473" s="1" t="s">
        <v>18</v>
      </c>
      <c r="B473" s="1" t="s">
        <v>267</v>
      </c>
      <c r="C473" s="1" t="s">
        <v>268</v>
      </c>
      <c r="D473" s="1">
        <v>1</v>
      </c>
      <c r="E473" s="1">
        <v>6</v>
      </c>
      <c r="F473" s="1">
        <v>97</v>
      </c>
      <c r="G473" s="1" t="s">
        <v>349</v>
      </c>
      <c r="H473" s="1" t="s">
        <v>172</v>
      </c>
      <c r="I473" s="1" t="s">
        <v>350</v>
      </c>
      <c r="J473" t="b">
        <v>1</v>
      </c>
      <c r="K473" s="1" t="s">
        <v>29</v>
      </c>
      <c r="L473" t="b">
        <v>1</v>
      </c>
      <c r="M473" t="b">
        <f t="shared" si="7"/>
        <v>1</v>
      </c>
      <c r="N473" s="1" t="s">
        <v>7</v>
      </c>
      <c r="O473" s="1" t="s">
        <v>25</v>
      </c>
      <c r="P473" s="1" t="s">
        <v>26</v>
      </c>
      <c r="Q473" s="1" t="s">
        <v>172</v>
      </c>
      <c r="R473" s="1"/>
    </row>
    <row r="474" spans="1:18" ht="15.75">
      <c r="A474" s="1" t="s">
        <v>18</v>
      </c>
      <c r="B474" s="1" t="s">
        <v>267</v>
      </c>
      <c r="C474" s="1" t="s">
        <v>268</v>
      </c>
      <c r="D474" s="1">
        <v>1</v>
      </c>
      <c r="E474" s="1">
        <v>6</v>
      </c>
      <c r="F474" s="1">
        <v>216</v>
      </c>
      <c r="G474" s="1" t="s">
        <v>325</v>
      </c>
      <c r="H474" s="1" t="s">
        <v>22</v>
      </c>
      <c r="I474" s="1" t="s">
        <v>351</v>
      </c>
      <c r="J474" t="b">
        <v>1</v>
      </c>
      <c r="K474" s="1" t="s">
        <v>24</v>
      </c>
      <c r="L474" t="b">
        <v>1</v>
      </c>
      <c r="M474" t="b">
        <f t="shared" si="7"/>
        <v>1</v>
      </c>
      <c r="N474" s="1" t="s">
        <v>7</v>
      </c>
      <c r="O474" s="1" t="s">
        <v>25</v>
      </c>
      <c r="P474" s="1" t="s">
        <v>26</v>
      </c>
      <c r="Q474" s="1" t="s">
        <v>22</v>
      </c>
      <c r="R474" s="1"/>
    </row>
    <row r="475" spans="1:18" ht="15.75">
      <c r="A475" s="1" t="s">
        <v>18</v>
      </c>
      <c r="B475" s="1" t="s">
        <v>267</v>
      </c>
      <c r="C475" s="1" t="s">
        <v>268</v>
      </c>
      <c r="D475" s="1">
        <v>1</v>
      </c>
      <c r="E475" s="1">
        <v>6</v>
      </c>
      <c r="F475" s="1">
        <v>216</v>
      </c>
      <c r="G475" s="1" t="s">
        <v>325</v>
      </c>
      <c r="H475" s="1" t="s">
        <v>352</v>
      </c>
      <c r="I475" s="1" t="s">
        <v>351</v>
      </c>
      <c r="J475" t="b">
        <v>1</v>
      </c>
      <c r="K475" s="1" t="s">
        <v>29</v>
      </c>
      <c r="L475" t="b">
        <v>1</v>
      </c>
      <c r="M475" t="b">
        <f t="shared" si="7"/>
        <v>1</v>
      </c>
      <c r="N475" s="1" t="s">
        <v>7</v>
      </c>
      <c r="O475" s="1" t="s">
        <v>25</v>
      </c>
      <c r="P475" s="1" t="s">
        <v>26</v>
      </c>
      <c r="Q475" s="1" t="s">
        <v>352</v>
      </c>
      <c r="R475" s="1"/>
    </row>
    <row r="476" spans="1:18" ht="15.75">
      <c r="A476" s="1" t="s">
        <v>18</v>
      </c>
      <c r="B476" s="1" t="s">
        <v>267</v>
      </c>
      <c r="C476" s="1" t="s">
        <v>268</v>
      </c>
      <c r="D476" s="1">
        <v>2</v>
      </c>
      <c r="E476" s="1">
        <v>1</v>
      </c>
      <c r="F476" s="1">
        <v>21</v>
      </c>
      <c r="G476" s="1" t="s">
        <v>353</v>
      </c>
      <c r="H476" s="1" t="s">
        <v>1730</v>
      </c>
      <c r="I476" s="1" t="s">
        <v>354</v>
      </c>
      <c r="J476" t="b">
        <v>1</v>
      </c>
      <c r="K476" s="1" t="s">
        <v>29</v>
      </c>
      <c r="L476" t="b">
        <v>1</v>
      </c>
      <c r="M476" t="b">
        <f t="shared" si="7"/>
        <v>1</v>
      </c>
      <c r="N476" s="1" t="s">
        <v>7</v>
      </c>
      <c r="O476" s="1" t="s">
        <v>25</v>
      </c>
      <c r="P476" s="1" t="s">
        <v>26</v>
      </c>
      <c r="Q476" s="1" t="s">
        <v>1730</v>
      </c>
      <c r="R476" s="1" t="s">
        <v>1731</v>
      </c>
    </row>
    <row r="477" spans="1:18" ht="15.75">
      <c r="A477" s="1" t="s">
        <v>18</v>
      </c>
      <c r="B477" s="1" t="s">
        <v>267</v>
      </c>
      <c r="C477" s="1" t="s">
        <v>268</v>
      </c>
      <c r="D477" s="1">
        <v>2</v>
      </c>
      <c r="E477" s="1">
        <v>1</v>
      </c>
      <c r="F477" s="1">
        <v>45</v>
      </c>
      <c r="G477" s="1" t="s">
        <v>353</v>
      </c>
      <c r="H477" s="1" t="s">
        <v>355</v>
      </c>
      <c r="I477" s="1" t="s">
        <v>356</v>
      </c>
      <c r="J477" t="b">
        <v>1</v>
      </c>
      <c r="K477" s="1" t="s">
        <v>55</v>
      </c>
      <c r="L477" t="b">
        <v>0</v>
      </c>
      <c r="M477" t="b">
        <f t="shared" si="7"/>
        <v>1</v>
      </c>
      <c r="N477" s="1" t="s">
        <v>7</v>
      </c>
      <c r="O477" s="1" t="s">
        <v>25</v>
      </c>
      <c r="P477" s="1" t="s">
        <v>263</v>
      </c>
      <c r="Q477" s="1" t="s">
        <v>355</v>
      </c>
      <c r="R477" s="1"/>
    </row>
    <row r="478" spans="1:18" ht="15.75">
      <c r="A478" s="1" t="s">
        <v>18</v>
      </c>
      <c r="B478" s="1" t="s">
        <v>267</v>
      </c>
      <c r="C478" s="1" t="s">
        <v>268</v>
      </c>
      <c r="D478" s="1">
        <v>2</v>
      </c>
      <c r="E478" s="1">
        <v>1</v>
      </c>
      <c r="F478" s="1">
        <v>49</v>
      </c>
      <c r="G478" s="1" t="s">
        <v>357</v>
      </c>
      <c r="H478" s="1" t="s">
        <v>25</v>
      </c>
      <c r="I478" s="1" t="s">
        <v>358</v>
      </c>
      <c r="J478" t="b">
        <v>1</v>
      </c>
      <c r="K478" s="1" t="s">
        <v>97</v>
      </c>
      <c r="L478" t="b">
        <v>0</v>
      </c>
      <c r="M478" t="b">
        <f t="shared" si="7"/>
        <v>1</v>
      </c>
      <c r="N478" s="1" t="s">
        <v>7</v>
      </c>
      <c r="O478" s="1" t="s">
        <v>25</v>
      </c>
      <c r="P478" s="1"/>
      <c r="Q478" s="1" t="s">
        <v>25</v>
      </c>
      <c r="R478" s="1"/>
    </row>
    <row r="479" spans="1:18" ht="15.75">
      <c r="A479" s="1" t="s">
        <v>18</v>
      </c>
      <c r="B479" s="1" t="s">
        <v>267</v>
      </c>
      <c r="C479" s="1" t="s">
        <v>268</v>
      </c>
      <c r="D479" s="1">
        <v>2</v>
      </c>
      <c r="E479" s="1">
        <v>1</v>
      </c>
      <c r="F479" s="1">
        <v>59</v>
      </c>
      <c r="G479" s="1" t="s">
        <v>357</v>
      </c>
      <c r="H479" s="1" t="s">
        <v>355</v>
      </c>
      <c r="I479" s="1" t="s">
        <v>359</v>
      </c>
      <c r="J479" t="b">
        <v>1</v>
      </c>
      <c r="K479" s="1" t="s">
        <v>55</v>
      </c>
      <c r="L479" t="b">
        <v>0</v>
      </c>
      <c r="M479" t="b">
        <f t="shared" si="7"/>
        <v>1</v>
      </c>
      <c r="N479" s="1" t="s">
        <v>7</v>
      </c>
      <c r="O479" s="1" t="s">
        <v>25</v>
      </c>
      <c r="P479" s="1" t="s">
        <v>263</v>
      </c>
      <c r="Q479" s="1" t="s">
        <v>355</v>
      </c>
      <c r="R479" s="1"/>
    </row>
    <row r="480" spans="1:18" ht="15.75">
      <c r="A480" s="1" t="s">
        <v>18</v>
      </c>
      <c r="B480" s="1" t="s">
        <v>267</v>
      </c>
      <c r="C480" s="1" t="s">
        <v>268</v>
      </c>
      <c r="D480" s="1">
        <v>2</v>
      </c>
      <c r="E480" s="1">
        <v>1</v>
      </c>
      <c r="F480" s="1">
        <v>63</v>
      </c>
      <c r="G480" s="1" t="s">
        <v>353</v>
      </c>
      <c r="H480" s="1" t="s">
        <v>1554</v>
      </c>
      <c r="I480" s="1" t="s">
        <v>360</v>
      </c>
      <c r="J480" t="b">
        <v>1</v>
      </c>
      <c r="K480" s="1" t="s">
        <v>24</v>
      </c>
      <c r="L480" t="b">
        <v>0</v>
      </c>
      <c r="M480" t="b">
        <f t="shared" si="7"/>
        <v>1</v>
      </c>
      <c r="N480" s="1" t="s">
        <v>7</v>
      </c>
      <c r="O480" s="1" t="s">
        <v>25</v>
      </c>
      <c r="P480" s="1" t="s">
        <v>26</v>
      </c>
      <c r="Q480" s="1" t="s">
        <v>1554</v>
      </c>
      <c r="R480" s="1" t="s">
        <v>1553</v>
      </c>
    </row>
    <row r="481" spans="1:18" ht="15.75">
      <c r="A481" s="1" t="s">
        <v>18</v>
      </c>
      <c r="B481" s="1" t="s">
        <v>267</v>
      </c>
      <c r="C481" s="1" t="s">
        <v>268</v>
      </c>
      <c r="D481" s="1">
        <v>2</v>
      </c>
      <c r="E481" s="1">
        <v>1</v>
      </c>
      <c r="F481" s="1">
        <v>72</v>
      </c>
      <c r="G481" s="1" t="s">
        <v>353</v>
      </c>
      <c r="H481" s="1" t="s">
        <v>130</v>
      </c>
      <c r="I481" s="1" t="s">
        <v>362</v>
      </c>
      <c r="J481" t="b">
        <v>1</v>
      </c>
      <c r="K481" s="1" t="s">
        <v>97</v>
      </c>
      <c r="L481" t="b">
        <v>0</v>
      </c>
      <c r="M481" t="b">
        <f t="shared" si="7"/>
        <v>1</v>
      </c>
      <c r="N481" s="1" t="s">
        <v>7</v>
      </c>
      <c r="O481" s="1" t="s">
        <v>130</v>
      </c>
      <c r="P481" s="1"/>
      <c r="Q481" s="1" t="s">
        <v>130</v>
      </c>
      <c r="R481" s="1"/>
    </row>
    <row r="482" spans="1:18" ht="15.75">
      <c r="A482" s="1" t="s">
        <v>18</v>
      </c>
      <c r="B482" s="1" t="s">
        <v>267</v>
      </c>
      <c r="C482" s="1" t="s">
        <v>268</v>
      </c>
      <c r="D482" s="1">
        <v>2</v>
      </c>
      <c r="E482" s="1">
        <v>1</v>
      </c>
      <c r="F482" s="1">
        <v>99</v>
      </c>
      <c r="G482" s="1" t="s">
        <v>353</v>
      </c>
      <c r="H482" s="1" t="s">
        <v>132</v>
      </c>
      <c r="I482" s="1" t="s">
        <v>363</v>
      </c>
      <c r="J482" t="b">
        <v>1</v>
      </c>
      <c r="K482" s="1" t="s">
        <v>97</v>
      </c>
      <c r="L482" t="b">
        <v>0</v>
      </c>
      <c r="M482" t="b">
        <f t="shared" si="7"/>
        <v>0</v>
      </c>
      <c r="N482" s="1" t="s">
        <v>71</v>
      </c>
      <c r="O482" s="1" t="s">
        <v>132</v>
      </c>
      <c r="P482" s="1"/>
      <c r="Q482" s="1" t="s">
        <v>132</v>
      </c>
      <c r="R482" s="1"/>
    </row>
    <row r="483" spans="1:18" ht="15.75">
      <c r="A483" s="1" t="s">
        <v>18</v>
      </c>
      <c r="B483" s="1" t="s">
        <v>267</v>
      </c>
      <c r="C483" s="1" t="s">
        <v>268</v>
      </c>
      <c r="D483" s="1">
        <v>2</v>
      </c>
      <c r="E483" s="1">
        <v>1</v>
      </c>
      <c r="F483" s="1">
        <v>100</v>
      </c>
      <c r="G483" s="1" t="s">
        <v>353</v>
      </c>
      <c r="H483" s="1" t="s">
        <v>118</v>
      </c>
      <c r="I483" s="1" t="s">
        <v>364</v>
      </c>
      <c r="J483" t="b">
        <v>1</v>
      </c>
      <c r="K483" s="1" t="s">
        <v>97</v>
      </c>
      <c r="L483" t="b">
        <v>0</v>
      </c>
      <c r="M483" t="b">
        <f t="shared" si="7"/>
        <v>1</v>
      </c>
      <c r="N483" s="1" t="s">
        <v>7</v>
      </c>
      <c r="O483" s="1" t="s">
        <v>118</v>
      </c>
      <c r="P483" s="1"/>
      <c r="Q483" s="1" t="s">
        <v>118</v>
      </c>
      <c r="R483" s="1"/>
    </row>
    <row r="484" spans="1:18" ht="15.75">
      <c r="A484" s="1" t="s">
        <v>18</v>
      </c>
      <c r="B484" s="1" t="s">
        <v>267</v>
      </c>
      <c r="C484" s="1" t="s">
        <v>268</v>
      </c>
      <c r="D484" s="1">
        <v>2</v>
      </c>
      <c r="E484" s="1">
        <v>1</v>
      </c>
      <c r="F484" s="1">
        <v>100</v>
      </c>
      <c r="G484" s="1" t="s">
        <v>353</v>
      </c>
      <c r="H484" s="1" t="s">
        <v>130</v>
      </c>
      <c r="I484" s="1" t="s">
        <v>364</v>
      </c>
      <c r="J484" t="b">
        <v>1</v>
      </c>
      <c r="K484" s="1" t="s">
        <v>97</v>
      </c>
      <c r="L484" t="b">
        <v>0</v>
      </c>
      <c r="M484" t="b">
        <f t="shared" si="7"/>
        <v>1</v>
      </c>
      <c r="N484" s="1" t="s">
        <v>7</v>
      </c>
      <c r="O484" s="1" t="s">
        <v>130</v>
      </c>
      <c r="P484" s="1"/>
      <c r="Q484" s="1" t="s">
        <v>130</v>
      </c>
      <c r="R484" s="1"/>
    </row>
    <row r="485" spans="1:18" ht="15.75">
      <c r="A485" s="1" t="s">
        <v>18</v>
      </c>
      <c r="B485" s="1" t="s">
        <v>267</v>
      </c>
      <c r="C485" s="1" t="s">
        <v>268</v>
      </c>
      <c r="D485" s="1">
        <v>2</v>
      </c>
      <c r="E485" s="1">
        <v>1</v>
      </c>
      <c r="F485" s="1">
        <v>105</v>
      </c>
      <c r="G485" s="1" t="s">
        <v>353</v>
      </c>
      <c r="H485" s="1" t="s">
        <v>95</v>
      </c>
      <c r="I485" s="1" t="s">
        <v>365</v>
      </c>
      <c r="J485" t="b">
        <v>1</v>
      </c>
      <c r="K485" s="1" t="s">
        <v>97</v>
      </c>
      <c r="L485" t="b">
        <v>0</v>
      </c>
      <c r="M485" t="b">
        <f t="shared" si="7"/>
        <v>1</v>
      </c>
      <c r="N485" s="1" t="s">
        <v>7</v>
      </c>
      <c r="O485" s="1" t="s">
        <v>95</v>
      </c>
      <c r="P485" s="1"/>
      <c r="Q485" s="1" t="s">
        <v>95</v>
      </c>
      <c r="R485" s="1"/>
    </row>
    <row r="486" spans="1:18" ht="15.75">
      <c r="A486" s="1" t="s">
        <v>18</v>
      </c>
      <c r="B486" s="1" t="s">
        <v>267</v>
      </c>
      <c r="C486" s="1" t="s">
        <v>268</v>
      </c>
      <c r="D486" s="1">
        <v>2</v>
      </c>
      <c r="E486" s="1">
        <v>1</v>
      </c>
      <c r="F486" s="1">
        <v>117</v>
      </c>
      <c r="G486" s="1" t="s">
        <v>353</v>
      </c>
      <c r="H486" s="1" t="s">
        <v>25</v>
      </c>
      <c r="I486" s="1" t="s">
        <v>366</v>
      </c>
      <c r="J486" t="b">
        <v>1</v>
      </c>
      <c r="K486" s="1" t="s">
        <v>97</v>
      </c>
      <c r="L486" t="b">
        <v>0</v>
      </c>
      <c r="M486" t="b">
        <f t="shared" si="7"/>
        <v>1</v>
      </c>
      <c r="N486" s="1" t="s">
        <v>7</v>
      </c>
      <c r="O486" s="1" t="s">
        <v>25</v>
      </c>
      <c r="P486" s="1"/>
      <c r="Q486" s="1" t="s">
        <v>25</v>
      </c>
      <c r="R486" s="1"/>
    </row>
    <row r="487" spans="1:18" ht="15.75">
      <c r="A487" s="1" t="s">
        <v>18</v>
      </c>
      <c r="B487" s="1" t="s">
        <v>267</v>
      </c>
      <c r="C487" s="1" t="s">
        <v>268</v>
      </c>
      <c r="D487" s="1">
        <v>2</v>
      </c>
      <c r="E487" s="1">
        <v>1</v>
      </c>
      <c r="F487" s="1">
        <v>125</v>
      </c>
      <c r="G487" s="1" t="s">
        <v>353</v>
      </c>
      <c r="H487" s="1" t="s">
        <v>118</v>
      </c>
      <c r="I487" s="1" t="s">
        <v>367</v>
      </c>
      <c r="J487" t="b">
        <v>1</v>
      </c>
      <c r="K487" s="1" t="s">
        <v>97</v>
      </c>
      <c r="L487" t="b">
        <v>0</v>
      </c>
      <c r="M487" t="b">
        <f t="shared" si="7"/>
        <v>1</v>
      </c>
      <c r="N487" s="1" t="s">
        <v>7</v>
      </c>
      <c r="O487" s="1" t="s">
        <v>118</v>
      </c>
      <c r="P487" s="1"/>
      <c r="Q487" s="1" t="s">
        <v>118</v>
      </c>
      <c r="R487" s="1"/>
    </row>
    <row r="488" spans="1:18" ht="15.75">
      <c r="A488" s="1" t="s">
        <v>18</v>
      </c>
      <c r="B488" s="1" t="s">
        <v>267</v>
      </c>
      <c r="C488" s="1" t="s">
        <v>268</v>
      </c>
      <c r="D488" s="1">
        <v>2</v>
      </c>
      <c r="E488" s="1">
        <v>1</v>
      </c>
      <c r="F488" s="1">
        <v>126</v>
      </c>
      <c r="G488" s="1" t="s">
        <v>353</v>
      </c>
      <c r="H488" s="1" t="s">
        <v>25</v>
      </c>
      <c r="I488" s="1" t="s">
        <v>368</v>
      </c>
      <c r="J488" t="b">
        <v>1</v>
      </c>
      <c r="K488" s="1" t="s">
        <v>97</v>
      </c>
      <c r="L488" t="b">
        <v>0</v>
      </c>
      <c r="M488" t="b">
        <f t="shared" si="7"/>
        <v>1</v>
      </c>
      <c r="N488" s="1" t="s">
        <v>7</v>
      </c>
      <c r="O488" s="1" t="s">
        <v>25</v>
      </c>
      <c r="P488" s="1"/>
      <c r="Q488" s="1" t="s">
        <v>25</v>
      </c>
      <c r="R488" s="1"/>
    </row>
    <row r="489" spans="1:18" ht="15.75">
      <c r="A489" s="1" t="s">
        <v>18</v>
      </c>
      <c r="B489" s="1" t="s">
        <v>267</v>
      </c>
      <c r="C489" s="1" t="s">
        <v>268</v>
      </c>
      <c r="D489" s="1">
        <v>2</v>
      </c>
      <c r="E489" s="1">
        <v>1</v>
      </c>
      <c r="F489" s="1">
        <v>144</v>
      </c>
      <c r="G489" s="1" t="s">
        <v>353</v>
      </c>
      <c r="H489" s="1" t="s">
        <v>369</v>
      </c>
      <c r="I489" s="1" t="s">
        <v>370</v>
      </c>
      <c r="J489" t="b">
        <v>1</v>
      </c>
      <c r="K489" s="1" t="s">
        <v>24</v>
      </c>
      <c r="L489" t="b">
        <v>1</v>
      </c>
      <c r="M489" t="b">
        <f t="shared" si="7"/>
        <v>1</v>
      </c>
      <c r="N489" s="1" t="s">
        <v>7</v>
      </c>
      <c r="O489" s="1" t="s">
        <v>25</v>
      </c>
      <c r="P489" s="1" t="s">
        <v>26</v>
      </c>
      <c r="Q489" s="1" t="s">
        <v>369</v>
      </c>
      <c r="R489" s="1" t="s">
        <v>371</v>
      </c>
    </row>
    <row r="490" spans="1:18" ht="15.75">
      <c r="A490" s="1" t="s">
        <v>18</v>
      </c>
      <c r="B490" s="1" t="s">
        <v>267</v>
      </c>
      <c r="C490" s="1" t="s">
        <v>268</v>
      </c>
      <c r="D490" s="1">
        <v>2</v>
      </c>
      <c r="E490" s="1">
        <v>1</v>
      </c>
      <c r="F490" s="1">
        <v>162</v>
      </c>
      <c r="G490" s="1" t="s">
        <v>325</v>
      </c>
      <c r="H490" s="1" t="s">
        <v>132</v>
      </c>
      <c r="I490" s="1" t="s">
        <v>372</v>
      </c>
      <c r="J490" t="b">
        <v>1</v>
      </c>
      <c r="K490" s="1" t="s">
        <v>97</v>
      </c>
      <c r="L490" t="b">
        <v>0</v>
      </c>
      <c r="M490" t="b">
        <f t="shared" si="7"/>
        <v>0</v>
      </c>
      <c r="N490" s="1" t="s">
        <v>80</v>
      </c>
      <c r="O490" s="1" t="s">
        <v>132</v>
      </c>
      <c r="P490" s="1"/>
      <c r="Q490" s="1" t="s">
        <v>132</v>
      </c>
      <c r="R490" s="1"/>
    </row>
    <row r="491" spans="1:18" ht="15.75">
      <c r="A491" s="1" t="s">
        <v>18</v>
      </c>
      <c r="B491" s="1" t="s">
        <v>267</v>
      </c>
      <c r="C491" s="1" t="s">
        <v>268</v>
      </c>
      <c r="D491" s="1">
        <v>2</v>
      </c>
      <c r="E491" s="1">
        <v>1</v>
      </c>
      <c r="F491" s="1">
        <v>165</v>
      </c>
      <c r="G491" s="1" t="s">
        <v>325</v>
      </c>
      <c r="H491" s="1" t="s">
        <v>148</v>
      </c>
      <c r="I491" s="1" t="s">
        <v>373</v>
      </c>
      <c r="J491" t="b">
        <v>1</v>
      </c>
      <c r="K491" s="1" t="s">
        <v>55</v>
      </c>
      <c r="L491" t="b">
        <v>0</v>
      </c>
      <c r="M491" t="b">
        <f t="shared" si="7"/>
        <v>0</v>
      </c>
      <c r="N491" s="1" t="s">
        <v>80</v>
      </c>
      <c r="O491" s="1" t="s">
        <v>25</v>
      </c>
      <c r="P491" s="1" t="s">
        <v>108</v>
      </c>
      <c r="Q491" s="1" t="s">
        <v>148</v>
      </c>
      <c r="R491" s="1"/>
    </row>
    <row r="492" spans="1:18" ht="15.75">
      <c r="A492" s="1" t="s">
        <v>18</v>
      </c>
      <c r="B492" s="1" t="s">
        <v>267</v>
      </c>
      <c r="C492" s="1" t="s">
        <v>268</v>
      </c>
      <c r="D492" s="1">
        <v>2</v>
      </c>
      <c r="E492" s="1">
        <v>2</v>
      </c>
      <c r="F492" s="1">
        <v>6</v>
      </c>
      <c r="G492" s="1" t="s">
        <v>272</v>
      </c>
      <c r="H492" s="1" t="s">
        <v>130</v>
      </c>
      <c r="I492" s="1" t="s">
        <v>374</v>
      </c>
      <c r="J492" t="b">
        <v>1</v>
      </c>
      <c r="K492" s="1" t="s">
        <v>97</v>
      </c>
      <c r="L492" t="b">
        <v>0</v>
      </c>
      <c r="M492" t="b">
        <f t="shared" si="7"/>
        <v>1</v>
      </c>
      <c r="N492" s="1" t="s">
        <v>7</v>
      </c>
      <c r="O492" s="1" t="s">
        <v>130</v>
      </c>
      <c r="P492" s="1"/>
      <c r="Q492" s="1" t="s">
        <v>130</v>
      </c>
      <c r="R492" s="1"/>
    </row>
    <row r="493" spans="1:18" ht="15.75">
      <c r="A493" s="1" t="s">
        <v>18</v>
      </c>
      <c r="B493" s="1" t="s">
        <v>267</v>
      </c>
      <c r="C493" s="1" t="s">
        <v>268</v>
      </c>
      <c r="D493" s="1">
        <v>2</v>
      </c>
      <c r="E493" s="1">
        <v>2</v>
      </c>
      <c r="F493" s="1">
        <v>9</v>
      </c>
      <c r="G493" s="1" t="s">
        <v>272</v>
      </c>
      <c r="H493" s="1" t="s">
        <v>270</v>
      </c>
      <c r="I493" s="1" t="s">
        <v>375</v>
      </c>
      <c r="J493" t="b">
        <v>0</v>
      </c>
      <c r="K493" s="1" t="s">
        <v>49</v>
      </c>
      <c r="L493" t="b">
        <v>0</v>
      </c>
      <c r="M493" t="b">
        <f t="shared" si="7"/>
        <v>1</v>
      </c>
      <c r="N493" s="1" t="s">
        <v>7</v>
      </c>
      <c r="O493" s="1" t="s">
        <v>270</v>
      </c>
      <c r="P493" s="1"/>
      <c r="Q493" s="1" t="s">
        <v>270</v>
      </c>
      <c r="R493" s="1"/>
    </row>
    <row r="494" spans="1:18" ht="15.75">
      <c r="A494" s="1" t="s">
        <v>18</v>
      </c>
      <c r="B494" s="1" t="s">
        <v>267</v>
      </c>
      <c r="C494" s="1" t="s">
        <v>268</v>
      </c>
      <c r="D494" s="1">
        <v>2</v>
      </c>
      <c r="E494" s="1">
        <v>2</v>
      </c>
      <c r="F494" s="1">
        <v>53</v>
      </c>
      <c r="G494" s="1" t="s">
        <v>376</v>
      </c>
      <c r="H494" s="1" t="s">
        <v>172</v>
      </c>
      <c r="I494" s="1" t="s">
        <v>377</v>
      </c>
      <c r="J494" t="b">
        <v>1</v>
      </c>
      <c r="K494" s="1" t="s">
        <v>29</v>
      </c>
      <c r="L494" t="b">
        <v>1</v>
      </c>
      <c r="M494" t="b">
        <f t="shared" si="7"/>
        <v>1</v>
      </c>
      <c r="N494" s="1" t="s">
        <v>7</v>
      </c>
      <c r="O494" s="1" t="s">
        <v>25</v>
      </c>
      <c r="P494" s="1" t="s">
        <v>26</v>
      </c>
      <c r="Q494" s="1" t="s">
        <v>172</v>
      </c>
      <c r="R494" s="1"/>
    </row>
    <row r="495" spans="1:18" ht="15.75">
      <c r="A495" s="1" t="s">
        <v>18</v>
      </c>
      <c r="B495" s="1" t="s">
        <v>267</v>
      </c>
      <c r="C495" s="1" t="s">
        <v>268</v>
      </c>
      <c r="D495" s="1">
        <v>2</v>
      </c>
      <c r="E495" s="1">
        <v>3</v>
      </c>
      <c r="F495" s="1">
        <v>35</v>
      </c>
      <c r="G495" s="1" t="s">
        <v>325</v>
      </c>
      <c r="H495" s="1" t="s">
        <v>47</v>
      </c>
      <c r="I495" s="1" t="s">
        <v>378</v>
      </c>
      <c r="J495" t="b">
        <v>0</v>
      </c>
      <c r="K495" s="1" t="s">
        <v>49</v>
      </c>
      <c r="L495" t="b">
        <v>0</v>
      </c>
      <c r="M495" t="b">
        <f t="shared" si="7"/>
        <v>0</v>
      </c>
      <c r="N495" s="1" t="s">
        <v>50</v>
      </c>
      <c r="O495" s="1" t="s">
        <v>47</v>
      </c>
      <c r="P495" s="1"/>
      <c r="Q495" s="1" t="s">
        <v>47</v>
      </c>
      <c r="R495" s="1"/>
    </row>
    <row r="496" spans="1:18" ht="15.75">
      <c r="A496" s="1" t="s">
        <v>18</v>
      </c>
      <c r="B496" s="1" t="s">
        <v>267</v>
      </c>
      <c r="C496" s="1" t="s">
        <v>268</v>
      </c>
      <c r="D496" s="1">
        <v>2</v>
      </c>
      <c r="E496" s="1">
        <v>3</v>
      </c>
      <c r="F496" s="1">
        <v>49</v>
      </c>
      <c r="G496" s="1" t="s">
        <v>325</v>
      </c>
      <c r="H496" s="1" t="s">
        <v>379</v>
      </c>
      <c r="I496" s="1" t="s">
        <v>380</v>
      </c>
      <c r="J496" t="b">
        <v>1</v>
      </c>
      <c r="K496" s="1" t="s">
        <v>55</v>
      </c>
      <c r="L496" t="b">
        <v>0</v>
      </c>
      <c r="M496" t="b">
        <f t="shared" si="7"/>
        <v>1</v>
      </c>
      <c r="N496" s="1" t="s">
        <v>7</v>
      </c>
      <c r="O496" s="1" t="s">
        <v>25</v>
      </c>
      <c r="P496" s="1" t="s">
        <v>381</v>
      </c>
      <c r="Q496" s="1" t="s">
        <v>379</v>
      </c>
      <c r="R496" s="1"/>
    </row>
    <row r="497" spans="1:18" ht="15.75">
      <c r="A497" s="1" t="s">
        <v>18</v>
      </c>
      <c r="B497" s="1" t="s">
        <v>267</v>
      </c>
      <c r="C497" s="1" t="s">
        <v>268</v>
      </c>
      <c r="D497" s="1">
        <v>2</v>
      </c>
      <c r="E497" s="1">
        <v>3</v>
      </c>
      <c r="F497" s="1">
        <v>50</v>
      </c>
      <c r="G497" s="1" t="s">
        <v>325</v>
      </c>
      <c r="H497" s="1" t="s">
        <v>355</v>
      </c>
      <c r="I497" s="1" t="s">
        <v>382</v>
      </c>
      <c r="J497" t="b">
        <v>1</v>
      </c>
      <c r="K497" s="1" t="s">
        <v>55</v>
      </c>
      <c r="L497" t="b">
        <v>0</v>
      </c>
      <c r="M497" t="b">
        <f t="shared" si="7"/>
        <v>1</v>
      </c>
      <c r="N497" s="1" t="s">
        <v>7</v>
      </c>
      <c r="O497" s="1" t="s">
        <v>25</v>
      </c>
      <c r="P497" s="1" t="s">
        <v>263</v>
      </c>
      <c r="Q497" s="1" t="s">
        <v>355</v>
      </c>
      <c r="R497" s="1"/>
    </row>
    <row r="498" spans="1:18" ht="15.75">
      <c r="A498" s="1" t="s">
        <v>18</v>
      </c>
      <c r="B498" s="1" t="s">
        <v>267</v>
      </c>
      <c r="C498" s="1" t="s">
        <v>268</v>
      </c>
      <c r="D498" s="1">
        <v>2</v>
      </c>
      <c r="E498" s="1">
        <v>3</v>
      </c>
      <c r="F498" s="1">
        <v>50</v>
      </c>
      <c r="G498" s="1" t="s">
        <v>325</v>
      </c>
      <c r="H498" s="1" t="s">
        <v>383</v>
      </c>
      <c r="I498" s="1" t="s">
        <v>382</v>
      </c>
      <c r="J498" t="b">
        <v>1</v>
      </c>
      <c r="K498" s="1" t="s">
        <v>55</v>
      </c>
      <c r="L498" t="b">
        <v>0</v>
      </c>
      <c r="M498" t="b">
        <f t="shared" si="7"/>
        <v>1</v>
      </c>
      <c r="N498" s="1" t="s">
        <v>7</v>
      </c>
      <c r="O498" s="1" t="s">
        <v>25</v>
      </c>
      <c r="P498" s="1" t="s">
        <v>383</v>
      </c>
      <c r="Q498" s="1" t="s">
        <v>383</v>
      </c>
      <c r="R498" s="1"/>
    </row>
    <row r="499" spans="1:18" ht="15.75">
      <c r="A499" s="1" t="s">
        <v>18</v>
      </c>
      <c r="B499" s="1" t="s">
        <v>267</v>
      </c>
      <c r="C499" s="1" t="s">
        <v>268</v>
      </c>
      <c r="D499" s="1">
        <v>2</v>
      </c>
      <c r="E499" s="1">
        <v>3</v>
      </c>
      <c r="F499" s="1">
        <v>51</v>
      </c>
      <c r="G499" s="1" t="s">
        <v>325</v>
      </c>
      <c r="H499" s="1" t="s">
        <v>381</v>
      </c>
      <c r="I499" s="1" t="s">
        <v>384</v>
      </c>
      <c r="J499" t="b">
        <v>1</v>
      </c>
      <c r="K499" s="1" t="s">
        <v>55</v>
      </c>
      <c r="L499" t="b">
        <v>0</v>
      </c>
      <c r="M499" t="b">
        <f t="shared" si="7"/>
        <v>1</v>
      </c>
      <c r="N499" s="1" t="s">
        <v>7</v>
      </c>
      <c r="O499" s="1" t="s">
        <v>25</v>
      </c>
      <c r="P499" s="1" t="s">
        <v>381</v>
      </c>
      <c r="Q499" s="1" t="s">
        <v>381</v>
      </c>
      <c r="R499" s="1"/>
    </row>
    <row r="500" spans="1:18" ht="15.75">
      <c r="A500" s="1" t="s">
        <v>18</v>
      </c>
      <c r="B500" s="1" t="s">
        <v>267</v>
      </c>
      <c r="C500" s="1" t="s">
        <v>268</v>
      </c>
      <c r="D500" s="1">
        <v>2</v>
      </c>
      <c r="E500" s="1">
        <v>3</v>
      </c>
      <c r="F500" s="1">
        <v>53</v>
      </c>
      <c r="G500" s="1" t="s">
        <v>325</v>
      </c>
      <c r="H500" s="1" t="s">
        <v>95</v>
      </c>
      <c r="I500" s="1" t="s">
        <v>385</v>
      </c>
      <c r="J500" t="b">
        <v>1</v>
      </c>
      <c r="K500" s="1" t="s">
        <v>97</v>
      </c>
      <c r="L500" t="b">
        <v>0</v>
      </c>
      <c r="M500" t="b">
        <f t="shared" si="7"/>
        <v>1</v>
      </c>
      <c r="N500" s="1" t="s">
        <v>7</v>
      </c>
      <c r="O500" s="1" t="s">
        <v>95</v>
      </c>
      <c r="P500" s="1"/>
      <c r="Q500" s="1" t="s">
        <v>95</v>
      </c>
      <c r="R500" s="1"/>
    </row>
    <row r="501" spans="1:18" ht="15.75">
      <c r="A501" s="1" t="s">
        <v>18</v>
      </c>
      <c r="B501" s="1" t="s">
        <v>267</v>
      </c>
      <c r="C501" s="1" t="s">
        <v>268</v>
      </c>
      <c r="D501" s="1">
        <v>2</v>
      </c>
      <c r="E501" s="1">
        <v>3</v>
      </c>
      <c r="F501" s="1">
        <v>60</v>
      </c>
      <c r="G501" s="1" t="s">
        <v>325</v>
      </c>
      <c r="H501" s="1" t="s">
        <v>132</v>
      </c>
      <c r="I501" s="1" t="s">
        <v>386</v>
      </c>
      <c r="J501" t="b">
        <v>1</v>
      </c>
      <c r="K501" s="1" t="s">
        <v>97</v>
      </c>
      <c r="L501" t="b">
        <v>0</v>
      </c>
      <c r="M501" t="b">
        <f t="shared" si="7"/>
        <v>1</v>
      </c>
      <c r="N501" s="1" t="s">
        <v>7</v>
      </c>
      <c r="O501" s="1" t="s">
        <v>132</v>
      </c>
      <c r="P501" s="1"/>
      <c r="Q501" s="1" t="s">
        <v>132</v>
      </c>
      <c r="R501" s="1"/>
    </row>
    <row r="502" spans="1:18" ht="15.75">
      <c r="A502" s="1" t="s">
        <v>18</v>
      </c>
      <c r="B502" s="1" t="s">
        <v>267</v>
      </c>
      <c r="C502" s="1" t="s">
        <v>268</v>
      </c>
      <c r="D502" s="1">
        <v>2</v>
      </c>
      <c r="E502" s="1">
        <v>3</v>
      </c>
      <c r="F502" s="1">
        <v>60</v>
      </c>
      <c r="G502" s="1" t="s">
        <v>325</v>
      </c>
      <c r="H502" s="1" t="s">
        <v>118</v>
      </c>
      <c r="I502" s="1" t="s">
        <v>386</v>
      </c>
      <c r="J502" t="b">
        <v>1</v>
      </c>
      <c r="K502" s="1" t="s">
        <v>97</v>
      </c>
      <c r="L502" t="b">
        <v>0</v>
      </c>
      <c r="M502" t="b">
        <f t="shared" si="7"/>
        <v>1</v>
      </c>
      <c r="N502" s="1" t="s">
        <v>7</v>
      </c>
      <c r="O502" s="1" t="s">
        <v>118</v>
      </c>
      <c r="P502" s="1"/>
      <c r="Q502" s="1" t="s">
        <v>118</v>
      </c>
      <c r="R502" s="1"/>
    </row>
    <row r="503" spans="1:18" ht="15.75">
      <c r="A503" s="1" t="s">
        <v>18</v>
      </c>
      <c r="B503" s="1" t="s">
        <v>267</v>
      </c>
      <c r="C503" s="1" t="s">
        <v>268</v>
      </c>
      <c r="D503" s="1">
        <v>2</v>
      </c>
      <c r="E503" s="1">
        <v>4</v>
      </c>
      <c r="F503" s="1">
        <v>5</v>
      </c>
      <c r="G503" s="1" t="s">
        <v>353</v>
      </c>
      <c r="H503" s="1" t="s">
        <v>387</v>
      </c>
      <c r="I503" s="1" t="s">
        <v>388</v>
      </c>
      <c r="J503" t="b">
        <v>1</v>
      </c>
      <c r="K503" s="1" t="s">
        <v>55</v>
      </c>
      <c r="L503" t="b">
        <v>0</v>
      </c>
      <c r="M503" t="b">
        <f t="shared" si="7"/>
        <v>1</v>
      </c>
      <c r="N503" s="1" t="s">
        <v>7</v>
      </c>
      <c r="O503" s="1" t="s">
        <v>25</v>
      </c>
      <c r="P503" s="1" t="s">
        <v>387</v>
      </c>
      <c r="Q503" s="1" t="s">
        <v>387</v>
      </c>
      <c r="R503" s="1"/>
    </row>
    <row r="504" spans="1:18" ht="15.75">
      <c r="A504" s="1" t="s">
        <v>18</v>
      </c>
      <c r="B504" s="1" t="s">
        <v>267</v>
      </c>
      <c r="C504" s="1" t="s">
        <v>268</v>
      </c>
      <c r="D504" s="1">
        <v>2</v>
      </c>
      <c r="E504" s="1">
        <v>4</v>
      </c>
      <c r="F504" s="1">
        <v>8</v>
      </c>
      <c r="G504" s="1" t="s">
        <v>325</v>
      </c>
      <c r="H504" s="1" t="s">
        <v>389</v>
      </c>
      <c r="I504" s="1" t="s">
        <v>390</v>
      </c>
      <c r="J504" t="b">
        <v>1</v>
      </c>
      <c r="K504" s="1" t="s">
        <v>55</v>
      </c>
      <c r="L504" t="b">
        <v>0</v>
      </c>
      <c r="M504" t="b">
        <f t="shared" si="7"/>
        <v>0</v>
      </c>
      <c r="N504" s="1" t="s">
        <v>71</v>
      </c>
      <c r="O504" s="1" t="s">
        <v>25</v>
      </c>
      <c r="P504" s="1" t="s">
        <v>387</v>
      </c>
      <c r="Q504" s="1" t="s">
        <v>389</v>
      </c>
      <c r="R504" s="1"/>
    </row>
    <row r="505" spans="1:18" ht="15.75">
      <c r="A505" s="1" t="s">
        <v>18</v>
      </c>
      <c r="B505" s="1" t="s">
        <v>267</v>
      </c>
      <c r="C505" s="1" t="s">
        <v>268</v>
      </c>
      <c r="D505" s="1">
        <v>2</v>
      </c>
      <c r="E505" s="1">
        <v>4</v>
      </c>
      <c r="F505" s="1">
        <v>10</v>
      </c>
      <c r="G505" s="1" t="s">
        <v>325</v>
      </c>
      <c r="H505" s="1" t="s">
        <v>391</v>
      </c>
      <c r="I505" s="1" t="s">
        <v>392</v>
      </c>
      <c r="J505" t="b">
        <v>1</v>
      </c>
      <c r="K505" s="1" t="s">
        <v>55</v>
      </c>
      <c r="L505" t="b">
        <v>0</v>
      </c>
      <c r="M505" t="b">
        <f t="shared" si="7"/>
        <v>1</v>
      </c>
      <c r="N505" s="1" t="s">
        <v>7</v>
      </c>
      <c r="O505" s="1" t="s">
        <v>25</v>
      </c>
      <c r="P505" s="1" t="s">
        <v>393</v>
      </c>
      <c r="Q505" s="1" t="s">
        <v>391</v>
      </c>
      <c r="R505" s="1"/>
    </row>
    <row r="506" spans="1:18" ht="15.75">
      <c r="A506" s="1" t="s">
        <v>18</v>
      </c>
      <c r="B506" s="1" t="s">
        <v>267</v>
      </c>
      <c r="C506" s="1" t="s">
        <v>268</v>
      </c>
      <c r="D506" s="1">
        <v>2</v>
      </c>
      <c r="E506" s="1">
        <v>4</v>
      </c>
      <c r="F506" s="1">
        <v>10</v>
      </c>
      <c r="G506" s="1" t="s">
        <v>325</v>
      </c>
      <c r="H506" s="1" t="s">
        <v>394</v>
      </c>
      <c r="I506" s="1" t="s">
        <v>392</v>
      </c>
      <c r="J506" t="b">
        <v>1</v>
      </c>
      <c r="K506" s="1" t="s">
        <v>97</v>
      </c>
      <c r="L506" t="b">
        <v>0</v>
      </c>
      <c r="M506" t="b">
        <f t="shared" si="7"/>
        <v>1</v>
      </c>
      <c r="N506" s="1" t="s">
        <v>7</v>
      </c>
      <c r="O506" s="1" t="s">
        <v>132</v>
      </c>
      <c r="P506" s="1" t="s">
        <v>394</v>
      </c>
      <c r="Q506" s="1" t="s">
        <v>394</v>
      </c>
      <c r="R506" s="1"/>
    </row>
    <row r="507" spans="1:18" ht="15.75">
      <c r="A507" s="1" t="s">
        <v>18</v>
      </c>
      <c r="B507" s="1" t="s">
        <v>267</v>
      </c>
      <c r="C507" s="1" t="s">
        <v>268</v>
      </c>
      <c r="D507" s="1">
        <v>2</v>
      </c>
      <c r="E507" s="1">
        <v>4</v>
      </c>
      <c r="F507" s="1">
        <v>20</v>
      </c>
      <c r="G507" s="1" t="s">
        <v>353</v>
      </c>
      <c r="H507" s="1" t="s">
        <v>355</v>
      </c>
      <c r="I507" s="1" t="s">
        <v>395</v>
      </c>
      <c r="J507" t="b">
        <v>1</v>
      </c>
      <c r="K507" s="1" t="s">
        <v>55</v>
      </c>
      <c r="L507" t="b">
        <v>0</v>
      </c>
      <c r="M507" t="b">
        <f t="shared" si="7"/>
        <v>0</v>
      </c>
      <c r="N507" s="1" t="s">
        <v>71</v>
      </c>
      <c r="O507" s="1" t="s">
        <v>25</v>
      </c>
      <c r="P507" s="1" t="s">
        <v>263</v>
      </c>
      <c r="Q507" s="1" t="s">
        <v>355</v>
      </c>
      <c r="R507" s="1" t="s">
        <v>396</v>
      </c>
    </row>
    <row r="508" spans="1:18" ht="15.75">
      <c r="A508" s="1" t="s">
        <v>18</v>
      </c>
      <c r="B508" s="1" t="s">
        <v>267</v>
      </c>
      <c r="C508" s="1" t="s">
        <v>268</v>
      </c>
      <c r="D508" s="1">
        <v>2</v>
      </c>
      <c r="E508" s="1">
        <v>4</v>
      </c>
      <c r="F508" s="1">
        <v>26</v>
      </c>
      <c r="G508" s="1" t="s">
        <v>357</v>
      </c>
      <c r="H508" s="1" t="s">
        <v>397</v>
      </c>
      <c r="I508" s="1" t="s">
        <v>398</v>
      </c>
      <c r="J508" t="b">
        <v>1</v>
      </c>
      <c r="K508" s="1" t="s">
        <v>66</v>
      </c>
      <c r="L508" t="b">
        <v>0</v>
      </c>
      <c r="M508" t="b">
        <f t="shared" si="7"/>
        <v>1</v>
      </c>
      <c r="N508" s="1" t="s">
        <v>7</v>
      </c>
      <c r="O508" s="1" t="s">
        <v>397</v>
      </c>
      <c r="P508" s="1"/>
      <c r="Q508" s="1" t="s">
        <v>397</v>
      </c>
      <c r="R508" s="1"/>
    </row>
    <row r="509" spans="1:18" ht="15.75">
      <c r="A509" s="1" t="s">
        <v>18</v>
      </c>
      <c r="B509" s="1" t="s">
        <v>267</v>
      </c>
      <c r="C509" s="1" t="s">
        <v>268</v>
      </c>
      <c r="D509" s="1">
        <v>2</v>
      </c>
      <c r="E509" s="1">
        <v>4</v>
      </c>
      <c r="F509" s="1">
        <v>27</v>
      </c>
      <c r="G509" s="1" t="s">
        <v>325</v>
      </c>
      <c r="H509" s="1" t="s">
        <v>355</v>
      </c>
      <c r="I509" s="1" t="s">
        <v>399</v>
      </c>
      <c r="J509" t="b">
        <v>1</v>
      </c>
      <c r="K509" s="1" t="s">
        <v>55</v>
      </c>
      <c r="L509" t="b">
        <v>0</v>
      </c>
      <c r="M509" t="b">
        <f t="shared" si="7"/>
        <v>0</v>
      </c>
      <c r="N509" s="1" t="s">
        <v>80</v>
      </c>
      <c r="O509" s="1" t="s">
        <v>25</v>
      </c>
      <c r="P509" s="1" t="s">
        <v>263</v>
      </c>
      <c r="Q509" s="1" t="s">
        <v>355</v>
      </c>
      <c r="R509" s="1"/>
    </row>
    <row r="510" spans="1:18" ht="15.75">
      <c r="A510" s="1" t="s">
        <v>18</v>
      </c>
      <c r="B510" s="1" t="s">
        <v>267</v>
      </c>
      <c r="C510" s="1" t="s">
        <v>268</v>
      </c>
      <c r="D510" s="1">
        <v>2</v>
      </c>
      <c r="E510" s="1">
        <v>4</v>
      </c>
      <c r="F510" s="1">
        <v>27</v>
      </c>
      <c r="G510" s="1" t="s">
        <v>325</v>
      </c>
      <c r="H510" s="1" t="s">
        <v>355</v>
      </c>
      <c r="I510" s="1" t="s">
        <v>399</v>
      </c>
      <c r="J510" t="b">
        <v>1</v>
      </c>
      <c r="K510" s="1" t="s">
        <v>55</v>
      </c>
      <c r="L510" t="b">
        <v>0</v>
      </c>
      <c r="M510" t="b">
        <f t="shared" si="7"/>
        <v>1</v>
      </c>
      <c r="N510" s="1" t="s">
        <v>7</v>
      </c>
      <c r="O510" s="1" t="s">
        <v>25</v>
      </c>
      <c r="P510" s="1" t="s">
        <v>263</v>
      </c>
      <c r="Q510" s="1" t="s">
        <v>355</v>
      </c>
      <c r="R510" s="1" t="s">
        <v>400</v>
      </c>
    </row>
    <row r="511" spans="1:18" ht="15.75">
      <c r="A511" s="1" t="s">
        <v>18</v>
      </c>
      <c r="B511" s="1" t="s">
        <v>267</v>
      </c>
      <c r="C511" s="1" t="s">
        <v>268</v>
      </c>
      <c r="D511" s="1">
        <v>2</v>
      </c>
      <c r="E511" s="1">
        <v>7</v>
      </c>
      <c r="F511" s="1">
        <v>31</v>
      </c>
      <c r="G511" s="1" t="s">
        <v>325</v>
      </c>
      <c r="H511" s="1" t="s">
        <v>355</v>
      </c>
      <c r="I511" s="1" t="s">
        <v>401</v>
      </c>
      <c r="J511" t="b">
        <v>1</v>
      </c>
      <c r="K511" s="1" t="s">
        <v>55</v>
      </c>
      <c r="L511" t="b">
        <v>0</v>
      </c>
      <c r="M511" t="b">
        <f t="shared" si="7"/>
        <v>1</v>
      </c>
      <c r="N511" s="1" t="s">
        <v>7</v>
      </c>
      <c r="O511" s="1" t="s">
        <v>25</v>
      </c>
      <c r="P511" s="1" t="s">
        <v>263</v>
      </c>
      <c r="Q511" s="1" t="s">
        <v>355</v>
      </c>
      <c r="R511" s="1"/>
    </row>
    <row r="512" spans="1:18" ht="15.75">
      <c r="A512" s="1" t="s">
        <v>18</v>
      </c>
      <c r="B512" s="1" t="s">
        <v>267</v>
      </c>
      <c r="C512" s="1" t="s">
        <v>268</v>
      </c>
      <c r="D512" s="1">
        <v>2</v>
      </c>
      <c r="E512" s="1">
        <v>8</v>
      </c>
      <c r="F512" s="1">
        <v>24</v>
      </c>
      <c r="G512" s="1" t="s">
        <v>357</v>
      </c>
      <c r="H512" s="1" t="s">
        <v>130</v>
      </c>
      <c r="I512" s="1" t="s">
        <v>402</v>
      </c>
      <c r="J512" t="b">
        <v>1</v>
      </c>
      <c r="K512" s="1" t="s">
        <v>97</v>
      </c>
      <c r="L512" t="b">
        <v>0</v>
      </c>
      <c r="M512" t="b">
        <f t="shared" si="7"/>
        <v>0</v>
      </c>
      <c r="N512" s="1" t="s">
        <v>80</v>
      </c>
      <c r="O512" s="1" t="s">
        <v>130</v>
      </c>
      <c r="P512" s="1"/>
      <c r="Q512" s="1" t="s">
        <v>130</v>
      </c>
      <c r="R512" s="1"/>
    </row>
    <row r="513" spans="1:18" ht="15.75">
      <c r="A513" s="1" t="s">
        <v>18</v>
      </c>
      <c r="B513" s="1" t="s">
        <v>267</v>
      </c>
      <c r="C513" s="1" t="s">
        <v>268</v>
      </c>
      <c r="D513" s="1">
        <v>2</v>
      </c>
      <c r="E513" s="1">
        <v>8</v>
      </c>
      <c r="F513" s="1">
        <v>26</v>
      </c>
      <c r="G513" s="1" t="s">
        <v>353</v>
      </c>
      <c r="H513" s="1" t="s">
        <v>26</v>
      </c>
      <c r="I513" s="1" t="s">
        <v>403</v>
      </c>
      <c r="J513" t="b">
        <v>1</v>
      </c>
      <c r="K513" s="1" t="s">
        <v>24</v>
      </c>
      <c r="L513" t="b">
        <v>1</v>
      </c>
      <c r="M513" t="b">
        <f t="shared" si="7"/>
        <v>1</v>
      </c>
      <c r="N513" s="1" t="s">
        <v>7</v>
      </c>
      <c r="O513" s="1" t="s">
        <v>25</v>
      </c>
      <c r="P513" s="1" t="s">
        <v>26</v>
      </c>
      <c r="Q513" s="1" t="s">
        <v>26</v>
      </c>
      <c r="R513" s="1"/>
    </row>
    <row r="514" spans="1:18" ht="15.75">
      <c r="A514" s="1" t="s">
        <v>18</v>
      </c>
      <c r="B514" s="1" t="s">
        <v>267</v>
      </c>
      <c r="C514" s="1" t="s">
        <v>268</v>
      </c>
      <c r="D514" s="1">
        <v>2</v>
      </c>
      <c r="E514" s="1">
        <v>8</v>
      </c>
      <c r="F514" s="1">
        <v>27</v>
      </c>
      <c r="G514" s="1" t="s">
        <v>353</v>
      </c>
      <c r="H514" s="1" t="s">
        <v>25</v>
      </c>
      <c r="I514" s="1" t="s">
        <v>404</v>
      </c>
      <c r="J514" t="b">
        <v>1</v>
      </c>
      <c r="K514" s="1" t="s">
        <v>97</v>
      </c>
      <c r="L514" t="b">
        <v>0</v>
      </c>
      <c r="M514" t="b">
        <f t="shared" si="7"/>
        <v>0</v>
      </c>
      <c r="N514" s="1" t="s">
        <v>80</v>
      </c>
      <c r="O514" s="1" t="s">
        <v>25</v>
      </c>
      <c r="P514" s="1"/>
      <c r="Q514" s="1" t="s">
        <v>25</v>
      </c>
      <c r="R514" s="1"/>
    </row>
    <row r="515" spans="1:18" ht="15.75">
      <c r="A515" s="1" t="s">
        <v>18</v>
      </c>
      <c r="B515" s="1" t="s">
        <v>267</v>
      </c>
      <c r="C515" s="1" t="s">
        <v>268</v>
      </c>
      <c r="D515" s="1">
        <v>2</v>
      </c>
      <c r="E515" s="1">
        <v>8</v>
      </c>
      <c r="F515" s="1">
        <v>28</v>
      </c>
      <c r="G515" s="1" t="s">
        <v>353</v>
      </c>
      <c r="H515" s="1" t="s">
        <v>130</v>
      </c>
      <c r="I515" s="1" t="s">
        <v>405</v>
      </c>
      <c r="J515" t="b">
        <v>1</v>
      </c>
      <c r="K515" s="1" t="s">
        <v>97</v>
      </c>
      <c r="L515" t="b">
        <v>0</v>
      </c>
      <c r="M515" t="b">
        <f t="shared" ref="M515:M578" si="8">IF(OR(N515="Location", H515="Bartholomew Fair"), TRUE, FALSE)</f>
        <v>0</v>
      </c>
      <c r="N515" s="1" t="s">
        <v>80</v>
      </c>
      <c r="O515" s="1" t="s">
        <v>130</v>
      </c>
      <c r="P515" s="1"/>
      <c r="Q515" s="1" t="s">
        <v>130</v>
      </c>
      <c r="R515" s="1"/>
    </row>
    <row r="516" spans="1:18" ht="15.75">
      <c r="A516" s="1" t="s">
        <v>18</v>
      </c>
      <c r="B516" s="1" t="s">
        <v>267</v>
      </c>
      <c r="C516" s="1" t="s">
        <v>268</v>
      </c>
      <c r="D516" s="1">
        <v>2</v>
      </c>
      <c r="E516" s="1">
        <v>8</v>
      </c>
      <c r="F516" s="1">
        <v>29</v>
      </c>
      <c r="G516" s="1" t="s">
        <v>353</v>
      </c>
      <c r="H516" s="1" t="s">
        <v>130</v>
      </c>
      <c r="I516" s="1" t="s">
        <v>406</v>
      </c>
      <c r="J516" t="b">
        <v>1</v>
      </c>
      <c r="K516" s="1" t="s">
        <v>97</v>
      </c>
      <c r="L516" t="b">
        <v>0</v>
      </c>
      <c r="M516" t="b">
        <f t="shared" si="8"/>
        <v>1</v>
      </c>
      <c r="N516" s="1" t="s">
        <v>7</v>
      </c>
      <c r="O516" s="1" t="s">
        <v>130</v>
      </c>
      <c r="P516" s="1"/>
      <c r="Q516" s="1" t="s">
        <v>130</v>
      </c>
      <c r="R516" s="1"/>
    </row>
    <row r="517" spans="1:18" ht="15.75">
      <c r="A517" s="1" t="s">
        <v>18</v>
      </c>
      <c r="B517" s="1" t="s">
        <v>267</v>
      </c>
      <c r="C517" s="1" t="s">
        <v>268</v>
      </c>
      <c r="D517" s="1">
        <v>2</v>
      </c>
      <c r="E517" s="1">
        <v>8</v>
      </c>
      <c r="F517" s="1">
        <v>29</v>
      </c>
      <c r="G517" s="1" t="s">
        <v>353</v>
      </c>
      <c r="H517" s="1" t="s">
        <v>130</v>
      </c>
      <c r="I517" s="1" t="s">
        <v>406</v>
      </c>
      <c r="J517" t="b">
        <v>1</v>
      </c>
      <c r="K517" s="1" t="s">
        <v>97</v>
      </c>
      <c r="L517" t="b">
        <v>0</v>
      </c>
      <c r="M517" t="b">
        <f t="shared" si="8"/>
        <v>0</v>
      </c>
      <c r="N517" s="1" t="s">
        <v>80</v>
      </c>
      <c r="O517" s="1" t="s">
        <v>130</v>
      </c>
      <c r="P517" s="1"/>
      <c r="Q517" s="1" t="s">
        <v>130</v>
      </c>
      <c r="R517" s="1"/>
    </row>
    <row r="518" spans="1:18" ht="15.75">
      <c r="A518" s="1" t="s">
        <v>18</v>
      </c>
      <c r="B518" s="1" t="s">
        <v>267</v>
      </c>
      <c r="C518" s="1" t="s">
        <v>268</v>
      </c>
      <c r="D518" s="1">
        <v>2</v>
      </c>
      <c r="E518" s="1">
        <v>8</v>
      </c>
      <c r="F518" s="1">
        <v>94</v>
      </c>
      <c r="G518" s="1" t="s">
        <v>407</v>
      </c>
      <c r="H518" s="1" t="s">
        <v>408</v>
      </c>
      <c r="I518" s="1" t="s">
        <v>409</v>
      </c>
      <c r="J518" t="b">
        <v>1</v>
      </c>
      <c r="K518" s="1" t="s">
        <v>29</v>
      </c>
      <c r="L518" t="b">
        <v>1</v>
      </c>
      <c r="M518" t="b">
        <f t="shared" si="8"/>
        <v>1</v>
      </c>
      <c r="N518" s="1" t="s">
        <v>7</v>
      </c>
      <c r="O518" s="1" t="s">
        <v>25</v>
      </c>
      <c r="P518" s="1" t="s">
        <v>26</v>
      </c>
      <c r="Q518" s="1" t="s">
        <v>408</v>
      </c>
      <c r="R518" s="1" t="s">
        <v>410</v>
      </c>
    </row>
    <row r="519" spans="1:18" ht="15.75">
      <c r="A519" s="1" t="s">
        <v>18</v>
      </c>
      <c r="B519" s="1" t="s">
        <v>267</v>
      </c>
      <c r="C519" s="1" t="s">
        <v>268</v>
      </c>
      <c r="D519" s="1">
        <v>3</v>
      </c>
      <c r="E519" s="1">
        <v>1</v>
      </c>
      <c r="F519" s="1">
        <v>7</v>
      </c>
      <c r="G519" s="1" t="s">
        <v>411</v>
      </c>
      <c r="H519" s="1" t="s">
        <v>412</v>
      </c>
      <c r="I519" s="1" t="s">
        <v>413</v>
      </c>
      <c r="J519" t="b">
        <v>1</v>
      </c>
      <c r="K519" s="1" t="s">
        <v>55</v>
      </c>
      <c r="L519" t="b">
        <v>0</v>
      </c>
      <c r="M519" t="b">
        <f t="shared" si="8"/>
        <v>1</v>
      </c>
      <c r="N519" s="1" t="s">
        <v>7</v>
      </c>
      <c r="O519" s="1" t="s">
        <v>25</v>
      </c>
      <c r="P519" s="1" t="s">
        <v>327</v>
      </c>
      <c r="Q519" s="1" t="s">
        <v>412</v>
      </c>
      <c r="R519" s="1"/>
    </row>
    <row r="520" spans="1:18" ht="15.75">
      <c r="A520" s="1" t="s">
        <v>18</v>
      </c>
      <c r="B520" s="1" t="s">
        <v>267</v>
      </c>
      <c r="C520" s="1" t="s">
        <v>268</v>
      </c>
      <c r="D520" s="1">
        <v>3</v>
      </c>
      <c r="E520" s="1">
        <v>1</v>
      </c>
      <c r="F520" s="1">
        <v>7</v>
      </c>
      <c r="G520" s="1" t="s">
        <v>411</v>
      </c>
      <c r="H520" s="1" t="s">
        <v>414</v>
      </c>
      <c r="I520" s="1" t="s">
        <v>413</v>
      </c>
      <c r="J520" t="b">
        <v>1</v>
      </c>
      <c r="K520" s="1" t="s">
        <v>55</v>
      </c>
      <c r="L520" t="b">
        <v>0</v>
      </c>
      <c r="M520" t="b">
        <f t="shared" si="8"/>
        <v>1</v>
      </c>
      <c r="N520" s="1" t="s">
        <v>7</v>
      </c>
      <c r="O520" s="1" t="s">
        <v>25</v>
      </c>
      <c r="P520" s="1" t="s">
        <v>329</v>
      </c>
      <c r="Q520" s="1" t="s">
        <v>414</v>
      </c>
      <c r="R520" s="1"/>
    </row>
    <row r="521" spans="1:18" ht="15.75">
      <c r="A521" s="1" t="s">
        <v>18</v>
      </c>
      <c r="B521" s="1" t="s">
        <v>267</v>
      </c>
      <c r="C521" s="1" t="s">
        <v>268</v>
      </c>
      <c r="D521" s="1">
        <v>3</v>
      </c>
      <c r="E521" s="1">
        <v>1</v>
      </c>
      <c r="F521" s="1">
        <v>8</v>
      </c>
      <c r="G521" s="1" t="s">
        <v>411</v>
      </c>
      <c r="H521" s="1" t="s">
        <v>132</v>
      </c>
      <c r="I521" s="1" t="s">
        <v>415</v>
      </c>
      <c r="J521" t="b">
        <v>1</v>
      </c>
      <c r="K521" s="1" t="s">
        <v>97</v>
      </c>
      <c r="L521" t="b">
        <v>0</v>
      </c>
      <c r="M521" t="b">
        <f t="shared" si="8"/>
        <v>1</v>
      </c>
      <c r="N521" s="1" t="s">
        <v>7</v>
      </c>
      <c r="O521" s="1" t="s">
        <v>132</v>
      </c>
      <c r="P521" s="1"/>
      <c r="Q521" s="1" t="s">
        <v>132</v>
      </c>
      <c r="R521" s="1"/>
    </row>
    <row r="522" spans="1:18" ht="15.75">
      <c r="A522" s="1" t="s">
        <v>18</v>
      </c>
      <c r="B522" s="1" t="s">
        <v>267</v>
      </c>
      <c r="C522" s="1" t="s">
        <v>268</v>
      </c>
      <c r="D522" s="1">
        <v>3</v>
      </c>
      <c r="E522" s="1">
        <v>1</v>
      </c>
      <c r="F522" s="1">
        <v>8</v>
      </c>
      <c r="G522" s="1" t="s">
        <v>411</v>
      </c>
      <c r="H522" s="1" t="s">
        <v>172</v>
      </c>
      <c r="I522" s="1" t="s">
        <v>415</v>
      </c>
      <c r="J522" t="b">
        <v>1</v>
      </c>
      <c r="K522" s="1" t="s">
        <v>29</v>
      </c>
      <c r="L522" t="b">
        <v>1</v>
      </c>
      <c r="M522" t="b">
        <f t="shared" si="8"/>
        <v>1</v>
      </c>
      <c r="N522" s="1" t="s">
        <v>7</v>
      </c>
      <c r="O522" s="1" t="s">
        <v>25</v>
      </c>
      <c r="P522" s="1" t="s">
        <v>26</v>
      </c>
      <c r="Q522" s="1" t="s">
        <v>172</v>
      </c>
      <c r="R522" s="1"/>
    </row>
    <row r="523" spans="1:18" ht="15.75">
      <c r="A523" s="1" t="s">
        <v>18</v>
      </c>
      <c r="B523" s="1" t="s">
        <v>267</v>
      </c>
      <c r="C523" s="1" t="s">
        <v>268</v>
      </c>
      <c r="D523" s="1">
        <v>3</v>
      </c>
      <c r="E523" s="1">
        <v>2</v>
      </c>
      <c r="F523" s="1">
        <v>25</v>
      </c>
      <c r="G523" s="1" t="s">
        <v>353</v>
      </c>
      <c r="H523" s="1" t="s">
        <v>26</v>
      </c>
      <c r="I523" s="1" t="s">
        <v>416</v>
      </c>
      <c r="J523" t="b">
        <v>1</v>
      </c>
      <c r="K523" s="1" t="s">
        <v>24</v>
      </c>
      <c r="L523" t="b">
        <v>1</v>
      </c>
      <c r="M523" t="b">
        <f t="shared" si="8"/>
        <v>1</v>
      </c>
      <c r="N523" s="1" t="s">
        <v>7</v>
      </c>
      <c r="O523" s="1" t="s">
        <v>25</v>
      </c>
      <c r="P523" s="1" t="s">
        <v>26</v>
      </c>
      <c r="Q523" s="1" t="s">
        <v>26</v>
      </c>
      <c r="R523" s="1"/>
    </row>
    <row r="524" spans="1:18" ht="15.75">
      <c r="A524" s="1" t="s">
        <v>18</v>
      </c>
      <c r="B524" s="1" t="s">
        <v>267</v>
      </c>
      <c r="C524" s="1" t="s">
        <v>268</v>
      </c>
      <c r="D524" s="1">
        <v>3</v>
      </c>
      <c r="E524" s="1">
        <v>2</v>
      </c>
      <c r="F524" s="1">
        <v>29</v>
      </c>
      <c r="G524" s="1" t="s">
        <v>411</v>
      </c>
      <c r="H524" s="1" t="s">
        <v>148</v>
      </c>
      <c r="I524" s="1" t="s">
        <v>417</v>
      </c>
      <c r="J524" t="b">
        <v>1</v>
      </c>
      <c r="K524" s="1" t="s">
        <v>55</v>
      </c>
      <c r="L524" t="b">
        <v>0</v>
      </c>
      <c r="M524" t="b">
        <f t="shared" si="8"/>
        <v>1</v>
      </c>
      <c r="N524" s="1" t="s">
        <v>7</v>
      </c>
      <c r="O524" s="1" t="s">
        <v>25</v>
      </c>
      <c r="P524" s="1" t="s">
        <v>108</v>
      </c>
      <c r="Q524" s="1" t="s">
        <v>148</v>
      </c>
      <c r="R524" s="1"/>
    </row>
    <row r="525" spans="1:18" ht="15.75">
      <c r="A525" s="1" t="s">
        <v>18</v>
      </c>
      <c r="B525" s="1" t="s">
        <v>267</v>
      </c>
      <c r="C525" s="1" t="s">
        <v>268</v>
      </c>
      <c r="D525" s="1">
        <v>3</v>
      </c>
      <c r="E525" s="1">
        <v>2</v>
      </c>
      <c r="F525" s="1">
        <v>33</v>
      </c>
      <c r="G525" s="1" t="s">
        <v>353</v>
      </c>
      <c r="H525" s="1" t="s">
        <v>418</v>
      </c>
      <c r="I525" s="1" t="s">
        <v>419</v>
      </c>
      <c r="J525" t="b">
        <v>1</v>
      </c>
      <c r="K525" s="1" t="s">
        <v>29</v>
      </c>
      <c r="L525" t="b">
        <v>1</v>
      </c>
      <c r="M525" t="b">
        <f t="shared" si="8"/>
        <v>1</v>
      </c>
      <c r="N525" s="1" t="s">
        <v>7</v>
      </c>
      <c r="O525" s="1" t="s">
        <v>25</v>
      </c>
      <c r="P525" s="1" t="s">
        <v>26</v>
      </c>
      <c r="Q525" s="1" t="s">
        <v>418</v>
      </c>
      <c r="R525" s="1"/>
    </row>
    <row r="526" spans="1:18" ht="15.75">
      <c r="A526" s="1" t="s">
        <v>18</v>
      </c>
      <c r="B526" s="1" t="s">
        <v>267</v>
      </c>
      <c r="C526" s="1" t="s">
        <v>268</v>
      </c>
      <c r="D526" s="1">
        <v>3</v>
      </c>
      <c r="E526" s="1">
        <v>2</v>
      </c>
      <c r="F526" s="1">
        <v>35</v>
      </c>
      <c r="G526" s="1" t="s">
        <v>353</v>
      </c>
      <c r="H526" s="1" t="s">
        <v>420</v>
      </c>
      <c r="I526" s="1" t="s">
        <v>421</v>
      </c>
      <c r="J526" t="b">
        <v>1</v>
      </c>
      <c r="K526" s="1" t="s">
        <v>29</v>
      </c>
      <c r="L526" t="b">
        <v>1</v>
      </c>
      <c r="M526" t="b">
        <f t="shared" si="8"/>
        <v>1</v>
      </c>
      <c r="N526" s="1" t="s">
        <v>7</v>
      </c>
      <c r="O526" s="1" t="s">
        <v>25</v>
      </c>
      <c r="P526" s="1" t="s">
        <v>26</v>
      </c>
      <c r="Q526" s="1" t="s">
        <v>420</v>
      </c>
      <c r="R526" s="1"/>
    </row>
    <row r="527" spans="1:18" ht="15.75">
      <c r="A527" s="1" t="s">
        <v>18</v>
      </c>
      <c r="B527" s="1" t="s">
        <v>267</v>
      </c>
      <c r="C527" s="1" t="s">
        <v>268</v>
      </c>
      <c r="D527" s="1">
        <v>3</v>
      </c>
      <c r="E527" s="1">
        <v>2</v>
      </c>
      <c r="F527" s="1">
        <v>35</v>
      </c>
      <c r="G527" s="1" t="s">
        <v>353</v>
      </c>
      <c r="H527" s="1" t="s">
        <v>294</v>
      </c>
      <c r="I527" s="1" t="s">
        <v>421</v>
      </c>
      <c r="J527" t="b">
        <v>1</v>
      </c>
      <c r="K527" s="1" t="s">
        <v>24</v>
      </c>
      <c r="L527" t="b">
        <v>1</v>
      </c>
      <c r="M527" t="b">
        <f t="shared" si="8"/>
        <v>1</v>
      </c>
      <c r="N527" s="1" t="s">
        <v>7</v>
      </c>
      <c r="O527" s="1" t="s">
        <v>25</v>
      </c>
      <c r="P527" s="1" t="s">
        <v>26</v>
      </c>
      <c r="Q527" s="1" t="s">
        <v>294</v>
      </c>
      <c r="R527" s="1"/>
    </row>
    <row r="528" spans="1:18" ht="15.75">
      <c r="A528" s="1" t="s">
        <v>18</v>
      </c>
      <c r="B528" s="1" t="s">
        <v>267</v>
      </c>
      <c r="C528" s="1" t="s">
        <v>268</v>
      </c>
      <c r="D528" s="1">
        <v>3</v>
      </c>
      <c r="E528" s="1">
        <v>2</v>
      </c>
      <c r="F528" s="1">
        <v>41</v>
      </c>
      <c r="G528" s="1" t="s">
        <v>353</v>
      </c>
      <c r="H528" s="1" t="s">
        <v>422</v>
      </c>
      <c r="I528" s="1" t="s">
        <v>423</v>
      </c>
      <c r="J528" t="b">
        <v>1</v>
      </c>
      <c r="K528" s="1" t="s">
        <v>29</v>
      </c>
      <c r="L528" t="b">
        <v>1</v>
      </c>
      <c r="M528" t="b">
        <f t="shared" si="8"/>
        <v>0</v>
      </c>
      <c r="N528" s="1" t="s">
        <v>71</v>
      </c>
      <c r="O528" s="1" t="s">
        <v>25</v>
      </c>
      <c r="P528" s="1" t="s">
        <v>424</v>
      </c>
      <c r="Q528" s="1" t="s">
        <v>422</v>
      </c>
      <c r="R528" s="1"/>
    </row>
    <row r="529" spans="1:18" ht="15.75">
      <c r="A529" s="1" t="s">
        <v>18</v>
      </c>
      <c r="B529" s="1" t="s">
        <v>267</v>
      </c>
      <c r="C529" s="1" t="s">
        <v>268</v>
      </c>
      <c r="D529" s="1">
        <v>3</v>
      </c>
      <c r="E529" s="1">
        <v>2</v>
      </c>
      <c r="F529" s="1">
        <v>46</v>
      </c>
      <c r="G529" s="1" t="s">
        <v>353</v>
      </c>
      <c r="H529" s="1" t="s">
        <v>26</v>
      </c>
      <c r="I529" s="1" t="s">
        <v>425</v>
      </c>
      <c r="J529" t="b">
        <v>1</v>
      </c>
      <c r="K529" s="1" t="s">
        <v>24</v>
      </c>
      <c r="L529" t="b">
        <v>1</v>
      </c>
      <c r="M529" t="b">
        <f t="shared" si="8"/>
        <v>1</v>
      </c>
      <c r="N529" s="1" t="s">
        <v>7</v>
      </c>
      <c r="O529" s="1" t="s">
        <v>25</v>
      </c>
      <c r="P529" s="1" t="s">
        <v>26</v>
      </c>
      <c r="Q529" s="1" t="s">
        <v>26</v>
      </c>
      <c r="R529" s="1"/>
    </row>
    <row r="530" spans="1:18" ht="15.75">
      <c r="A530" s="1" t="s">
        <v>18</v>
      </c>
      <c r="B530" s="1" t="s">
        <v>267</v>
      </c>
      <c r="C530" s="1" t="s">
        <v>268</v>
      </c>
      <c r="D530" s="1">
        <v>3</v>
      </c>
      <c r="E530" s="1">
        <v>3</v>
      </c>
      <c r="F530" s="1">
        <v>25</v>
      </c>
      <c r="G530" s="1" t="s">
        <v>353</v>
      </c>
      <c r="H530" s="1" t="s">
        <v>26</v>
      </c>
      <c r="I530" s="1" t="s">
        <v>426</v>
      </c>
      <c r="J530" t="b">
        <v>1</v>
      </c>
      <c r="K530" s="1" t="s">
        <v>24</v>
      </c>
      <c r="L530" t="b">
        <v>1</v>
      </c>
      <c r="M530" t="b">
        <f t="shared" si="8"/>
        <v>1</v>
      </c>
      <c r="N530" s="1" t="s">
        <v>7</v>
      </c>
      <c r="O530" s="1" t="s">
        <v>25</v>
      </c>
      <c r="P530" s="1" t="s">
        <v>26</v>
      </c>
      <c r="Q530" s="1" t="s">
        <v>26</v>
      </c>
      <c r="R530" s="1"/>
    </row>
    <row r="531" spans="1:18" ht="15.75">
      <c r="A531" s="1" t="s">
        <v>18</v>
      </c>
      <c r="B531" s="1" t="s">
        <v>267</v>
      </c>
      <c r="C531" s="1" t="s">
        <v>268</v>
      </c>
      <c r="D531" s="1">
        <v>3</v>
      </c>
      <c r="E531" s="1">
        <v>3</v>
      </c>
      <c r="F531" s="1">
        <v>26</v>
      </c>
      <c r="G531" s="1" t="s">
        <v>353</v>
      </c>
      <c r="H531" s="1" t="s">
        <v>427</v>
      </c>
      <c r="I531" s="1" t="s">
        <v>428</v>
      </c>
      <c r="J531" t="b">
        <v>1</v>
      </c>
      <c r="K531" s="1" t="s">
        <v>29</v>
      </c>
      <c r="L531" t="b">
        <v>1</v>
      </c>
      <c r="M531" t="b">
        <f t="shared" si="8"/>
        <v>1</v>
      </c>
      <c r="N531" s="1" t="s">
        <v>7</v>
      </c>
      <c r="O531" s="1" t="s">
        <v>25</v>
      </c>
      <c r="P531" s="1" t="s">
        <v>26</v>
      </c>
      <c r="Q531" s="1" t="s">
        <v>427</v>
      </c>
      <c r="R531" s="1"/>
    </row>
    <row r="532" spans="1:18" ht="15.75">
      <c r="A532" s="1" t="s">
        <v>18</v>
      </c>
      <c r="B532" s="1" t="s">
        <v>267</v>
      </c>
      <c r="C532" s="1" t="s">
        <v>268</v>
      </c>
      <c r="D532" s="1">
        <v>3</v>
      </c>
      <c r="E532" s="1">
        <v>3</v>
      </c>
      <c r="F532" s="1">
        <v>26</v>
      </c>
      <c r="G532" s="1" t="s">
        <v>353</v>
      </c>
      <c r="H532" s="1" t="s">
        <v>429</v>
      </c>
      <c r="I532" s="1" t="s">
        <v>428</v>
      </c>
      <c r="J532" t="b">
        <v>1</v>
      </c>
      <c r="K532" s="1" t="s">
        <v>29</v>
      </c>
      <c r="L532" t="b">
        <v>1</v>
      </c>
      <c r="M532" t="b">
        <f t="shared" si="8"/>
        <v>1</v>
      </c>
      <c r="N532" s="1" t="s">
        <v>7</v>
      </c>
      <c r="O532" s="1" t="s">
        <v>25</v>
      </c>
      <c r="P532" s="1" t="s">
        <v>26</v>
      </c>
      <c r="Q532" s="1" t="s">
        <v>429</v>
      </c>
      <c r="R532" s="1"/>
    </row>
    <row r="533" spans="1:18" ht="15.75">
      <c r="A533" s="1" t="s">
        <v>18</v>
      </c>
      <c r="B533" s="1" t="s">
        <v>267</v>
      </c>
      <c r="C533" s="1" t="s">
        <v>268</v>
      </c>
      <c r="D533" s="1">
        <v>3</v>
      </c>
      <c r="E533" s="1">
        <v>3</v>
      </c>
      <c r="F533" s="1">
        <v>30</v>
      </c>
      <c r="G533" s="1" t="s">
        <v>353</v>
      </c>
      <c r="H533" s="7" t="s">
        <v>567</v>
      </c>
      <c r="I533" s="1" t="s">
        <v>431</v>
      </c>
      <c r="J533" t="b">
        <v>1</v>
      </c>
      <c r="K533" s="1" t="s">
        <v>97</v>
      </c>
      <c r="L533" t="b">
        <v>0</v>
      </c>
      <c r="M533" t="b">
        <f t="shared" si="8"/>
        <v>1</v>
      </c>
      <c r="N533" s="1" t="s">
        <v>7</v>
      </c>
      <c r="O533" s="1" t="s">
        <v>432</v>
      </c>
      <c r="P533" s="1"/>
      <c r="Q533" s="1" t="s">
        <v>430</v>
      </c>
      <c r="R533" s="1"/>
    </row>
    <row r="534" spans="1:18" ht="15.75">
      <c r="A534" s="1" t="s">
        <v>18</v>
      </c>
      <c r="B534" s="1" t="s">
        <v>267</v>
      </c>
      <c r="C534" s="1" t="s">
        <v>268</v>
      </c>
      <c r="D534" s="1">
        <v>3</v>
      </c>
      <c r="E534" s="1">
        <v>3</v>
      </c>
      <c r="F534" s="1">
        <v>62</v>
      </c>
      <c r="G534" s="1" t="s">
        <v>353</v>
      </c>
      <c r="H534" s="1" t="s">
        <v>433</v>
      </c>
      <c r="I534" s="1" t="s">
        <v>434</v>
      </c>
      <c r="J534" t="b">
        <v>0</v>
      </c>
      <c r="K534" s="1" t="s">
        <v>49</v>
      </c>
      <c r="L534" t="b">
        <v>0</v>
      </c>
      <c r="M534" t="b">
        <f t="shared" si="8"/>
        <v>1</v>
      </c>
      <c r="N534" s="1" t="s">
        <v>7</v>
      </c>
      <c r="O534" s="1" t="s">
        <v>25</v>
      </c>
      <c r="P534" s="1" t="s">
        <v>26</v>
      </c>
      <c r="Q534" s="1" t="s">
        <v>433</v>
      </c>
      <c r="R534" s="1" t="s">
        <v>435</v>
      </c>
    </row>
    <row r="535" spans="1:18" ht="15.75">
      <c r="A535" s="1" t="s">
        <v>18</v>
      </c>
      <c r="B535" s="1" t="s">
        <v>267</v>
      </c>
      <c r="C535" s="1" t="s">
        <v>268</v>
      </c>
      <c r="D535" s="1">
        <v>3</v>
      </c>
      <c r="E535" s="1">
        <v>3</v>
      </c>
      <c r="F535" s="1">
        <v>94</v>
      </c>
      <c r="G535" s="1" t="s">
        <v>325</v>
      </c>
      <c r="H535" s="1" t="s">
        <v>47</v>
      </c>
      <c r="I535" s="1" t="s">
        <v>436</v>
      </c>
      <c r="J535" t="b">
        <v>0</v>
      </c>
      <c r="K535" s="1" t="s">
        <v>49</v>
      </c>
      <c r="L535" t="b">
        <v>0</v>
      </c>
      <c r="M535" t="b">
        <f t="shared" si="8"/>
        <v>0</v>
      </c>
      <c r="N535" s="1" t="s">
        <v>50</v>
      </c>
      <c r="O535" s="1" t="s">
        <v>47</v>
      </c>
      <c r="P535" s="1"/>
      <c r="Q535" s="1" t="s">
        <v>47</v>
      </c>
      <c r="R535" s="1"/>
    </row>
    <row r="536" spans="1:18" ht="15.75">
      <c r="A536" s="1" t="s">
        <v>18</v>
      </c>
      <c r="B536" s="1" t="s">
        <v>267</v>
      </c>
      <c r="C536" s="1" t="s">
        <v>268</v>
      </c>
      <c r="D536" s="1">
        <v>3</v>
      </c>
      <c r="E536" s="1">
        <v>3</v>
      </c>
      <c r="F536" s="1">
        <v>142</v>
      </c>
      <c r="G536" s="1" t="s">
        <v>437</v>
      </c>
      <c r="H536" s="1" t="s">
        <v>130</v>
      </c>
      <c r="I536" s="1" t="s">
        <v>438</v>
      </c>
      <c r="J536" t="b">
        <v>1</v>
      </c>
      <c r="K536" s="1" t="s">
        <v>97</v>
      </c>
      <c r="L536" t="b">
        <v>0</v>
      </c>
      <c r="M536" t="b">
        <f t="shared" si="8"/>
        <v>0</v>
      </c>
      <c r="N536" s="1" t="s">
        <v>80</v>
      </c>
      <c r="O536" s="1" t="s">
        <v>130</v>
      </c>
      <c r="P536" s="1"/>
      <c r="Q536" s="1" t="s">
        <v>130</v>
      </c>
      <c r="R536" s="1" t="s">
        <v>439</v>
      </c>
    </row>
    <row r="537" spans="1:18" ht="15.75">
      <c r="A537" s="1" t="s">
        <v>18</v>
      </c>
      <c r="B537" s="1" t="s">
        <v>267</v>
      </c>
      <c r="C537" s="1" t="s">
        <v>268</v>
      </c>
      <c r="D537" s="1">
        <v>3</v>
      </c>
      <c r="E537" s="1">
        <v>3</v>
      </c>
      <c r="F537" s="1">
        <v>149</v>
      </c>
      <c r="G537" s="1" t="s">
        <v>353</v>
      </c>
      <c r="H537" s="1" t="s">
        <v>440</v>
      </c>
      <c r="I537" s="1" t="s">
        <v>441</v>
      </c>
      <c r="J537" t="b">
        <v>1</v>
      </c>
      <c r="K537" s="1" t="s">
        <v>66</v>
      </c>
      <c r="L537" t="b">
        <v>0</v>
      </c>
      <c r="M537" t="b">
        <f t="shared" si="8"/>
        <v>1</v>
      </c>
      <c r="N537" s="1" t="s">
        <v>7</v>
      </c>
      <c r="O537" s="1" t="s">
        <v>440</v>
      </c>
      <c r="P537" s="1" t="s">
        <v>442</v>
      </c>
      <c r="Q537" s="1" t="s">
        <v>440</v>
      </c>
      <c r="R537" s="1" t="s">
        <v>443</v>
      </c>
    </row>
    <row r="538" spans="1:18" ht="15.75">
      <c r="A538" s="1" t="s">
        <v>18</v>
      </c>
      <c r="B538" s="1" t="s">
        <v>267</v>
      </c>
      <c r="C538" s="1" t="s">
        <v>268</v>
      </c>
      <c r="D538" s="1">
        <v>3</v>
      </c>
      <c r="E538" s="1">
        <v>3</v>
      </c>
      <c r="F538" s="1">
        <v>170</v>
      </c>
      <c r="G538" s="1" t="s">
        <v>353</v>
      </c>
      <c r="H538" s="1" t="s">
        <v>214</v>
      </c>
      <c r="I538" s="1" t="s">
        <v>444</v>
      </c>
      <c r="J538" t="b">
        <v>1</v>
      </c>
      <c r="K538" s="1" t="s">
        <v>24</v>
      </c>
      <c r="L538" t="b">
        <v>1</v>
      </c>
      <c r="M538" t="b">
        <f t="shared" si="8"/>
        <v>1</v>
      </c>
      <c r="N538" s="1" t="s">
        <v>7</v>
      </c>
      <c r="O538" s="1" t="s">
        <v>25</v>
      </c>
      <c r="P538" s="1" t="s">
        <v>26</v>
      </c>
      <c r="Q538" s="1" t="s">
        <v>214</v>
      </c>
      <c r="R538" s="1"/>
    </row>
    <row r="539" spans="1:18" ht="15.75">
      <c r="A539" s="1" t="s">
        <v>18</v>
      </c>
      <c r="B539" s="1" t="s">
        <v>267</v>
      </c>
      <c r="C539" s="1" t="s">
        <v>268</v>
      </c>
      <c r="D539" s="1">
        <v>3</v>
      </c>
      <c r="E539" s="1">
        <v>3</v>
      </c>
      <c r="F539" s="1">
        <v>171</v>
      </c>
      <c r="G539" s="1" t="s">
        <v>353</v>
      </c>
      <c r="H539" s="1" t="s">
        <v>445</v>
      </c>
      <c r="I539" s="1" t="s">
        <v>446</v>
      </c>
      <c r="J539" t="b">
        <v>1</v>
      </c>
      <c r="K539" s="1" t="s">
        <v>29</v>
      </c>
      <c r="L539" t="b">
        <v>1</v>
      </c>
      <c r="M539" t="b">
        <f t="shared" si="8"/>
        <v>1</v>
      </c>
      <c r="N539" s="1" t="s">
        <v>7</v>
      </c>
      <c r="O539" s="1" t="s">
        <v>25</v>
      </c>
      <c r="P539" s="1" t="s">
        <v>26</v>
      </c>
      <c r="Q539" s="1" t="s">
        <v>445</v>
      </c>
      <c r="R539" s="1"/>
    </row>
    <row r="540" spans="1:18" ht="15.75">
      <c r="A540" s="1" t="s">
        <v>18</v>
      </c>
      <c r="B540" s="1" t="s">
        <v>267</v>
      </c>
      <c r="C540" s="1" t="s">
        <v>268</v>
      </c>
      <c r="D540" s="1">
        <v>3</v>
      </c>
      <c r="E540" s="1">
        <v>3</v>
      </c>
      <c r="F540" s="1">
        <v>173</v>
      </c>
      <c r="G540" s="1" t="s">
        <v>353</v>
      </c>
      <c r="H540" s="1" t="s">
        <v>447</v>
      </c>
      <c r="I540" s="1" t="s">
        <v>448</v>
      </c>
      <c r="J540" t="b">
        <v>1</v>
      </c>
      <c r="K540" s="1" t="s">
        <v>55</v>
      </c>
      <c r="L540" t="b">
        <v>0</v>
      </c>
      <c r="M540" t="b">
        <f t="shared" si="8"/>
        <v>0</v>
      </c>
      <c r="N540" s="1" t="s">
        <v>71</v>
      </c>
      <c r="O540" s="1" t="s">
        <v>25</v>
      </c>
      <c r="P540" s="1" t="s">
        <v>447</v>
      </c>
      <c r="Q540" s="1" t="s">
        <v>447</v>
      </c>
      <c r="R540" s="1" t="s">
        <v>449</v>
      </c>
    </row>
    <row r="541" spans="1:18" ht="15.75">
      <c r="A541" s="1" t="s">
        <v>18</v>
      </c>
      <c r="B541" s="1" t="s">
        <v>267</v>
      </c>
      <c r="C541" s="1" t="s">
        <v>268</v>
      </c>
      <c r="D541" s="1">
        <v>3</v>
      </c>
      <c r="E541" s="1">
        <v>3</v>
      </c>
      <c r="F541" s="1">
        <v>173</v>
      </c>
      <c r="G541" s="1" t="s">
        <v>353</v>
      </c>
      <c r="H541" s="1" t="s">
        <v>90</v>
      </c>
      <c r="I541" s="1" t="s">
        <v>448</v>
      </c>
      <c r="J541" t="b">
        <v>1</v>
      </c>
      <c r="K541" s="1" t="s">
        <v>55</v>
      </c>
      <c r="L541" t="b">
        <v>0</v>
      </c>
      <c r="M541" t="b">
        <f t="shared" si="8"/>
        <v>0</v>
      </c>
      <c r="N541" s="1" t="s">
        <v>80</v>
      </c>
      <c r="O541" s="1" t="s">
        <v>25</v>
      </c>
      <c r="P541" s="1" t="s">
        <v>90</v>
      </c>
      <c r="Q541" s="1" t="s">
        <v>90</v>
      </c>
      <c r="R541" s="1" t="s">
        <v>449</v>
      </c>
    </row>
    <row r="542" spans="1:18" ht="15.75">
      <c r="A542" s="1" t="s">
        <v>18</v>
      </c>
      <c r="B542" s="1" t="s">
        <v>267</v>
      </c>
      <c r="C542" s="1" t="s">
        <v>268</v>
      </c>
      <c r="D542" s="1">
        <v>3</v>
      </c>
      <c r="E542" s="1">
        <v>4</v>
      </c>
      <c r="F542" s="1">
        <v>9</v>
      </c>
      <c r="G542" s="1" t="s">
        <v>357</v>
      </c>
      <c r="H542" s="1" t="s">
        <v>130</v>
      </c>
      <c r="I542" s="1" t="s">
        <v>450</v>
      </c>
      <c r="J542" t="b">
        <v>1</v>
      </c>
      <c r="K542" s="1" t="s">
        <v>97</v>
      </c>
      <c r="L542" t="b">
        <v>0</v>
      </c>
      <c r="M542" t="b">
        <f t="shared" si="8"/>
        <v>1</v>
      </c>
      <c r="N542" s="1" t="s">
        <v>7</v>
      </c>
      <c r="O542" s="1" t="s">
        <v>130</v>
      </c>
      <c r="P542" s="1"/>
      <c r="Q542" s="1" t="s">
        <v>130</v>
      </c>
      <c r="R542" s="1"/>
    </row>
    <row r="543" spans="1:18" ht="15.75">
      <c r="A543" s="1" t="s">
        <v>18</v>
      </c>
      <c r="B543" s="1" t="s">
        <v>267</v>
      </c>
      <c r="C543" s="1" t="s">
        <v>268</v>
      </c>
      <c r="D543" s="1">
        <v>3</v>
      </c>
      <c r="E543" s="1">
        <v>4</v>
      </c>
      <c r="F543" s="1">
        <v>14</v>
      </c>
      <c r="G543" s="1" t="s">
        <v>357</v>
      </c>
      <c r="H543" s="1" t="s">
        <v>130</v>
      </c>
      <c r="I543" s="1" t="s">
        <v>451</v>
      </c>
      <c r="J543" t="b">
        <v>1</v>
      </c>
      <c r="K543" s="1" t="s">
        <v>97</v>
      </c>
      <c r="L543" t="b">
        <v>0</v>
      </c>
      <c r="M543" t="b">
        <f t="shared" si="8"/>
        <v>1</v>
      </c>
      <c r="N543" s="1" t="s">
        <v>7</v>
      </c>
      <c r="O543" s="1" t="s">
        <v>130</v>
      </c>
      <c r="P543" s="1"/>
      <c r="Q543" s="1" t="s">
        <v>130</v>
      </c>
      <c r="R543" s="1"/>
    </row>
    <row r="544" spans="1:18" ht="15.75">
      <c r="A544" s="1" t="s">
        <v>18</v>
      </c>
      <c r="B544" s="1" t="s">
        <v>267</v>
      </c>
      <c r="C544" s="1" t="s">
        <v>268</v>
      </c>
      <c r="D544" s="1">
        <v>3</v>
      </c>
      <c r="E544" s="1">
        <v>4</v>
      </c>
      <c r="F544" s="1">
        <v>20</v>
      </c>
      <c r="G544" s="1" t="s">
        <v>349</v>
      </c>
      <c r="H544" s="1" t="s">
        <v>355</v>
      </c>
      <c r="I544" s="1" t="s">
        <v>452</v>
      </c>
      <c r="J544" t="b">
        <v>1</v>
      </c>
      <c r="K544" s="1" t="s">
        <v>55</v>
      </c>
      <c r="L544" t="b">
        <v>0</v>
      </c>
      <c r="M544" t="b">
        <f t="shared" si="8"/>
        <v>0</v>
      </c>
      <c r="N544" s="1" t="s">
        <v>71</v>
      </c>
      <c r="O544" s="1" t="s">
        <v>25</v>
      </c>
      <c r="P544" s="1" t="s">
        <v>263</v>
      </c>
      <c r="Q544" s="1" t="s">
        <v>355</v>
      </c>
      <c r="R544" s="1"/>
    </row>
    <row r="545" spans="1:18" ht="15.75">
      <c r="A545" s="1" t="s">
        <v>18</v>
      </c>
      <c r="B545" s="1" t="s">
        <v>267</v>
      </c>
      <c r="C545" s="1" t="s">
        <v>268</v>
      </c>
      <c r="D545" s="1">
        <v>3</v>
      </c>
      <c r="E545" s="1">
        <v>4</v>
      </c>
      <c r="F545" s="1">
        <v>34</v>
      </c>
      <c r="G545" s="1" t="s">
        <v>349</v>
      </c>
      <c r="H545" s="1" t="s">
        <v>130</v>
      </c>
      <c r="I545" s="1" t="s">
        <v>453</v>
      </c>
      <c r="J545" t="b">
        <v>1</v>
      </c>
      <c r="K545" s="1" t="s">
        <v>97</v>
      </c>
      <c r="L545" t="b">
        <v>0</v>
      </c>
      <c r="M545" t="b">
        <f t="shared" si="8"/>
        <v>1</v>
      </c>
      <c r="N545" s="1" t="s">
        <v>7</v>
      </c>
      <c r="O545" s="1" t="s">
        <v>130</v>
      </c>
      <c r="P545" s="1"/>
      <c r="Q545" s="1" t="s">
        <v>130</v>
      </c>
      <c r="R545" s="1"/>
    </row>
    <row r="546" spans="1:18" ht="15.75">
      <c r="A546" s="1" t="s">
        <v>18</v>
      </c>
      <c r="B546" s="1" t="s">
        <v>267</v>
      </c>
      <c r="C546" s="1" t="s">
        <v>268</v>
      </c>
      <c r="D546" s="1">
        <v>3</v>
      </c>
      <c r="E546" s="1">
        <v>4</v>
      </c>
      <c r="F546" s="1">
        <v>42</v>
      </c>
      <c r="G546" s="1" t="s">
        <v>353</v>
      </c>
      <c r="H546" s="1" t="s">
        <v>454</v>
      </c>
      <c r="I546" s="1" t="s">
        <v>455</v>
      </c>
      <c r="J546" t="b">
        <v>0</v>
      </c>
      <c r="K546" s="1" t="s">
        <v>29</v>
      </c>
      <c r="L546" t="b">
        <v>1</v>
      </c>
      <c r="M546" t="b">
        <f t="shared" si="8"/>
        <v>1</v>
      </c>
      <c r="N546" s="1" t="s">
        <v>7</v>
      </c>
      <c r="O546" s="1" t="s">
        <v>25</v>
      </c>
      <c r="P546" s="1" t="s">
        <v>26</v>
      </c>
      <c r="Q546" s="1" t="s">
        <v>454</v>
      </c>
      <c r="R546" s="1" t="s">
        <v>456</v>
      </c>
    </row>
    <row r="547" spans="1:18" ht="15.75">
      <c r="A547" s="1" t="s">
        <v>18</v>
      </c>
      <c r="B547" s="1" t="s">
        <v>267</v>
      </c>
      <c r="C547" s="1" t="s">
        <v>268</v>
      </c>
      <c r="D547" s="1">
        <v>3</v>
      </c>
      <c r="E547" s="1">
        <v>5</v>
      </c>
      <c r="F547" s="1">
        <v>2</v>
      </c>
      <c r="G547" s="1" t="s">
        <v>325</v>
      </c>
      <c r="H547" s="1" t="s">
        <v>457</v>
      </c>
      <c r="I547" s="1" t="s">
        <v>458</v>
      </c>
      <c r="J547" t="b">
        <v>1</v>
      </c>
      <c r="K547" s="1" t="s">
        <v>29</v>
      </c>
      <c r="L547" t="b">
        <v>1</v>
      </c>
      <c r="M547" t="b">
        <f t="shared" si="8"/>
        <v>1</v>
      </c>
      <c r="N547" s="1" t="s">
        <v>7</v>
      </c>
      <c r="O547" s="1" t="s">
        <v>25</v>
      </c>
      <c r="P547" s="1" t="s">
        <v>26</v>
      </c>
      <c r="Q547" s="1" t="s">
        <v>457</v>
      </c>
      <c r="R547" s="1" t="s">
        <v>459</v>
      </c>
    </row>
    <row r="548" spans="1:18" ht="15.75">
      <c r="A548" s="1" t="s">
        <v>18</v>
      </c>
      <c r="B548" s="1" t="s">
        <v>267</v>
      </c>
      <c r="C548" s="1" t="s">
        <v>268</v>
      </c>
      <c r="D548" s="1">
        <v>3</v>
      </c>
      <c r="E548" s="1">
        <v>5</v>
      </c>
      <c r="F548" s="1">
        <v>30</v>
      </c>
      <c r="G548" s="1" t="s">
        <v>325</v>
      </c>
      <c r="H548" s="1" t="s">
        <v>132</v>
      </c>
      <c r="I548" s="1" t="s">
        <v>460</v>
      </c>
      <c r="J548" t="b">
        <v>1</v>
      </c>
      <c r="K548" s="1" t="s">
        <v>97</v>
      </c>
      <c r="L548" t="b">
        <v>0</v>
      </c>
      <c r="M548" t="b">
        <f t="shared" si="8"/>
        <v>0</v>
      </c>
      <c r="N548" s="1" t="s">
        <v>80</v>
      </c>
      <c r="O548" s="1" t="s">
        <v>132</v>
      </c>
      <c r="P548" s="1"/>
      <c r="Q548" s="1" t="s">
        <v>132</v>
      </c>
      <c r="R548" s="1"/>
    </row>
    <row r="549" spans="1:18" ht="15.75">
      <c r="A549" s="1" t="s">
        <v>18</v>
      </c>
      <c r="B549" s="1" t="s">
        <v>267</v>
      </c>
      <c r="C549" s="1" t="s">
        <v>268</v>
      </c>
      <c r="D549" s="1">
        <v>3</v>
      </c>
      <c r="E549" s="1">
        <v>5</v>
      </c>
      <c r="F549" s="1">
        <v>69</v>
      </c>
      <c r="G549" s="1" t="s">
        <v>353</v>
      </c>
      <c r="H549" s="1" t="s">
        <v>130</v>
      </c>
      <c r="I549" s="1" t="s">
        <v>461</v>
      </c>
      <c r="J549" t="b">
        <v>1</v>
      </c>
      <c r="K549" s="1" t="s">
        <v>97</v>
      </c>
      <c r="L549" t="b">
        <v>0</v>
      </c>
      <c r="M549" t="b">
        <f t="shared" si="8"/>
        <v>0</v>
      </c>
      <c r="N549" s="1" t="s">
        <v>80</v>
      </c>
      <c r="O549" s="1" t="s">
        <v>130</v>
      </c>
      <c r="P549" s="1"/>
      <c r="Q549" s="1" t="s">
        <v>130</v>
      </c>
      <c r="R549" s="1"/>
    </row>
    <row r="550" spans="1:18" ht="15.75">
      <c r="A550" s="1" t="s">
        <v>18</v>
      </c>
      <c r="B550" s="1" t="s">
        <v>267</v>
      </c>
      <c r="C550" s="1" t="s">
        <v>268</v>
      </c>
      <c r="D550" s="1">
        <v>4</v>
      </c>
      <c r="E550" s="1">
        <v>1</v>
      </c>
      <c r="F550" s="1">
        <v>13</v>
      </c>
      <c r="G550" s="1" t="s">
        <v>353</v>
      </c>
      <c r="H550" s="1" t="s">
        <v>130</v>
      </c>
      <c r="I550" s="1" t="s">
        <v>462</v>
      </c>
      <c r="J550" t="b">
        <v>1</v>
      </c>
      <c r="K550" s="1" t="s">
        <v>97</v>
      </c>
      <c r="L550" t="b">
        <v>0</v>
      </c>
      <c r="M550" t="b">
        <f t="shared" si="8"/>
        <v>0</v>
      </c>
      <c r="N550" s="1" t="s">
        <v>80</v>
      </c>
      <c r="O550" s="1" t="s">
        <v>130</v>
      </c>
      <c r="P550" s="1"/>
      <c r="Q550" s="1" t="s">
        <v>130</v>
      </c>
      <c r="R550" s="1"/>
    </row>
    <row r="551" spans="1:18" ht="15.75">
      <c r="A551" s="1" t="s">
        <v>18</v>
      </c>
      <c r="B551" s="1" t="s">
        <v>267</v>
      </c>
      <c r="C551" s="1" t="s">
        <v>268</v>
      </c>
      <c r="D551" s="1">
        <v>4</v>
      </c>
      <c r="E551" s="1">
        <v>2</v>
      </c>
      <c r="F551" s="1">
        <v>66</v>
      </c>
      <c r="G551" s="1" t="s">
        <v>463</v>
      </c>
      <c r="H551" s="1" t="s">
        <v>130</v>
      </c>
      <c r="I551" s="1" t="s">
        <v>464</v>
      </c>
      <c r="J551" t="b">
        <v>1</v>
      </c>
      <c r="K551" s="1" t="s">
        <v>97</v>
      </c>
      <c r="L551" t="b">
        <v>0</v>
      </c>
      <c r="M551" t="b">
        <f t="shared" si="8"/>
        <v>1</v>
      </c>
      <c r="N551" s="1" t="s">
        <v>7</v>
      </c>
      <c r="O551" s="1" t="s">
        <v>130</v>
      </c>
      <c r="P551" s="1"/>
      <c r="Q551" s="1" t="s">
        <v>130</v>
      </c>
      <c r="R551" s="1"/>
    </row>
    <row r="552" spans="1:18" ht="15.75">
      <c r="A552" s="1" t="s">
        <v>18</v>
      </c>
      <c r="B552" s="1" t="s">
        <v>267</v>
      </c>
      <c r="C552" s="1" t="s">
        <v>268</v>
      </c>
      <c r="D552" s="1">
        <v>4</v>
      </c>
      <c r="E552" s="1">
        <v>3</v>
      </c>
      <c r="F552" s="1">
        <v>5</v>
      </c>
      <c r="G552" s="1" t="s">
        <v>349</v>
      </c>
      <c r="H552" s="1" t="s">
        <v>130</v>
      </c>
      <c r="I552" s="1" t="s">
        <v>465</v>
      </c>
      <c r="J552" t="b">
        <v>1</v>
      </c>
      <c r="K552" s="1" t="s">
        <v>97</v>
      </c>
      <c r="L552" t="b">
        <v>0</v>
      </c>
      <c r="M552" t="b">
        <f t="shared" si="8"/>
        <v>1</v>
      </c>
      <c r="N552" s="1" t="s">
        <v>7</v>
      </c>
      <c r="O552" s="1" t="s">
        <v>130</v>
      </c>
      <c r="P552" s="1"/>
      <c r="Q552" s="1" t="s">
        <v>130</v>
      </c>
      <c r="R552" s="1"/>
    </row>
    <row r="553" spans="1:18" ht="15.75">
      <c r="A553" s="1" t="s">
        <v>18</v>
      </c>
      <c r="B553" s="1" t="s">
        <v>267</v>
      </c>
      <c r="C553" s="1" t="s">
        <v>268</v>
      </c>
      <c r="D553" s="1">
        <v>4</v>
      </c>
      <c r="E553" s="1">
        <v>3</v>
      </c>
      <c r="F553" s="1">
        <v>51</v>
      </c>
      <c r="G553" s="1" t="s">
        <v>353</v>
      </c>
      <c r="H553" s="1" t="s">
        <v>355</v>
      </c>
      <c r="I553" s="1" t="s">
        <v>466</v>
      </c>
      <c r="J553" t="b">
        <v>1</v>
      </c>
      <c r="K553" s="1" t="s">
        <v>55</v>
      </c>
      <c r="L553" t="b">
        <v>0</v>
      </c>
      <c r="M553" t="b">
        <f t="shared" si="8"/>
        <v>0</v>
      </c>
      <c r="N553" s="1" t="s">
        <v>71</v>
      </c>
      <c r="O553" s="1" t="s">
        <v>25</v>
      </c>
      <c r="P553" s="1" t="s">
        <v>263</v>
      </c>
      <c r="Q553" s="1" t="s">
        <v>355</v>
      </c>
      <c r="R553" s="1"/>
    </row>
    <row r="554" spans="1:18" ht="15.75">
      <c r="A554" s="1" t="s">
        <v>18</v>
      </c>
      <c r="B554" s="1" t="s">
        <v>267</v>
      </c>
      <c r="C554" s="1" t="s">
        <v>268</v>
      </c>
      <c r="D554" s="1">
        <v>4</v>
      </c>
      <c r="E554" s="1">
        <v>4</v>
      </c>
      <c r="F554" s="1">
        <v>15</v>
      </c>
      <c r="G554" s="1" t="s">
        <v>349</v>
      </c>
      <c r="H554" s="1" t="s">
        <v>130</v>
      </c>
      <c r="I554" s="1" t="s">
        <v>467</v>
      </c>
      <c r="J554" t="b">
        <v>1</v>
      </c>
      <c r="K554" s="1" t="s">
        <v>97</v>
      </c>
      <c r="L554" t="b">
        <v>0</v>
      </c>
      <c r="M554" t="b">
        <f t="shared" si="8"/>
        <v>1</v>
      </c>
      <c r="N554" s="1" t="s">
        <v>7</v>
      </c>
      <c r="O554" s="1" t="s">
        <v>130</v>
      </c>
      <c r="P554" s="1"/>
      <c r="Q554" s="1" t="s">
        <v>130</v>
      </c>
      <c r="R554" s="1"/>
    </row>
    <row r="555" spans="1:18" ht="15.75">
      <c r="A555" s="1" t="s">
        <v>18</v>
      </c>
      <c r="B555" s="1" t="s">
        <v>267</v>
      </c>
      <c r="C555" s="1" t="s">
        <v>268</v>
      </c>
      <c r="D555" s="1">
        <v>4</v>
      </c>
      <c r="E555" s="1">
        <v>4</v>
      </c>
      <c r="F555" s="1">
        <v>16</v>
      </c>
      <c r="G555" s="1" t="s">
        <v>463</v>
      </c>
      <c r="H555" s="1" t="s">
        <v>130</v>
      </c>
      <c r="I555" s="1" t="s">
        <v>468</v>
      </c>
      <c r="J555" t="b">
        <v>1</v>
      </c>
      <c r="K555" s="1" t="s">
        <v>97</v>
      </c>
      <c r="L555" t="b">
        <v>0</v>
      </c>
      <c r="M555" t="b">
        <f t="shared" si="8"/>
        <v>0</v>
      </c>
      <c r="N555" s="1" t="s">
        <v>80</v>
      </c>
      <c r="O555" s="1" t="s">
        <v>130</v>
      </c>
      <c r="P555" s="1"/>
      <c r="Q555" s="1" t="s">
        <v>130</v>
      </c>
      <c r="R555" s="1"/>
    </row>
    <row r="556" spans="1:18" ht="15.75">
      <c r="A556" s="1" t="s">
        <v>18</v>
      </c>
      <c r="B556" s="1" t="s">
        <v>267</v>
      </c>
      <c r="C556" s="1" t="s">
        <v>268</v>
      </c>
      <c r="D556" s="1">
        <v>4</v>
      </c>
      <c r="E556" s="1">
        <v>4</v>
      </c>
      <c r="F556" s="1">
        <v>45</v>
      </c>
      <c r="G556" s="1" t="s">
        <v>349</v>
      </c>
      <c r="H556" s="1" t="s">
        <v>469</v>
      </c>
      <c r="I556" s="1" t="s">
        <v>470</v>
      </c>
      <c r="J556" t="b">
        <v>1</v>
      </c>
      <c r="K556" s="1" t="s">
        <v>97</v>
      </c>
      <c r="L556" t="b">
        <v>0</v>
      </c>
      <c r="M556" t="b">
        <f t="shared" si="8"/>
        <v>0</v>
      </c>
      <c r="N556" s="1" t="s">
        <v>71</v>
      </c>
      <c r="O556" s="1" t="s">
        <v>469</v>
      </c>
      <c r="P556" s="1"/>
      <c r="Q556" s="1" t="s">
        <v>469</v>
      </c>
      <c r="R556" s="1"/>
    </row>
    <row r="557" spans="1:18" ht="15.75">
      <c r="A557" s="1" t="s">
        <v>18</v>
      </c>
      <c r="B557" s="1" t="s">
        <v>267</v>
      </c>
      <c r="C557" s="1" t="s">
        <v>268</v>
      </c>
      <c r="D557" s="1">
        <v>4</v>
      </c>
      <c r="E557" s="1">
        <v>4</v>
      </c>
      <c r="F557" s="1">
        <v>64</v>
      </c>
      <c r="G557" s="1" t="s">
        <v>463</v>
      </c>
      <c r="H557" s="1" t="s">
        <v>130</v>
      </c>
      <c r="I557" s="1" t="s">
        <v>471</v>
      </c>
      <c r="J557" t="b">
        <v>1</v>
      </c>
      <c r="K557" s="1" t="s">
        <v>97</v>
      </c>
      <c r="L557" t="b">
        <v>0</v>
      </c>
      <c r="M557" t="b">
        <f t="shared" si="8"/>
        <v>1</v>
      </c>
      <c r="N557" s="1" t="s">
        <v>7</v>
      </c>
      <c r="O557" s="1" t="s">
        <v>130</v>
      </c>
      <c r="P557" s="1"/>
      <c r="Q557" s="1" t="s">
        <v>130</v>
      </c>
      <c r="R557" s="1"/>
    </row>
    <row r="558" spans="1:18" ht="15.75">
      <c r="A558" s="1" t="s">
        <v>18</v>
      </c>
      <c r="B558" s="1" t="s">
        <v>267</v>
      </c>
      <c r="C558" s="1" t="s">
        <v>268</v>
      </c>
      <c r="D558" s="1">
        <v>4</v>
      </c>
      <c r="E558" s="1">
        <v>4</v>
      </c>
      <c r="F558" s="1">
        <v>71</v>
      </c>
      <c r="G558" s="1" t="s">
        <v>349</v>
      </c>
      <c r="H558" s="1" t="s">
        <v>130</v>
      </c>
      <c r="I558" s="1" t="s">
        <v>472</v>
      </c>
      <c r="J558" t="b">
        <v>1</v>
      </c>
      <c r="K558" s="1" t="s">
        <v>97</v>
      </c>
      <c r="L558" t="b">
        <v>0</v>
      </c>
      <c r="M558" t="b">
        <f t="shared" si="8"/>
        <v>0</v>
      </c>
      <c r="N558" s="1" t="s">
        <v>80</v>
      </c>
      <c r="O558" s="1" t="s">
        <v>130</v>
      </c>
      <c r="P558" s="1"/>
      <c r="Q558" s="1" t="s">
        <v>130</v>
      </c>
      <c r="R558" s="1"/>
    </row>
    <row r="559" spans="1:18" ht="15.75">
      <c r="A559" s="1" t="s">
        <v>18</v>
      </c>
      <c r="B559" s="1" t="s">
        <v>267</v>
      </c>
      <c r="C559" s="1" t="s">
        <v>268</v>
      </c>
      <c r="D559" s="1">
        <v>4</v>
      </c>
      <c r="E559" s="1">
        <v>4</v>
      </c>
      <c r="F559" s="1">
        <v>79</v>
      </c>
      <c r="G559" s="1" t="s">
        <v>349</v>
      </c>
      <c r="H559" s="1" t="s">
        <v>195</v>
      </c>
      <c r="I559" s="1" t="s">
        <v>473</v>
      </c>
      <c r="J559" t="b">
        <v>1</v>
      </c>
      <c r="K559" s="1" t="s">
        <v>97</v>
      </c>
      <c r="L559" t="b">
        <v>0</v>
      </c>
      <c r="M559" t="b">
        <f t="shared" si="8"/>
        <v>1</v>
      </c>
      <c r="N559" s="1" t="s">
        <v>7</v>
      </c>
      <c r="O559" s="1" t="s">
        <v>130</v>
      </c>
      <c r="P559" s="1" t="s">
        <v>195</v>
      </c>
      <c r="Q559" s="1" t="s">
        <v>195</v>
      </c>
      <c r="R559" s="1"/>
    </row>
    <row r="560" spans="1:18" ht="15.75">
      <c r="A560" s="1" t="s">
        <v>18</v>
      </c>
      <c r="B560" s="1" t="s">
        <v>267</v>
      </c>
      <c r="C560" s="1" t="s">
        <v>268</v>
      </c>
      <c r="D560" s="1">
        <v>4</v>
      </c>
      <c r="E560" s="1">
        <v>4</v>
      </c>
      <c r="F560" s="1">
        <v>92</v>
      </c>
      <c r="G560" s="1" t="s">
        <v>463</v>
      </c>
      <c r="H560" s="1" t="s">
        <v>132</v>
      </c>
      <c r="I560" s="1" t="s">
        <v>474</v>
      </c>
      <c r="J560" t="b">
        <v>1</v>
      </c>
      <c r="K560" s="1" t="s">
        <v>97</v>
      </c>
      <c r="L560" t="b">
        <v>0</v>
      </c>
      <c r="M560" t="b">
        <f t="shared" si="8"/>
        <v>0</v>
      </c>
      <c r="N560" s="1" t="s">
        <v>193</v>
      </c>
      <c r="O560" s="1" t="s">
        <v>132</v>
      </c>
      <c r="P560" s="1"/>
      <c r="Q560" s="1" t="s">
        <v>132</v>
      </c>
      <c r="R560" s="1"/>
    </row>
    <row r="561" spans="1:18" ht="15.75">
      <c r="A561" s="1" t="s">
        <v>18</v>
      </c>
      <c r="B561" s="1" t="s">
        <v>267</v>
      </c>
      <c r="C561" s="1" t="s">
        <v>268</v>
      </c>
      <c r="D561" s="1">
        <v>4</v>
      </c>
      <c r="E561" s="1">
        <v>4</v>
      </c>
      <c r="F561" s="1">
        <v>131</v>
      </c>
      <c r="G561" s="1" t="s">
        <v>349</v>
      </c>
      <c r="H561" s="1" t="s">
        <v>25</v>
      </c>
      <c r="I561" s="1" t="s">
        <v>475</v>
      </c>
      <c r="J561" t="b">
        <v>1</v>
      </c>
      <c r="K561" s="1" t="s">
        <v>97</v>
      </c>
      <c r="L561" t="b">
        <v>0</v>
      </c>
      <c r="M561" t="b">
        <f t="shared" si="8"/>
        <v>0</v>
      </c>
      <c r="N561" s="1" t="s">
        <v>71</v>
      </c>
      <c r="O561" s="1" t="s">
        <v>25</v>
      </c>
      <c r="P561" s="1"/>
      <c r="Q561" s="1" t="s">
        <v>25</v>
      </c>
      <c r="R561" s="1"/>
    </row>
    <row r="562" spans="1:18" ht="15.75">
      <c r="A562" s="1" t="s">
        <v>18</v>
      </c>
      <c r="B562" s="1" t="s">
        <v>267</v>
      </c>
      <c r="C562" s="1" t="s">
        <v>268</v>
      </c>
      <c r="D562" s="1">
        <v>4</v>
      </c>
      <c r="E562" s="1">
        <v>4</v>
      </c>
      <c r="F562" s="1">
        <v>142</v>
      </c>
      <c r="G562" s="1" t="s">
        <v>349</v>
      </c>
      <c r="H562" s="1" t="s">
        <v>476</v>
      </c>
      <c r="I562" s="1" t="s">
        <v>477</v>
      </c>
      <c r="J562" t="b">
        <v>1</v>
      </c>
      <c r="K562" s="1" t="s">
        <v>97</v>
      </c>
      <c r="L562" t="b">
        <v>0</v>
      </c>
      <c r="M562" t="b">
        <f t="shared" si="8"/>
        <v>0</v>
      </c>
      <c r="N562" s="1" t="s">
        <v>71</v>
      </c>
      <c r="O562" s="1" t="s">
        <v>478</v>
      </c>
      <c r="P562" s="1" t="s">
        <v>476</v>
      </c>
      <c r="Q562" s="1" t="s">
        <v>476</v>
      </c>
      <c r="R562" s="1" t="s">
        <v>479</v>
      </c>
    </row>
    <row r="563" spans="1:18" ht="15.75">
      <c r="A563" s="1" t="s">
        <v>18</v>
      </c>
      <c r="B563" s="1" t="s">
        <v>267</v>
      </c>
      <c r="C563" s="1" t="s">
        <v>268</v>
      </c>
      <c r="D563" s="1">
        <v>4</v>
      </c>
      <c r="E563" s="1">
        <v>4</v>
      </c>
      <c r="F563" s="1">
        <v>150</v>
      </c>
      <c r="G563" s="1" t="s">
        <v>349</v>
      </c>
      <c r="H563" s="1" t="s">
        <v>130</v>
      </c>
      <c r="I563" s="1" t="s">
        <v>480</v>
      </c>
      <c r="J563" t="b">
        <v>1</v>
      </c>
      <c r="K563" s="1" t="s">
        <v>97</v>
      </c>
      <c r="L563" t="b">
        <v>0</v>
      </c>
      <c r="M563" t="b">
        <f t="shared" si="8"/>
        <v>0</v>
      </c>
      <c r="N563" s="1" t="s">
        <v>80</v>
      </c>
      <c r="O563" s="1" t="s">
        <v>130</v>
      </c>
      <c r="P563" s="1"/>
      <c r="Q563" s="1" t="s">
        <v>130</v>
      </c>
      <c r="R563" s="1"/>
    </row>
    <row r="564" spans="1:18" ht="15.75">
      <c r="A564" s="1" t="s">
        <v>18</v>
      </c>
      <c r="B564" s="1" t="s">
        <v>267</v>
      </c>
      <c r="C564" s="1" t="s">
        <v>268</v>
      </c>
      <c r="D564" s="1">
        <v>4</v>
      </c>
      <c r="E564" s="1">
        <v>4</v>
      </c>
      <c r="F564" s="1">
        <v>164</v>
      </c>
      <c r="G564" s="1" t="s">
        <v>349</v>
      </c>
      <c r="H564" s="1" t="s">
        <v>214</v>
      </c>
      <c r="I564" s="1" t="s">
        <v>481</v>
      </c>
      <c r="J564" t="b">
        <v>1</v>
      </c>
      <c r="K564" s="1" t="s">
        <v>24</v>
      </c>
      <c r="L564" t="b">
        <v>1</v>
      </c>
      <c r="M564" t="b">
        <f t="shared" si="8"/>
        <v>1</v>
      </c>
      <c r="N564" s="1" t="s">
        <v>7</v>
      </c>
      <c r="O564" s="1" t="s">
        <v>25</v>
      </c>
      <c r="P564" s="1" t="s">
        <v>26</v>
      </c>
      <c r="Q564" s="1" t="s">
        <v>214</v>
      </c>
      <c r="R564" s="1"/>
    </row>
    <row r="565" spans="1:18" ht="15.75">
      <c r="A565" s="1" t="s">
        <v>18</v>
      </c>
      <c r="B565" s="1" t="s">
        <v>267</v>
      </c>
      <c r="C565" s="1" t="s">
        <v>268</v>
      </c>
      <c r="D565" s="1">
        <v>4</v>
      </c>
      <c r="E565" s="1">
        <v>4</v>
      </c>
      <c r="F565" s="1">
        <v>170</v>
      </c>
      <c r="G565" s="1" t="s">
        <v>272</v>
      </c>
      <c r="H565" s="1" t="s">
        <v>270</v>
      </c>
      <c r="I565" s="1" t="s">
        <v>482</v>
      </c>
      <c r="J565" t="b">
        <v>0</v>
      </c>
      <c r="K565" s="1" t="s">
        <v>49</v>
      </c>
      <c r="L565" t="b">
        <v>0</v>
      </c>
      <c r="M565" t="b">
        <f t="shared" si="8"/>
        <v>1</v>
      </c>
      <c r="N565" s="1" t="s">
        <v>7</v>
      </c>
      <c r="O565" s="1" t="s">
        <v>270</v>
      </c>
      <c r="P565" s="1"/>
      <c r="Q565" s="1" t="s">
        <v>270</v>
      </c>
      <c r="R565" s="1"/>
    </row>
    <row r="566" spans="1:18" ht="15.75">
      <c r="A566" s="1" t="s">
        <v>18</v>
      </c>
      <c r="B566" s="1" t="s">
        <v>267</v>
      </c>
      <c r="C566" s="1" t="s">
        <v>268</v>
      </c>
      <c r="D566" s="1">
        <v>4</v>
      </c>
      <c r="E566" s="1">
        <v>4</v>
      </c>
      <c r="F566" s="1">
        <v>187</v>
      </c>
      <c r="G566" s="1" t="s">
        <v>325</v>
      </c>
      <c r="H566" s="1" t="s">
        <v>334</v>
      </c>
      <c r="I566" s="1" t="s">
        <v>483</v>
      </c>
      <c r="J566" t="b">
        <v>1</v>
      </c>
      <c r="K566" s="1" t="s">
        <v>55</v>
      </c>
      <c r="L566" t="b">
        <v>0</v>
      </c>
      <c r="M566" t="b">
        <f t="shared" si="8"/>
        <v>0</v>
      </c>
      <c r="N566" s="1" t="s">
        <v>71</v>
      </c>
      <c r="O566" s="1" t="s">
        <v>25</v>
      </c>
      <c r="P566" s="1" t="s">
        <v>334</v>
      </c>
      <c r="Q566" s="1" t="s">
        <v>334</v>
      </c>
      <c r="R566" s="1"/>
    </row>
    <row r="567" spans="1:18" ht="15.75">
      <c r="A567" s="1" t="s">
        <v>18</v>
      </c>
      <c r="B567" s="1" t="s">
        <v>267</v>
      </c>
      <c r="C567" s="1" t="s">
        <v>268</v>
      </c>
      <c r="D567" s="1">
        <v>4</v>
      </c>
      <c r="E567" s="1">
        <v>4</v>
      </c>
      <c r="F567" s="1">
        <v>209</v>
      </c>
      <c r="G567" s="1" t="s">
        <v>325</v>
      </c>
      <c r="H567" s="1" t="s">
        <v>132</v>
      </c>
      <c r="I567" s="1" t="s">
        <v>484</v>
      </c>
      <c r="J567" t="b">
        <v>1</v>
      </c>
      <c r="K567" s="1" t="s">
        <v>97</v>
      </c>
      <c r="L567" t="b">
        <v>0</v>
      </c>
      <c r="M567" t="b">
        <f t="shared" si="8"/>
        <v>0</v>
      </c>
      <c r="N567" s="1" t="s">
        <v>80</v>
      </c>
      <c r="O567" s="1" t="s">
        <v>132</v>
      </c>
      <c r="P567" s="1"/>
      <c r="Q567" s="1" t="s">
        <v>132</v>
      </c>
      <c r="R567" s="1"/>
    </row>
    <row r="568" spans="1:18" ht="15.75">
      <c r="A568" s="1" t="s">
        <v>18</v>
      </c>
      <c r="B568" s="1" t="s">
        <v>267</v>
      </c>
      <c r="C568" s="1" t="s">
        <v>268</v>
      </c>
      <c r="D568" s="1">
        <v>4</v>
      </c>
      <c r="E568" s="1">
        <v>4</v>
      </c>
      <c r="F568" s="1">
        <v>210</v>
      </c>
      <c r="G568" s="1" t="s">
        <v>272</v>
      </c>
      <c r="H568" s="1" t="s">
        <v>270</v>
      </c>
      <c r="I568" s="1" t="s">
        <v>485</v>
      </c>
      <c r="J568" t="b">
        <v>0</v>
      </c>
      <c r="K568" s="1" t="s">
        <v>49</v>
      </c>
      <c r="L568" t="b">
        <v>0</v>
      </c>
      <c r="M568" t="b">
        <f t="shared" si="8"/>
        <v>1</v>
      </c>
      <c r="N568" s="1" t="s">
        <v>7</v>
      </c>
      <c r="O568" s="1" t="s">
        <v>270</v>
      </c>
      <c r="P568" s="1"/>
      <c r="Q568" s="1" t="s">
        <v>270</v>
      </c>
      <c r="R568" s="1"/>
    </row>
    <row r="569" spans="1:18" ht="15.75">
      <c r="A569" s="1" t="s">
        <v>18</v>
      </c>
      <c r="B569" s="1" t="s">
        <v>267</v>
      </c>
      <c r="C569" s="1" t="s">
        <v>268</v>
      </c>
      <c r="D569" s="1">
        <v>4</v>
      </c>
      <c r="E569" s="1">
        <v>4</v>
      </c>
      <c r="F569" s="1">
        <v>223</v>
      </c>
      <c r="G569" s="1" t="s">
        <v>272</v>
      </c>
      <c r="H569" s="1" t="s">
        <v>270</v>
      </c>
      <c r="I569" s="1" t="s">
        <v>486</v>
      </c>
      <c r="J569" t="b">
        <v>0</v>
      </c>
      <c r="K569" s="1" t="s">
        <v>49</v>
      </c>
      <c r="L569" t="b">
        <v>0</v>
      </c>
      <c r="M569" t="b">
        <f t="shared" si="8"/>
        <v>1</v>
      </c>
      <c r="N569" s="1" t="s">
        <v>7</v>
      </c>
      <c r="O569" s="1" t="s">
        <v>270</v>
      </c>
      <c r="P569" s="1"/>
      <c r="Q569" s="1" t="s">
        <v>270</v>
      </c>
      <c r="R569" s="1"/>
    </row>
    <row r="570" spans="1:18" ht="15.75">
      <c r="A570" s="1" t="s">
        <v>18</v>
      </c>
      <c r="B570" s="1" t="s">
        <v>267</v>
      </c>
      <c r="C570" s="1" t="s">
        <v>268</v>
      </c>
      <c r="D570" s="1">
        <v>4</v>
      </c>
      <c r="E570" s="1">
        <v>4</v>
      </c>
      <c r="F570" s="1">
        <v>243</v>
      </c>
      <c r="G570" s="1" t="s">
        <v>272</v>
      </c>
      <c r="H570" s="1" t="s">
        <v>270</v>
      </c>
      <c r="I570" s="1" t="s">
        <v>487</v>
      </c>
      <c r="J570" t="b">
        <v>0</v>
      </c>
      <c r="K570" s="1" t="s">
        <v>49</v>
      </c>
      <c r="L570" t="b">
        <v>0</v>
      </c>
      <c r="M570" t="b">
        <f t="shared" si="8"/>
        <v>1</v>
      </c>
      <c r="N570" s="1" t="s">
        <v>7</v>
      </c>
      <c r="O570" s="1" t="s">
        <v>270</v>
      </c>
      <c r="P570" s="1"/>
      <c r="Q570" s="1" t="s">
        <v>270</v>
      </c>
      <c r="R570" s="1"/>
    </row>
    <row r="571" spans="1:18" ht="15.75">
      <c r="A571" s="1" t="s">
        <v>18</v>
      </c>
      <c r="B571" s="1" t="s">
        <v>267</v>
      </c>
      <c r="C571" s="1" t="s">
        <v>268</v>
      </c>
      <c r="D571" s="1">
        <v>4</v>
      </c>
      <c r="E571" s="1">
        <v>7</v>
      </c>
      <c r="F571" s="1">
        <v>29</v>
      </c>
      <c r="G571" s="1" t="s">
        <v>349</v>
      </c>
      <c r="H571" s="1" t="s">
        <v>285</v>
      </c>
      <c r="I571" s="1" t="s">
        <v>488</v>
      </c>
      <c r="J571" t="b">
        <v>1</v>
      </c>
      <c r="K571" s="1" t="s">
        <v>55</v>
      </c>
      <c r="L571" t="b">
        <v>0</v>
      </c>
      <c r="M571" t="b">
        <f t="shared" si="8"/>
        <v>0</v>
      </c>
      <c r="N571" s="1" t="s">
        <v>71</v>
      </c>
      <c r="O571" s="1" t="s">
        <v>25</v>
      </c>
      <c r="P571" s="1" t="s">
        <v>285</v>
      </c>
      <c r="Q571" s="1" t="s">
        <v>285</v>
      </c>
      <c r="R571" s="1" t="s">
        <v>489</v>
      </c>
    </row>
    <row r="572" spans="1:18" ht="15.75">
      <c r="A572" s="1" t="s">
        <v>18</v>
      </c>
      <c r="B572" s="1" t="s">
        <v>267</v>
      </c>
      <c r="C572" s="1" t="s">
        <v>268</v>
      </c>
      <c r="D572" s="1">
        <v>4</v>
      </c>
      <c r="E572" s="1">
        <v>7</v>
      </c>
      <c r="F572" s="1">
        <v>31</v>
      </c>
      <c r="G572" s="1" t="s">
        <v>325</v>
      </c>
      <c r="H572" s="1" t="s">
        <v>285</v>
      </c>
      <c r="I572" s="1" t="s">
        <v>490</v>
      </c>
      <c r="J572" t="b">
        <v>1</v>
      </c>
      <c r="K572" s="1" t="s">
        <v>55</v>
      </c>
      <c r="L572" t="b">
        <v>0</v>
      </c>
      <c r="M572" t="b">
        <f t="shared" si="8"/>
        <v>0</v>
      </c>
      <c r="N572" s="1" t="s">
        <v>71</v>
      </c>
      <c r="O572" s="1" t="s">
        <v>25</v>
      </c>
      <c r="P572" s="1" t="s">
        <v>285</v>
      </c>
      <c r="Q572" s="1" t="s">
        <v>285</v>
      </c>
      <c r="R572" s="1"/>
    </row>
    <row r="573" spans="1:18" ht="15.75">
      <c r="A573" s="1" t="s">
        <v>18</v>
      </c>
      <c r="B573" s="1" t="s">
        <v>267</v>
      </c>
      <c r="C573" s="1" t="s">
        <v>268</v>
      </c>
      <c r="D573" s="1">
        <v>4</v>
      </c>
      <c r="E573" s="1">
        <v>7</v>
      </c>
      <c r="F573" s="1">
        <v>60</v>
      </c>
      <c r="G573" s="1" t="s">
        <v>349</v>
      </c>
      <c r="H573" s="1" t="s">
        <v>130</v>
      </c>
      <c r="I573" s="1" t="s">
        <v>491</v>
      </c>
      <c r="J573" t="b">
        <v>1</v>
      </c>
      <c r="K573" s="1" t="s">
        <v>97</v>
      </c>
      <c r="L573" t="b">
        <v>0</v>
      </c>
      <c r="M573" t="b">
        <f t="shared" si="8"/>
        <v>0</v>
      </c>
      <c r="N573" s="1" t="s">
        <v>80</v>
      </c>
      <c r="O573" s="1" t="s">
        <v>130</v>
      </c>
      <c r="P573" s="1"/>
      <c r="Q573" s="1" t="s">
        <v>130</v>
      </c>
      <c r="R573" s="1"/>
    </row>
    <row r="574" spans="1:18" ht="15.75">
      <c r="A574" s="1" t="s">
        <v>18</v>
      </c>
      <c r="B574" s="1" t="s">
        <v>267</v>
      </c>
      <c r="C574" s="1" t="s">
        <v>268</v>
      </c>
      <c r="D574" s="1">
        <v>4</v>
      </c>
      <c r="E574" s="1">
        <v>7</v>
      </c>
      <c r="F574" s="1">
        <v>65</v>
      </c>
      <c r="G574" s="1" t="s">
        <v>349</v>
      </c>
      <c r="H574" s="1" t="s">
        <v>301</v>
      </c>
      <c r="I574" s="1" t="s">
        <v>492</v>
      </c>
      <c r="J574" t="b">
        <v>1</v>
      </c>
      <c r="K574" s="1" t="s">
        <v>24</v>
      </c>
      <c r="L574" t="b">
        <v>1</v>
      </c>
      <c r="M574" t="b">
        <f t="shared" si="8"/>
        <v>0</v>
      </c>
      <c r="N574" s="1" t="s">
        <v>71</v>
      </c>
      <c r="O574" s="1" t="s">
        <v>25</v>
      </c>
      <c r="P574" s="1" t="s">
        <v>26</v>
      </c>
      <c r="Q574" s="1" t="s">
        <v>301</v>
      </c>
      <c r="R574" s="1" t="s">
        <v>493</v>
      </c>
    </row>
    <row r="575" spans="1:18" ht="15.75">
      <c r="A575" s="1" t="s">
        <v>18</v>
      </c>
      <c r="B575" s="1" t="s">
        <v>267</v>
      </c>
      <c r="C575" s="1" t="s">
        <v>268</v>
      </c>
      <c r="D575" s="1">
        <v>4</v>
      </c>
      <c r="E575" s="1">
        <v>7</v>
      </c>
      <c r="F575" s="1">
        <v>70</v>
      </c>
      <c r="G575" s="1" t="s">
        <v>325</v>
      </c>
      <c r="H575" s="1" t="s">
        <v>355</v>
      </c>
      <c r="I575" s="1" t="s">
        <v>494</v>
      </c>
      <c r="J575" t="b">
        <v>1</v>
      </c>
      <c r="K575" s="1" t="s">
        <v>55</v>
      </c>
      <c r="L575" t="b">
        <v>0</v>
      </c>
      <c r="M575" t="b">
        <f t="shared" si="8"/>
        <v>1</v>
      </c>
      <c r="N575" s="1" t="s">
        <v>7</v>
      </c>
      <c r="O575" s="1" t="s">
        <v>25</v>
      </c>
      <c r="P575" s="1" t="s">
        <v>263</v>
      </c>
      <c r="Q575" s="1" t="s">
        <v>355</v>
      </c>
      <c r="R575" s="1"/>
    </row>
    <row r="576" spans="1:18" ht="15.75">
      <c r="A576" s="1" t="s">
        <v>18</v>
      </c>
      <c r="B576" s="1" t="s">
        <v>267</v>
      </c>
      <c r="C576" s="1" t="s">
        <v>268</v>
      </c>
      <c r="D576" s="1">
        <v>4</v>
      </c>
      <c r="E576" s="1">
        <v>7</v>
      </c>
      <c r="F576" s="1">
        <v>83</v>
      </c>
      <c r="G576" s="1" t="s">
        <v>325</v>
      </c>
      <c r="H576" s="1" t="s">
        <v>355</v>
      </c>
      <c r="I576" s="1" t="s">
        <v>495</v>
      </c>
      <c r="J576" t="b">
        <v>1</v>
      </c>
      <c r="K576" s="1" t="s">
        <v>55</v>
      </c>
      <c r="L576" t="b">
        <v>0</v>
      </c>
      <c r="M576" t="b">
        <f t="shared" si="8"/>
        <v>0</v>
      </c>
      <c r="N576" s="1" t="s">
        <v>71</v>
      </c>
      <c r="O576" s="1" t="s">
        <v>25</v>
      </c>
      <c r="P576" s="1" t="s">
        <v>263</v>
      </c>
      <c r="Q576" s="1" t="s">
        <v>355</v>
      </c>
      <c r="R576" s="1"/>
    </row>
    <row r="577" spans="1:18" ht="15.75">
      <c r="A577" s="1" t="s">
        <v>18</v>
      </c>
      <c r="B577" s="1" t="s">
        <v>267</v>
      </c>
      <c r="C577" s="1" t="s">
        <v>268</v>
      </c>
      <c r="D577" s="1">
        <v>5</v>
      </c>
      <c r="E577" s="1">
        <v>1</v>
      </c>
      <c r="F577" s="1">
        <v>28</v>
      </c>
      <c r="G577" s="1" t="s">
        <v>496</v>
      </c>
      <c r="H577" s="1" t="s">
        <v>323</v>
      </c>
      <c r="I577" s="1" t="s">
        <v>497</v>
      </c>
      <c r="J577" t="b">
        <v>1</v>
      </c>
      <c r="K577" s="1" t="s">
        <v>24</v>
      </c>
      <c r="L577" t="b">
        <v>1</v>
      </c>
      <c r="M577" t="b">
        <f t="shared" si="8"/>
        <v>1</v>
      </c>
      <c r="N577" s="1" t="s">
        <v>7</v>
      </c>
      <c r="O577" s="1" t="s">
        <v>25</v>
      </c>
      <c r="P577" s="1" t="s">
        <v>26</v>
      </c>
      <c r="Q577" s="1" t="s">
        <v>323</v>
      </c>
      <c r="R577" s="1"/>
    </row>
    <row r="578" spans="1:18" ht="15.75">
      <c r="A578" s="1" t="s">
        <v>18</v>
      </c>
      <c r="B578" s="1" t="s">
        <v>267</v>
      </c>
      <c r="C578" s="1" t="s">
        <v>268</v>
      </c>
      <c r="D578" s="1">
        <v>5</v>
      </c>
      <c r="E578" s="1">
        <v>1</v>
      </c>
      <c r="F578" s="1">
        <v>29</v>
      </c>
      <c r="G578" s="1" t="s">
        <v>496</v>
      </c>
      <c r="H578" s="1" t="s">
        <v>498</v>
      </c>
      <c r="I578" s="1" t="s">
        <v>499</v>
      </c>
      <c r="J578" t="b">
        <v>1</v>
      </c>
      <c r="K578" s="1" t="s">
        <v>29</v>
      </c>
      <c r="L578" t="b">
        <v>1</v>
      </c>
      <c r="M578" t="b">
        <f t="shared" si="8"/>
        <v>1</v>
      </c>
      <c r="N578" s="1" t="s">
        <v>7</v>
      </c>
      <c r="O578" s="1" t="s">
        <v>25</v>
      </c>
      <c r="P578" s="1" t="s">
        <v>26</v>
      </c>
      <c r="Q578" s="1" t="s">
        <v>500</v>
      </c>
      <c r="R578" s="1" t="s">
        <v>501</v>
      </c>
    </row>
    <row r="579" spans="1:18" ht="15.75">
      <c r="A579" s="1" t="s">
        <v>18</v>
      </c>
      <c r="B579" s="1" t="s">
        <v>267</v>
      </c>
      <c r="C579" s="1" t="s">
        <v>268</v>
      </c>
      <c r="D579" s="1">
        <v>5</v>
      </c>
      <c r="E579" s="1">
        <v>1</v>
      </c>
      <c r="F579" s="1">
        <v>47</v>
      </c>
      <c r="G579" s="1" t="s">
        <v>496</v>
      </c>
      <c r="H579" s="1" t="s">
        <v>502</v>
      </c>
      <c r="I579" s="1" t="s">
        <v>503</v>
      </c>
      <c r="J579" t="b">
        <v>1</v>
      </c>
      <c r="K579" s="1" t="s">
        <v>29</v>
      </c>
      <c r="L579" t="b">
        <v>1</v>
      </c>
      <c r="M579" t="b">
        <f t="shared" ref="M579:M642" si="9">IF(OR(N579="Location", H579="Bartholomew Fair"), TRUE, FALSE)</f>
        <v>1</v>
      </c>
      <c r="N579" s="1" t="s">
        <v>7</v>
      </c>
      <c r="O579" s="1" t="s">
        <v>25</v>
      </c>
      <c r="P579" s="1" t="s">
        <v>26</v>
      </c>
      <c r="Q579" s="1" t="s">
        <v>502</v>
      </c>
      <c r="R579" s="1"/>
    </row>
    <row r="580" spans="1:18" ht="15.75">
      <c r="A580" s="1" t="s">
        <v>18</v>
      </c>
      <c r="B580" s="1" t="s">
        <v>267</v>
      </c>
      <c r="C580" s="1" t="s">
        <v>268</v>
      </c>
      <c r="D580" s="1">
        <v>5</v>
      </c>
      <c r="E580" s="1">
        <v>1</v>
      </c>
      <c r="F580" s="1">
        <v>48</v>
      </c>
      <c r="G580" s="1" t="s">
        <v>353</v>
      </c>
      <c r="H580" s="1" t="s">
        <v>155</v>
      </c>
      <c r="I580" s="1" t="s">
        <v>504</v>
      </c>
      <c r="J580" t="b">
        <v>1</v>
      </c>
      <c r="K580" s="1" t="s">
        <v>97</v>
      </c>
      <c r="L580" t="b">
        <v>0</v>
      </c>
      <c r="M580" t="b">
        <f t="shared" si="9"/>
        <v>0</v>
      </c>
      <c r="N580" s="1" t="s">
        <v>80</v>
      </c>
      <c r="O580" s="1" t="s">
        <v>155</v>
      </c>
      <c r="P580" s="1"/>
      <c r="Q580" s="1" t="s">
        <v>155</v>
      </c>
      <c r="R580" s="1"/>
    </row>
    <row r="581" spans="1:18" ht="15.75">
      <c r="A581" s="1" t="s">
        <v>18</v>
      </c>
      <c r="B581" s="1" t="s">
        <v>267</v>
      </c>
      <c r="C581" s="1" t="s">
        <v>268</v>
      </c>
      <c r="D581" s="1">
        <v>5</v>
      </c>
      <c r="E581" s="1">
        <v>2</v>
      </c>
      <c r="F581" s="1">
        <v>9</v>
      </c>
      <c r="G581" s="1" t="s">
        <v>272</v>
      </c>
      <c r="H581" s="1" t="s">
        <v>270</v>
      </c>
      <c r="I581" s="1" t="s">
        <v>505</v>
      </c>
      <c r="J581" t="b">
        <v>0</v>
      </c>
      <c r="K581" s="1" t="s">
        <v>49</v>
      </c>
      <c r="L581" t="b">
        <v>0</v>
      </c>
      <c r="M581" t="b">
        <f t="shared" si="9"/>
        <v>1</v>
      </c>
      <c r="N581" s="1" t="s">
        <v>7</v>
      </c>
      <c r="O581" s="1" t="s">
        <v>270</v>
      </c>
      <c r="P581" s="1"/>
      <c r="Q581" s="1" t="s">
        <v>270</v>
      </c>
      <c r="R581" s="1"/>
    </row>
    <row r="582" spans="1:18" ht="15.75">
      <c r="A582" s="1" t="s">
        <v>18</v>
      </c>
      <c r="B582" s="1" t="s">
        <v>267</v>
      </c>
      <c r="C582" s="1" t="s">
        <v>268</v>
      </c>
      <c r="D582" s="1">
        <v>5</v>
      </c>
      <c r="E582" s="1">
        <v>2</v>
      </c>
      <c r="F582" s="1">
        <v>14</v>
      </c>
      <c r="G582" s="1" t="s">
        <v>272</v>
      </c>
      <c r="H582" s="1" t="s">
        <v>270</v>
      </c>
      <c r="I582" s="1" t="s">
        <v>506</v>
      </c>
      <c r="J582" t="b">
        <v>0</v>
      </c>
      <c r="K582" s="1" t="s">
        <v>49</v>
      </c>
      <c r="L582" t="b">
        <v>0</v>
      </c>
      <c r="M582" t="b">
        <f t="shared" si="9"/>
        <v>0</v>
      </c>
      <c r="N582" s="1" t="s">
        <v>50</v>
      </c>
      <c r="O582" s="1" t="s">
        <v>270</v>
      </c>
      <c r="P582" s="1"/>
      <c r="Q582" s="1" t="s">
        <v>270</v>
      </c>
      <c r="R582" s="1"/>
    </row>
    <row r="583" spans="1:18" ht="15.75">
      <c r="A583" s="1" t="s">
        <v>18</v>
      </c>
      <c r="B583" s="1" t="s">
        <v>267</v>
      </c>
      <c r="C583" s="1" t="s">
        <v>268</v>
      </c>
      <c r="D583" s="1">
        <v>5</v>
      </c>
      <c r="E583" s="1">
        <v>2</v>
      </c>
      <c r="F583" s="1">
        <v>35</v>
      </c>
      <c r="G583" s="1" t="s">
        <v>272</v>
      </c>
      <c r="H583" s="1" t="s">
        <v>184</v>
      </c>
      <c r="I583" s="1" t="s">
        <v>507</v>
      </c>
      <c r="J583" t="b">
        <v>1</v>
      </c>
      <c r="K583" s="1" t="s">
        <v>29</v>
      </c>
      <c r="L583" t="b">
        <v>1</v>
      </c>
      <c r="M583" t="b">
        <f t="shared" si="9"/>
        <v>0</v>
      </c>
      <c r="N583" s="1" t="s">
        <v>71</v>
      </c>
      <c r="O583" s="1" t="s">
        <v>25</v>
      </c>
      <c r="P583" s="1" t="s">
        <v>26</v>
      </c>
      <c r="Q583" s="1" t="s">
        <v>184</v>
      </c>
      <c r="R583" s="1"/>
    </row>
    <row r="584" spans="1:18" ht="15.75">
      <c r="A584" s="1" t="s">
        <v>18</v>
      </c>
      <c r="B584" s="1" t="s">
        <v>267</v>
      </c>
      <c r="C584" s="1" t="s">
        <v>268</v>
      </c>
      <c r="D584" s="1">
        <v>5</v>
      </c>
      <c r="E584" s="1">
        <v>3</v>
      </c>
      <c r="F584" s="1">
        <v>7</v>
      </c>
      <c r="G584" s="1" t="s">
        <v>353</v>
      </c>
      <c r="H584" s="1" t="s">
        <v>508</v>
      </c>
      <c r="I584" s="1" t="s">
        <v>509</v>
      </c>
      <c r="J584" t="b">
        <v>1</v>
      </c>
      <c r="K584" s="1" t="s">
        <v>55</v>
      </c>
      <c r="L584" t="b">
        <v>0</v>
      </c>
      <c r="M584" t="b">
        <f t="shared" si="9"/>
        <v>0</v>
      </c>
      <c r="N584" s="1" t="s">
        <v>71</v>
      </c>
      <c r="O584" s="1" t="s">
        <v>25</v>
      </c>
      <c r="P584" s="1" t="s">
        <v>289</v>
      </c>
      <c r="Q584" s="1" t="s">
        <v>508</v>
      </c>
      <c r="R584" s="1"/>
    </row>
    <row r="585" spans="1:18" ht="15.75">
      <c r="A585" s="1" t="s">
        <v>18</v>
      </c>
      <c r="B585" s="1" t="s">
        <v>267</v>
      </c>
      <c r="C585" s="1" t="s">
        <v>268</v>
      </c>
      <c r="D585" s="1">
        <v>5</v>
      </c>
      <c r="E585" s="1">
        <v>3</v>
      </c>
      <c r="F585" s="1">
        <v>7</v>
      </c>
      <c r="G585" s="1" t="s">
        <v>353</v>
      </c>
      <c r="H585" s="1" t="s">
        <v>289</v>
      </c>
      <c r="I585" s="1" t="s">
        <v>509</v>
      </c>
      <c r="J585" t="b">
        <v>1</v>
      </c>
      <c r="K585" s="1" t="s">
        <v>55</v>
      </c>
      <c r="L585" t="b">
        <v>0</v>
      </c>
      <c r="M585" t="b">
        <f t="shared" si="9"/>
        <v>1</v>
      </c>
      <c r="N585" s="1" t="s">
        <v>7</v>
      </c>
      <c r="O585" s="1" t="s">
        <v>25</v>
      </c>
      <c r="P585" s="1" t="s">
        <v>289</v>
      </c>
      <c r="Q585" s="1" t="s">
        <v>289</v>
      </c>
      <c r="R585" s="1"/>
    </row>
    <row r="586" spans="1:18" ht="15.75">
      <c r="A586" s="1" t="s">
        <v>18</v>
      </c>
      <c r="B586" s="1" t="s">
        <v>267</v>
      </c>
      <c r="C586" s="1" t="s">
        <v>268</v>
      </c>
      <c r="D586" s="1">
        <v>5</v>
      </c>
      <c r="E586" s="1">
        <v>3</v>
      </c>
      <c r="F586" s="1">
        <v>8</v>
      </c>
      <c r="G586" s="1" t="s">
        <v>353</v>
      </c>
      <c r="H586" s="1" t="s">
        <v>510</v>
      </c>
      <c r="I586" s="1" t="s">
        <v>511</v>
      </c>
      <c r="J586" t="b">
        <v>1</v>
      </c>
      <c r="K586" s="1" t="s">
        <v>55</v>
      </c>
      <c r="L586" t="b">
        <v>0</v>
      </c>
      <c r="M586" t="b">
        <f t="shared" si="9"/>
        <v>1</v>
      </c>
      <c r="N586" s="1" t="s">
        <v>7</v>
      </c>
      <c r="O586" s="1" t="s">
        <v>25</v>
      </c>
      <c r="P586" s="1" t="s">
        <v>510</v>
      </c>
      <c r="Q586" s="1" t="s">
        <v>510</v>
      </c>
      <c r="R586" s="1"/>
    </row>
    <row r="587" spans="1:18" ht="15.75">
      <c r="A587" s="1" t="s">
        <v>18</v>
      </c>
      <c r="B587" s="1" t="s">
        <v>267</v>
      </c>
      <c r="C587" s="1" t="s">
        <v>268</v>
      </c>
      <c r="D587" s="1">
        <v>5</v>
      </c>
      <c r="E587" s="1">
        <v>4</v>
      </c>
      <c r="F587" s="1">
        <v>9</v>
      </c>
      <c r="G587" s="1" t="s">
        <v>325</v>
      </c>
      <c r="H587" s="1" t="s">
        <v>26</v>
      </c>
      <c r="I587" s="1" t="s">
        <v>512</v>
      </c>
      <c r="J587" t="b">
        <v>1</v>
      </c>
      <c r="K587" s="1" t="s">
        <v>24</v>
      </c>
      <c r="L587" t="b">
        <v>1</v>
      </c>
      <c r="M587" t="b">
        <f t="shared" si="9"/>
        <v>1</v>
      </c>
      <c r="N587" s="1" t="s">
        <v>7</v>
      </c>
      <c r="O587" s="1" t="s">
        <v>25</v>
      </c>
      <c r="P587" s="1" t="s">
        <v>26</v>
      </c>
      <c r="Q587" s="1" t="s">
        <v>26</v>
      </c>
      <c r="R587" s="1"/>
    </row>
    <row r="588" spans="1:18" ht="15.75">
      <c r="A588" s="1" t="s">
        <v>18</v>
      </c>
      <c r="B588" s="1" t="s">
        <v>267</v>
      </c>
      <c r="C588" s="1" t="s">
        <v>268</v>
      </c>
      <c r="D588" s="1">
        <v>5</v>
      </c>
      <c r="E588" s="1">
        <v>4</v>
      </c>
      <c r="F588" s="1">
        <v>19</v>
      </c>
      <c r="G588" s="1" t="s">
        <v>353</v>
      </c>
      <c r="H588" s="1" t="s">
        <v>118</v>
      </c>
      <c r="I588" s="1" t="s">
        <v>513</v>
      </c>
      <c r="J588" t="b">
        <v>1</v>
      </c>
      <c r="K588" s="1" t="s">
        <v>97</v>
      </c>
      <c r="L588" t="b">
        <v>0</v>
      </c>
      <c r="M588" t="b">
        <f t="shared" si="9"/>
        <v>1</v>
      </c>
      <c r="N588" s="1" t="s">
        <v>7</v>
      </c>
      <c r="O588" s="1" t="s">
        <v>118</v>
      </c>
      <c r="P588" s="1"/>
      <c r="Q588" s="1" t="s">
        <v>118</v>
      </c>
      <c r="R588" s="1"/>
    </row>
    <row r="589" spans="1:18" ht="15.75">
      <c r="A589" s="1" t="s">
        <v>18</v>
      </c>
      <c r="B589" s="1" t="s">
        <v>267</v>
      </c>
      <c r="C589" s="1" t="s">
        <v>268</v>
      </c>
      <c r="D589" s="1">
        <v>5</v>
      </c>
      <c r="E589" s="1">
        <v>4</v>
      </c>
      <c r="F589" s="1">
        <v>26</v>
      </c>
      <c r="G589" s="1" t="s">
        <v>353</v>
      </c>
      <c r="H589" s="1" t="s">
        <v>95</v>
      </c>
      <c r="I589" s="1" t="s">
        <v>514</v>
      </c>
      <c r="J589" t="b">
        <v>1</v>
      </c>
      <c r="K589" s="1" t="s">
        <v>97</v>
      </c>
      <c r="L589" t="b">
        <v>0</v>
      </c>
      <c r="M589" t="b">
        <f t="shared" si="9"/>
        <v>1</v>
      </c>
      <c r="N589" s="1" t="s">
        <v>7</v>
      </c>
      <c r="O589" s="1" t="s">
        <v>95</v>
      </c>
      <c r="P589" s="1"/>
      <c r="Q589" s="1" t="s">
        <v>95</v>
      </c>
      <c r="R589" s="1"/>
    </row>
    <row r="590" spans="1:18" ht="15.75">
      <c r="A590" s="1" t="s">
        <v>18</v>
      </c>
      <c r="B590" s="1" t="s">
        <v>267</v>
      </c>
      <c r="C590" s="1" t="s">
        <v>268</v>
      </c>
      <c r="D590" s="1">
        <v>5</v>
      </c>
      <c r="E590" s="1">
        <v>5</v>
      </c>
      <c r="F590" s="1">
        <v>45</v>
      </c>
      <c r="G590" s="1" t="s">
        <v>353</v>
      </c>
      <c r="H590" s="1" t="s">
        <v>26</v>
      </c>
      <c r="I590" s="1" t="s">
        <v>515</v>
      </c>
      <c r="J590" t="b">
        <v>1</v>
      </c>
      <c r="K590" s="1" t="s">
        <v>24</v>
      </c>
      <c r="L590" t="b">
        <v>1</v>
      </c>
      <c r="M590" t="b">
        <f t="shared" si="9"/>
        <v>1</v>
      </c>
      <c r="N590" s="1" t="s">
        <v>7</v>
      </c>
      <c r="O590" s="1" t="s">
        <v>25</v>
      </c>
      <c r="P590" s="1" t="s">
        <v>26</v>
      </c>
      <c r="Q590" s="1" t="s">
        <v>26</v>
      </c>
      <c r="R590" s="1"/>
    </row>
    <row r="591" spans="1:18" ht="15.75">
      <c r="A591" s="1" t="s">
        <v>18</v>
      </c>
      <c r="B591" s="1" t="s">
        <v>267</v>
      </c>
      <c r="C591" s="1" t="s">
        <v>268</v>
      </c>
      <c r="D591" s="1">
        <v>5</v>
      </c>
      <c r="E591" s="1">
        <v>6</v>
      </c>
      <c r="F591" s="1">
        <v>3</v>
      </c>
      <c r="G591" s="1" t="s">
        <v>272</v>
      </c>
      <c r="H591" s="1" t="s">
        <v>516</v>
      </c>
      <c r="I591" s="1" t="s">
        <v>517</v>
      </c>
      <c r="J591" t="b">
        <v>1</v>
      </c>
      <c r="K591" s="1" t="s">
        <v>29</v>
      </c>
      <c r="L591" t="b">
        <v>1</v>
      </c>
      <c r="M591" t="b">
        <f t="shared" si="9"/>
        <v>1</v>
      </c>
      <c r="N591" s="1" t="s">
        <v>7</v>
      </c>
      <c r="O591" s="1" t="s">
        <v>25</v>
      </c>
      <c r="P591" s="1" t="s">
        <v>26</v>
      </c>
      <c r="Q591" s="1" t="s">
        <v>516</v>
      </c>
      <c r="R591" s="1"/>
    </row>
    <row r="592" spans="1:18" ht="15.75">
      <c r="A592" s="1" t="s">
        <v>18</v>
      </c>
      <c r="B592" s="1" t="s">
        <v>267</v>
      </c>
      <c r="C592" s="1" t="s">
        <v>268</v>
      </c>
      <c r="D592" s="1">
        <v>5</v>
      </c>
      <c r="E592" s="1">
        <v>6</v>
      </c>
      <c r="F592" s="1">
        <v>13</v>
      </c>
      <c r="G592" s="1" t="s">
        <v>293</v>
      </c>
      <c r="H592" s="1" t="s">
        <v>270</v>
      </c>
      <c r="I592" s="1" t="s">
        <v>518</v>
      </c>
      <c r="J592" t="b">
        <v>0</v>
      </c>
      <c r="K592" s="1" t="s">
        <v>49</v>
      </c>
      <c r="L592" t="b">
        <v>0</v>
      </c>
      <c r="M592" t="b">
        <f t="shared" si="9"/>
        <v>1</v>
      </c>
      <c r="N592" s="1" t="s">
        <v>7</v>
      </c>
      <c r="O592" s="1" t="s">
        <v>270</v>
      </c>
      <c r="P592" s="1"/>
      <c r="Q592" s="1" t="s">
        <v>270</v>
      </c>
      <c r="R592" s="1"/>
    </row>
    <row r="593" spans="1:18" ht="15.75">
      <c r="A593" s="1" t="s">
        <v>18</v>
      </c>
      <c r="B593" s="1" t="s">
        <v>267</v>
      </c>
      <c r="C593" s="1" t="s">
        <v>268</v>
      </c>
      <c r="D593" s="1">
        <v>5</v>
      </c>
      <c r="E593" s="1">
        <v>6</v>
      </c>
      <c r="F593" s="1">
        <v>28</v>
      </c>
      <c r="G593" s="1" t="s">
        <v>293</v>
      </c>
      <c r="H593" s="1" t="s">
        <v>323</v>
      </c>
      <c r="I593" s="1" t="s">
        <v>519</v>
      </c>
      <c r="J593" t="b">
        <v>1</v>
      </c>
      <c r="K593" s="1" t="s">
        <v>24</v>
      </c>
      <c r="L593" t="b">
        <v>1</v>
      </c>
      <c r="M593" t="b">
        <f t="shared" si="9"/>
        <v>1</v>
      </c>
      <c r="N593" s="1" t="s">
        <v>7</v>
      </c>
      <c r="O593" s="1" t="s">
        <v>25</v>
      </c>
      <c r="P593" s="1" t="s">
        <v>26</v>
      </c>
      <c r="Q593" s="1" t="s">
        <v>323</v>
      </c>
      <c r="R593" s="1"/>
    </row>
    <row r="594" spans="1:18" ht="15.75">
      <c r="A594" s="1" t="s">
        <v>18</v>
      </c>
      <c r="B594" s="1" t="s">
        <v>267</v>
      </c>
      <c r="C594" s="1" t="s">
        <v>268</v>
      </c>
      <c r="D594" s="1">
        <v>5</v>
      </c>
      <c r="E594" s="1">
        <v>6</v>
      </c>
      <c r="F594" s="1">
        <v>63</v>
      </c>
      <c r="G594" s="1" t="s">
        <v>275</v>
      </c>
      <c r="H594" s="1" t="s">
        <v>270</v>
      </c>
      <c r="I594" s="1" t="s">
        <v>520</v>
      </c>
      <c r="J594" t="b">
        <v>0</v>
      </c>
      <c r="K594" s="1" t="s">
        <v>49</v>
      </c>
      <c r="L594" t="b">
        <v>0</v>
      </c>
      <c r="M594" t="b">
        <f t="shared" si="9"/>
        <v>1</v>
      </c>
      <c r="N594" s="1" t="s">
        <v>7</v>
      </c>
      <c r="O594" s="1" t="s">
        <v>270</v>
      </c>
      <c r="P594" s="1"/>
      <c r="Q594" s="1" t="s">
        <v>270</v>
      </c>
      <c r="R594" s="1"/>
    </row>
    <row r="595" spans="1:18" ht="15.75">
      <c r="A595" s="1" t="s">
        <v>18</v>
      </c>
      <c r="B595" s="1" t="s">
        <v>267</v>
      </c>
      <c r="C595" s="1" t="s">
        <v>268</v>
      </c>
      <c r="D595" s="1">
        <v>5</v>
      </c>
      <c r="E595" s="1">
        <v>6</v>
      </c>
      <c r="F595" s="1">
        <v>65</v>
      </c>
      <c r="G595" s="1" t="s">
        <v>275</v>
      </c>
      <c r="H595" s="1" t="s">
        <v>26</v>
      </c>
      <c r="I595" s="1" t="s">
        <v>521</v>
      </c>
      <c r="J595" t="b">
        <v>1</v>
      </c>
      <c r="K595" s="1" t="s">
        <v>24</v>
      </c>
      <c r="L595" t="b">
        <v>1</v>
      </c>
      <c r="M595" t="b">
        <f t="shared" si="9"/>
        <v>1</v>
      </c>
      <c r="N595" s="1" t="s">
        <v>7</v>
      </c>
      <c r="O595" s="1" t="s">
        <v>25</v>
      </c>
      <c r="P595" s="1" t="s">
        <v>26</v>
      </c>
      <c r="Q595" s="1" t="s">
        <v>26</v>
      </c>
      <c r="R595" s="1"/>
    </row>
    <row r="596" spans="1:18" ht="15.75">
      <c r="A596" s="1" t="s">
        <v>18</v>
      </c>
      <c r="B596" s="1" t="s">
        <v>267</v>
      </c>
      <c r="C596" s="1" t="s">
        <v>268</v>
      </c>
      <c r="D596" s="1">
        <v>5</v>
      </c>
      <c r="E596" s="1">
        <v>6</v>
      </c>
      <c r="F596" s="1">
        <v>72</v>
      </c>
      <c r="G596" s="1" t="s">
        <v>275</v>
      </c>
      <c r="H596" s="1" t="s">
        <v>323</v>
      </c>
      <c r="I596" s="1" t="s">
        <v>522</v>
      </c>
      <c r="J596" t="b">
        <v>1</v>
      </c>
      <c r="K596" s="1" t="s">
        <v>24</v>
      </c>
      <c r="L596" t="b">
        <v>1</v>
      </c>
      <c r="M596" t="b">
        <f t="shared" si="9"/>
        <v>1</v>
      </c>
      <c r="N596" s="1" t="s">
        <v>7</v>
      </c>
      <c r="O596" s="1" t="s">
        <v>25</v>
      </c>
      <c r="P596" s="1" t="s">
        <v>26</v>
      </c>
      <c r="Q596" s="1" t="s">
        <v>323</v>
      </c>
      <c r="R596" s="1"/>
    </row>
    <row r="597" spans="1:18" ht="15.75">
      <c r="A597" s="1" t="s">
        <v>18</v>
      </c>
      <c r="B597" s="1" t="s">
        <v>267</v>
      </c>
      <c r="C597" s="1" t="s">
        <v>268</v>
      </c>
      <c r="D597" s="1">
        <v>5</v>
      </c>
      <c r="E597" s="1">
        <v>7</v>
      </c>
      <c r="F597" s="1">
        <v>1</v>
      </c>
      <c r="G597" s="1" t="s">
        <v>523</v>
      </c>
      <c r="H597" s="1" t="s">
        <v>524</v>
      </c>
      <c r="I597" s="1" t="s">
        <v>525</v>
      </c>
      <c r="J597" t="b">
        <v>1</v>
      </c>
      <c r="K597" s="1" t="s">
        <v>29</v>
      </c>
      <c r="L597" t="b">
        <v>1</v>
      </c>
      <c r="M597" t="b">
        <f t="shared" si="9"/>
        <v>1</v>
      </c>
      <c r="N597" s="1" t="s">
        <v>7</v>
      </c>
      <c r="O597" s="1" t="s">
        <v>25</v>
      </c>
      <c r="P597" s="1" t="s">
        <v>26</v>
      </c>
      <c r="Q597" s="1" t="s">
        <v>524</v>
      </c>
      <c r="R597" s="1"/>
    </row>
    <row r="598" spans="1:18" ht="15.75">
      <c r="A598" s="1" t="s">
        <v>18</v>
      </c>
      <c r="B598" s="1" t="s">
        <v>267</v>
      </c>
      <c r="C598" s="1" t="s">
        <v>268</v>
      </c>
      <c r="D598" s="1">
        <v>5</v>
      </c>
      <c r="E598" s="1">
        <v>8</v>
      </c>
      <c r="F598" s="1">
        <v>115</v>
      </c>
      <c r="G598" s="1" t="s">
        <v>526</v>
      </c>
      <c r="H598" s="1" t="s">
        <v>527</v>
      </c>
      <c r="I598" s="1" t="s">
        <v>528</v>
      </c>
      <c r="J598" t="b">
        <v>1</v>
      </c>
      <c r="K598" s="1" t="s">
        <v>97</v>
      </c>
      <c r="L598" t="b">
        <v>0</v>
      </c>
      <c r="M598" t="b">
        <f t="shared" si="9"/>
        <v>0</v>
      </c>
      <c r="N598" s="1" t="s">
        <v>193</v>
      </c>
      <c r="O598" s="1" t="s">
        <v>527</v>
      </c>
      <c r="P598" s="1"/>
      <c r="Q598" s="1" t="s">
        <v>527</v>
      </c>
      <c r="R598" s="1"/>
    </row>
    <row r="599" spans="1:18" ht="15.75">
      <c r="A599" s="1" t="s">
        <v>18</v>
      </c>
      <c r="B599" s="1" t="s">
        <v>267</v>
      </c>
      <c r="C599" s="1" t="s">
        <v>268</v>
      </c>
      <c r="D599" s="1">
        <v>5</v>
      </c>
      <c r="E599" s="1">
        <v>8</v>
      </c>
      <c r="F599" s="1">
        <v>115</v>
      </c>
      <c r="G599" s="1" t="s">
        <v>437</v>
      </c>
      <c r="H599" s="1" t="s">
        <v>130</v>
      </c>
      <c r="I599" s="1" t="s">
        <v>529</v>
      </c>
      <c r="J599" t="b">
        <v>1</v>
      </c>
      <c r="K599" s="1" t="s">
        <v>97</v>
      </c>
      <c r="L599" t="b">
        <v>0</v>
      </c>
      <c r="M599" t="b">
        <f t="shared" si="9"/>
        <v>0</v>
      </c>
      <c r="N599" s="1" t="s">
        <v>193</v>
      </c>
      <c r="O599" s="1" t="s">
        <v>130</v>
      </c>
      <c r="P599" s="1"/>
      <c r="Q599" s="1" t="s">
        <v>130</v>
      </c>
      <c r="R599" s="1"/>
    </row>
    <row r="600" spans="1:18" ht="15.75">
      <c r="A600" s="1" t="s">
        <v>18</v>
      </c>
      <c r="B600" s="1" t="s">
        <v>267</v>
      </c>
      <c r="C600" s="1" t="s">
        <v>268</v>
      </c>
      <c r="D600" s="1">
        <v>5</v>
      </c>
      <c r="E600" s="1">
        <v>8</v>
      </c>
      <c r="F600" s="1">
        <v>123</v>
      </c>
      <c r="G600" s="1" t="s">
        <v>530</v>
      </c>
      <c r="H600" s="1" t="s">
        <v>516</v>
      </c>
      <c r="I600" s="1" t="s">
        <v>531</v>
      </c>
      <c r="J600" t="b">
        <v>1</v>
      </c>
      <c r="K600" s="1" t="s">
        <v>29</v>
      </c>
      <c r="L600" t="b">
        <v>1</v>
      </c>
      <c r="M600" t="b">
        <f t="shared" si="9"/>
        <v>1</v>
      </c>
      <c r="N600" s="1" t="s">
        <v>7</v>
      </c>
      <c r="O600" s="1" t="s">
        <v>25</v>
      </c>
      <c r="P600" s="1" t="s">
        <v>26</v>
      </c>
      <c r="Q600" s="1" t="s">
        <v>516</v>
      </c>
      <c r="R600" s="1"/>
    </row>
    <row r="601" spans="1:18" ht="15.75">
      <c r="A601" s="1" t="s">
        <v>18</v>
      </c>
      <c r="B601" s="1" t="s">
        <v>267</v>
      </c>
      <c r="C601" s="1" t="s">
        <v>268</v>
      </c>
      <c r="D601" s="1">
        <v>5</v>
      </c>
      <c r="E601" s="1">
        <v>8</v>
      </c>
      <c r="F601" s="1">
        <v>133</v>
      </c>
      <c r="G601" s="1" t="s">
        <v>530</v>
      </c>
      <c r="H601" s="1" t="s">
        <v>532</v>
      </c>
      <c r="I601" s="1" t="s">
        <v>533</v>
      </c>
      <c r="J601" t="b">
        <v>1</v>
      </c>
      <c r="K601" s="1" t="s">
        <v>29</v>
      </c>
      <c r="L601" t="b">
        <v>1</v>
      </c>
      <c r="M601" t="b">
        <f t="shared" si="9"/>
        <v>1</v>
      </c>
      <c r="N601" s="1" t="s">
        <v>7</v>
      </c>
      <c r="O601" s="1" t="s">
        <v>25</v>
      </c>
      <c r="P601" s="1" t="s">
        <v>26</v>
      </c>
      <c r="Q601" s="1" t="s">
        <v>534</v>
      </c>
      <c r="R601" s="1"/>
    </row>
    <row r="602" spans="1:18" ht="15.75">
      <c r="A602" s="1" t="s">
        <v>18</v>
      </c>
      <c r="B602" s="1" t="s">
        <v>267</v>
      </c>
      <c r="C602" s="1" t="s">
        <v>268</v>
      </c>
      <c r="D602" s="1">
        <v>5</v>
      </c>
      <c r="E602" s="1">
        <v>8</v>
      </c>
      <c r="F602" s="1">
        <v>134</v>
      </c>
      <c r="G602" s="1" t="s">
        <v>530</v>
      </c>
      <c r="H602" s="1" t="s">
        <v>535</v>
      </c>
      <c r="I602" s="1" t="s">
        <v>536</v>
      </c>
      <c r="J602" t="b">
        <v>1</v>
      </c>
      <c r="K602" s="1" t="s">
        <v>55</v>
      </c>
      <c r="L602" t="b">
        <v>0</v>
      </c>
      <c r="M602" t="b">
        <f t="shared" si="9"/>
        <v>1</v>
      </c>
      <c r="N602" s="1" t="s">
        <v>7</v>
      </c>
      <c r="O602" s="1" t="s">
        <v>25</v>
      </c>
      <c r="P602" s="1" t="s">
        <v>535</v>
      </c>
      <c r="Q602" s="1" t="s">
        <v>535</v>
      </c>
      <c r="R602" s="1"/>
    </row>
    <row r="603" spans="1:18" ht="15.75">
      <c r="A603" s="1" t="s">
        <v>18</v>
      </c>
      <c r="B603" s="1" t="s">
        <v>267</v>
      </c>
      <c r="C603" s="1" t="s">
        <v>268</v>
      </c>
      <c r="D603" s="1">
        <v>5</v>
      </c>
      <c r="E603" s="1">
        <v>8</v>
      </c>
      <c r="F603" s="1">
        <v>158</v>
      </c>
      <c r="G603" s="1" t="s">
        <v>339</v>
      </c>
      <c r="H603" s="1" t="s">
        <v>355</v>
      </c>
      <c r="I603" s="1" t="s">
        <v>537</v>
      </c>
      <c r="J603" t="b">
        <v>1</v>
      </c>
      <c r="K603" s="1" t="s">
        <v>55</v>
      </c>
      <c r="L603" t="b">
        <v>0</v>
      </c>
      <c r="M603" t="b">
        <f t="shared" si="9"/>
        <v>0</v>
      </c>
      <c r="N603" s="1" t="s">
        <v>71</v>
      </c>
      <c r="O603" s="1" t="s">
        <v>25</v>
      </c>
      <c r="P603" s="1" t="s">
        <v>263</v>
      </c>
      <c r="Q603" s="1" t="s">
        <v>355</v>
      </c>
      <c r="R603" s="1"/>
    </row>
    <row r="604" spans="1:18" ht="15.75">
      <c r="A604" s="1" t="s">
        <v>18</v>
      </c>
      <c r="B604" s="1" t="s">
        <v>267</v>
      </c>
      <c r="C604" s="1" t="s">
        <v>268</v>
      </c>
      <c r="D604" s="1">
        <v>5</v>
      </c>
      <c r="E604" s="1">
        <v>8</v>
      </c>
      <c r="F604" s="1">
        <v>159</v>
      </c>
      <c r="G604" s="1" t="s">
        <v>325</v>
      </c>
      <c r="H604" s="1" t="s">
        <v>355</v>
      </c>
      <c r="I604" s="1" t="s">
        <v>538</v>
      </c>
      <c r="J604" t="b">
        <v>1</v>
      </c>
      <c r="K604" s="1" t="s">
        <v>55</v>
      </c>
      <c r="L604" t="b">
        <v>0</v>
      </c>
      <c r="M604" t="b">
        <f t="shared" si="9"/>
        <v>1</v>
      </c>
      <c r="N604" s="1" t="s">
        <v>7</v>
      </c>
      <c r="O604" s="1" t="s">
        <v>25</v>
      </c>
      <c r="P604" s="1" t="s">
        <v>263</v>
      </c>
      <c r="Q604" s="1" t="s">
        <v>355</v>
      </c>
      <c r="R604" s="1"/>
    </row>
    <row r="605" spans="1:18" ht="15.75">
      <c r="A605" s="1" t="s">
        <v>18</v>
      </c>
      <c r="B605" s="1" t="s">
        <v>267</v>
      </c>
      <c r="C605" s="1" t="s">
        <v>268</v>
      </c>
      <c r="D605" s="1">
        <v>5</v>
      </c>
      <c r="E605" s="1">
        <v>8</v>
      </c>
      <c r="F605" s="1">
        <v>163</v>
      </c>
      <c r="G605" s="1" t="s">
        <v>339</v>
      </c>
      <c r="H605" s="1" t="s">
        <v>355</v>
      </c>
      <c r="I605" s="1" t="s">
        <v>539</v>
      </c>
      <c r="J605" t="b">
        <v>1</v>
      </c>
      <c r="K605" s="1" t="s">
        <v>55</v>
      </c>
      <c r="L605" t="b">
        <v>0</v>
      </c>
      <c r="M605" t="b">
        <f t="shared" si="9"/>
        <v>1</v>
      </c>
      <c r="N605" s="1" t="s">
        <v>7</v>
      </c>
      <c r="O605" s="1" t="s">
        <v>25</v>
      </c>
      <c r="P605" s="1" t="s">
        <v>263</v>
      </c>
      <c r="Q605" s="1" t="s">
        <v>355</v>
      </c>
      <c r="R605" s="1"/>
    </row>
    <row r="606" spans="1:18" ht="15.75">
      <c r="A606" s="1" t="s">
        <v>18</v>
      </c>
      <c r="B606" s="1" t="s">
        <v>267</v>
      </c>
      <c r="C606" s="1" t="s">
        <v>268</v>
      </c>
      <c r="D606" s="1" t="s">
        <v>264</v>
      </c>
      <c r="E606" s="1"/>
      <c r="F606" s="1">
        <v>17</v>
      </c>
      <c r="G606" s="1" t="s">
        <v>0</v>
      </c>
      <c r="H606" s="1" t="s">
        <v>540</v>
      </c>
      <c r="I606" s="1" t="s">
        <v>541</v>
      </c>
      <c r="J606" t="b">
        <v>1</v>
      </c>
      <c r="K606" s="1" t="s">
        <v>97</v>
      </c>
      <c r="L606" t="b">
        <v>0</v>
      </c>
      <c r="M606" t="b">
        <f t="shared" si="9"/>
        <v>0</v>
      </c>
      <c r="N606" s="1" t="s">
        <v>71</v>
      </c>
      <c r="O606" s="1" t="s">
        <v>542</v>
      </c>
      <c r="P606" s="1" t="s">
        <v>543</v>
      </c>
      <c r="Q606" s="1" t="s">
        <v>540</v>
      </c>
      <c r="R606" s="1" t="s">
        <v>544</v>
      </c>
    </row>
    <row r="607" spans="1:18" ht="15.75">
      <c r="A607" s="1" t="s">
        <v>18</v>
      </c>
      <c r="B607" s="7" t="s">
        <v>545</v>
      </c>
      <c r="C607" s="7" t="s">
        <v>1576</v>
      </c>
      <c r="D607" s="1">
        <v>1</v>
      </c>
      <c r="E607" s="1">
        <v>1</v>
      </c>
      <c r="F607" s="1">
        <v>6</v>
      </c>
      <c r="G607" s="1" t="s">
        <v>546</v>
      </c>
      <c r="H607" s="1" t="s">
        <v>26</v>
      </c>
      <c r="I607" s="1" t="s">
        <v>547</v>
      </c>
      <c r="J607" t="b">
        <v>1</v>
      </c>
      <c r="K607" s="1" t="s">
        <v>24</v>
      </c>
      <c r="L607" t="b">
        <v>1</v>
      </c>
      <c r="M607" t="b">
        <f t="shared" si="9"/>
        <v>1</v>
      </c>
      <c r="N607" s="1" t="s">
        <v>7</v>
      </c>
      <c r="O607" s="1" t="s">
        <v>25</v>
      </c>
      <c r="P607" s="1" t="s">
        <v>26</v>
      </c>
      <c r="Q607" s="1" t="s">
        <v>26</v>
      </c>
      <c r="R607" s="1"/>
    </row>
    <row r="608" spans="1:18" ht="15.75">
      <c r="A608" s="1" t="s">
        <v>18</v>
      </c>
      <c r="B608" s="1" t="s">
        <v>545</v>
      </c>
      <c r="C608" s="7" t="s">
        <v>1576</v>
      </c>
      <c r="D608" s="1">
        <v>1</v>
      </c>
      <c r="E608" s="1">
        <v>1</v>
      </c>
      <c r="F608" s="1">
        <v>7</v>
      </c>
      <c r="G608" s="1" t="s">
        <v>546</v>
      </c>
      <c r="H608" s="1" t="s">
        <v>1401</v>
      </c>
      <c r="I608" s="1" t="s">
        <v>1402</v>
      </c>
      <c r="J608" t="b">
        <v>0</v>
      </c>
      <c r="K608" s="1" t="s">
        <v>29</v>
      </c>
      <c r="L608" t="b">
        <v>1</v>
      </c>
      <c r="M608" t="b">
        <f t="shared" si="9"/>
        <v>1</v>
      </c>
      <c r="N608" s="1" t="s">
        <v>7</v>
      </c>
      <c r="O608" s="1" t="s">
        <v>25</v>
      </c>
      <c r="P608" s="1" t="s">
        <v>26</v>
      </c>
      <c r="Q608" s="1" t="s">
        <v>1401</v>
      </c>
      <c r="R608" s="1" t="s">
        <v>456</v>
      </c>
    </row>
    <row r="609" spans="1:18" ht="15.75">
      <c r="A609" s="1" t="s">
        <v>18</v>
      </c>
      <c r="B609" s="1" t="s">
        <v>545</v>
      </c>
      <c r="C609" s="7" t="s">
        <v>1576</v>
      </c>
      <c r="D609" s="1">
        <v>1</v>
      </c>
      <c r="E609" s="1">
        <v>1</v>
      </c>
      <c r="F609" s="1">
        <v>57</v>
      </c>
      <c r="G609" s="1" t="s">
        <v>1403</v>
      </c>
      <c r="H609" s="3" t="s">
        <v>756</v>
      </c>
      <c r="I609" s="1" t="s">
        <v>1404</v>
      </c>
      <c r="J609" t="b">
        <v>1</v>
      </c>
      <c r="K609" s="1" t="s">
        <v>29</v>
      </c>
      <c r="L609" t="b">
        <v>1</v>
      </c>
      <c r="M609" t="b">
        <f t="shared" si="9"/>
        <v>1</v>
      </c>
      <c r="N609" s="1" t="s">
        <v>7</v>
      </c>
      <c r="O609" s="1" t="s">
        <v>25</v>
      </c>
      <c r="P609" s="1" t="s">
        <v>26</v>
      </c>
      <c r="Q609" s="1" t="s">
        <v>756</v>
      </c>
      <c r="R609" s="1" t="s">
        <v>758</v>
      </c>
    </row>
    <row r="610" spans="1:18" ht="15.75">
      <c r="A610" s="1" t="s">
        <v>18</v>
      </c>
      <c r="B610" s="1" t="s">
        <v>545</v>
      </c>
      <c r="C610" s="7" t="s">
        <v>1576</v>
      </c>
      <c r="D610" s="1">
        <v>1</v>
      </c>
      <c r="E610" s="1">
        <v>1</v>
      </c>
      <c r="F610" s="1">
        <v>58</v>
      </c>
      <c r="G610" s="1" t="s">
        <v>1405</v>
      </c>
      <c r="H610" s="1" t="s">
        <v>756</v>
      </c>
      <c r="I610" s="1" t="s">
        <v>1406</v>
      </c>
      <c r="J610" t="b">
        <v>1</v>
      </c>
      <c r="K610" s="1" t="s">
        <v>29</v>
      </c>
      <c r="L610" t="b">
        <v>1</v>
      </c>
      <c r="M610" t="b">
        <f t="shared" si="9"/>
        <v>1</v>
      </c>
      <c r="N610" s="1" t="s">
        <v>7</v>
      </c>
      <c r="O610" s="1" t="s">
        <v>25</v>
      </c>
      <c r="P610" s="1" t="s">
        <v>26</v>
      </c>
      <c r="Q610" s="1" t="s">
        <v>756</v>
      </c>
      <c r="R610" s="1"/>
    </row>
    <row r="611" spans="1:18" ht="15.75">
      <c r="A611" s="1" t="s">
        <v>18</v>
      </c>
      <c r="B611" s="1" t="s">
        <v>545</v>
      </c>
      <c r="C611" s="7" t="s">
        <v>1576</v>
      </c>
      <c r="D611" s="1">
        <v>1</v>
      </c>
      <c r="E611" s="1">
        <v>1</v>
      </c>
      <c r="F611" s="1">
        <v>58</v>
      </c>
      <c r="G611" s="1" t="s">
        <v>1405</v>
      </c>
      <c r="H611" s="1" t="s">
        <v>26</v>
      </c>
      <c r="I611" s="1" t="s">
        <v>1406</v>
      </c>
      <c r="J611" t="b">
        <v>1</v>
      </c>
      <c r="K611" s="1" t="s">
        <v>24</v>
      </c>
      <c r="L611" t="b">
        <v>1</v>
      </c>
      <c r="M611" t="b">
        <f t="shared" si="9"/>
        <v>1</v>
      </c>
      <c r="N611" s="1" t="s">
        <v>7</v>
      </c>
      <c r="O611" s="1" t="s">
        <v>25</v>
      </c>
      <c r="P611" s="1" t="s">
        <v>26</v>
      </c>
      <c r="Q611" s="1" t="s">
        <v>26</v>
      </c>
      <c r="R611" s="1"/>
    </row>
    <row r="612" spans="1:18" ht="15.75">
      <c r="A612" s="1" t="s">
        <v>18</v>
      </c>
      <c r="B612" s="1" t="s">
        <v>545</v>
      </c>
      <c r="C612" s="7" t="s">
        <v>1576</v>
      </c>
      <c r="D612" s="1">
        <v>1</v>
      </c>
      <c r="E612" s="1">
        <v>1</v>
      </c>
      <c r="F612" s="1">
        <v>59</v>
      </c>
      <c r="G612" s="1" t="s">
        <v>1405</v>
      </c>
      <c r="H612" s="1" t="s">
        <v>26</v>
      </c>
      <c r="I612" s="1" t="s">
        <v>1407</v>
      </c>
      <c r="J612" t="b">
        <v>1</v>
      </c>
      <c r="K612" s="1" t="s">
        <v>24</v>
      </c>
      <c r="L612" t="b">
        <v>1</v>
      </c>
      <c r="M612" t="b">
        <f t="shared" si="9"/>
        <v>1</v>
      </c>
      <c r="N612" s="1" t="s">
        <v>7</v>
      </c>
      <c r="O612" s="1" t="s">
        <v>25</v>
      </c>
      <c r="P612" s="1" t="s">
        <v>26</v>
      </c>
      <c r="Q612" s="1" t="s">
        <v>26</v>
      </c>
      <c r="R612" s="1"/>
    </row>
    <row r="613" spans="1:18" ht="15.75">
      <c r="A613" s="1" t="s">
        <v>18</v>
      </c>
      <c r="B613" s="1" t="s">
        <v>545</v>
      </c>
      <c r="C613" s="7" t="s">
        <v>1576</v>
      </c>
      <c r="D613" s="1">
        <v>1</v>
      </c>
      <c r="E613" s="1">
        <v>1</v>
      </c>
      <c r="F613" s="1">
        <v>60</v>
      </c>
      <c r="G613" s="1" t="s">
        <v>1405</v>
      </c>
      <c r="H613" s="1" t="s">
        <v>148</v>
      </c>
      <c r="I613" s="1" t="s">
        <v>1421</v>
      </c>
      <c r="J613" t="b">
        <v>1</v>
      </c>
      <c r="K613" s="1" t="s">
        <v>55</v>
      </c>
      <c r="L613" t="b">
        <v>0</v>
      </c>
      <c r="M613" t="b">
        <f t="shared" si="9"/>
        <v>0</v>
      </c>
      <c r="N613" s="1" t="s">
        <v>71</v>
      </c>
      <c r="O613" s="1" t="s">
        <v>25</v>
      </c>
      <c r="P613" s="1" t="s">
        <v>108</v>
      </c>
      <c r="Q613" s="1" t="s">
        <v>148</v>
      </c>
      <c r="R613" s="1"/>
    </row>
    <row r="614" spans="1:18" ht="15.75">
      <c r="A614" s="1" t="s">
        <v>18</v>
      </c>
      <c r="B614" s="1" t="s">
        <v>545</v>
      </c>
      <c r="C614" s="7" t="s">
        <v>1576</v>
      </c>
      <c r="D614" s="1">
        <v>1</v>
      </c>
      <c r="E614" s="1">
        <v>1</v>
      </c>
      <c r="F614" s="1">
        <v>97</v>
      </c>
      <c r="G614" s="1" t="s">
        <v>1405</v>
      </c>
      <c r="H614" s="1" t="s">
        <v>1422</v>
      </c>
      <c r="I614" s="1" t="s">
        <v>1423</v>
      </c>
      <c r="J614" t="b">
        <v>1</v>
      </c>
      <c r="K614" s="1" t="s">
        <v>24</v>
      </c>
      <c r="L614" t="b">
        <v>1</v>
      </c>
      <c r="M614" t="b">
        <f t="shared" si="9"/>
        <v>1</v>
      </c>
      <c r="N614" s="1" t="s">
        <v>7</v>
      </c>
      <c r="O614" s="1" t="s">
        <v>25</v>
      </c>
      <c r="P614" s="1" t="s">
        <v>26</v>
      </c>
      <c r="Q614" s="1" t="s">
        <v>1422</v>
      </c>
      <c r="R614" s="1"/>
    </row>
    <row r="615" spans="1:18" ht="15.75">
      <c r="A615" s="1" t="s">
        <v>18</v>
      </c>
      <c r="B615" s="1" t="s">
        <v>545</v>
      </c>
      <c r="C615" s="7" t="s">
        <v>1576</v>
      </c>
      <c r="D615" s="1">
        <v>1</v>
      </c>
      <c r="E615" s="1">
        <v>1</v>
      </c>
      <c r="F615" s="1">
        <v>97</v>
      </c>
      <c r="G615" s="1" t="s">
        <v>1405</v>
      </c>
      <c r="H615" s="1" t="s">
        <v>26</v>
      </c>
      <c r="I615" s="1" t="s">
        <v>1423</v>
      </c>
      <c r="J615" t="b">
        <v>1</v>
      </c>
      <c r="K615" s="1" t="s">
        <v>24</v>
      </c>
      <c r="L615" t="b">
        <v>1</v>
      </c>
      <c r="M615" t="b">
        <f t="shared" si="9"/>
        <v>1</v>
      </c>
      <c r="N615" s="1" t="s">
        <v>7</v>
      </c>
      <c r="O615" s="1" t="s">
        <v>25</v>
      </c>
      <c r="P615" s="1" t="s">
        <v>26</v>
      </c>
      <c r="Q615" s="1" t="s">
        <v>26</v>
      </c>
      <c r="R615" s="1"/>
    </row>
    <row r="616" spans="1:18" ht="15.75">
      <c r="A616" s="1" t="s">
        <v>18</v>
      </c>
      <c r="B616" s="1" t="s">
        <v>545</v>
      </c>
      <c r="C616" s="7" t="s">
        <v>1576</v>
      </c>
      <c r="D616" s="1">
        <v>1</v>
      </c>
      <c r="E616" s="1">
        <v>1</v>
      </c>
      <c r="F616" s="1">
        <v>129</v>
      </c>
      <c r="G616" s="1" t="s">
        <v>1403</v>
      </c>
      <c r="H616" s="1" t="s">
        <v>26</v>
      </c>
      <c r="I616" s="1" t="s">
        <v>1424</v>
      </c>
      <c r="J616" t="b">
        <v>1</v>
      </c>
      <c r="K616" s="1" t="s">
        <v>24</v>
      </c>
      <c r="L616" t="b">
        <v>1</v>
      </c>
      <c r="M616" t="b">
        <f t="shared" si="9"/>
        <v>0</v>
      </c>
      <c r="N616" s="1" t="s">
        <v>71</v>
      </c>
      <c r="O616" s="1" t="s">
        <v>25</v>
      </c>
      <c r="P616" s="1" t="s">
        <v>26</v>
      </c>
      <c r="Q616" s="1" t="s">
        <v>26</v>
      </c>
      <c r="R616" s="1"/>
    </row>
    <row r="617" spans="1:18" ht="15.75">
      <c r="A617" s="1" t="s">
        <v>18</v>
      </c>
      <c r="B617" s="1" t="s">
        <v>545</v>
      </c>
      <c r="C617" s="7" t="s">
        <v>1576</v>
      </c>
      <c r="D617" s="1">
        <v>1</v>
      </c>
      <c r="E617" s="1">
        <v>1</v>
      </c>
      <c r="F617" s="1">
        <v>133</v>
      </c>
      <c r="G617" s="1" t="s">
        <v>546</v>
      </c>
      <c r="H617" s="1" t="s">
        <v>1065</v>
      </c>
      <c r="I617" s="1" t="s">
        <v>1425</v>
      </c>
      <c r="J617" t="b">
        <v>1</v>
      </c>
      <c r="K617" s="1" t="s">
        <v>24</v>
      </c>
      <c r="L617" t="b">
        <v>1</v>
      </c>
      <c r="M617" t="b">
        <f t="shared" si="9"/>
        <v>1</v>
      </c>
      <c r="N617" s="1" t="s">
        <v>7</v>
      </c>
      <c r="O617" s="1" t="s">
        <v>25</v>
      </c>
      <c r="P617" s="1" t="s">
        <v>26</v>
      </c>
      <c r="Q617" s="1" t="s">
        <v>1065</v>
      </c>
      <c r="R617" s="1" t="s">
        <v>1426</v>
      </c>
    </row>
    <row r="618" spans="1:18" ht="15.75">
      <c r="A618" s="1" t="s">
        <v>18</v>
      </c>
      <c r="B618" s="1" t="s">
        <v>545</v>
      </c>
      <c r="C618" s="7" t="s">
        <v>1576</v>
      </c>
      <c r="D618" s="1">
        <v>1</v>
      </c>
      <c r="E618" s="1">
        <v>1</v>
      </c>
      <c r="F618" s="1">
        <v>142</v>
      </c>
      <c r="G618" s="1" t="s">
        <v>546</v>
      </c>
      <c r="H618" s="1" t="s">
        <v>1065</v>
      </c>
      <c r="I618" s="1" t="s">
        <v>1427</v>
      </c>
      <c r="J618" t="b">
        <v>1</v>
      </c>
      <c r="K618" s="1" t="s">
        <v>24</v>
      </c>
      <c r="L618" t="b">
        <v>1</v>
      </c>
      <c r="M618" t="b">
        <f t="shared" si="9"/>
        <v>1</v>
      </c>
      <c r="N618" s="1" t="s">
        <v>7</v>
      </c>
      <c r="O618" s="1" t="s">
        <v>25</v>
      </c>
      <c r="P618" s="1" t="s">
        <v>26</v>
      </c>
      <c r="Q618" s="1" t="s">
        <v>1065</v>
      </c>
      <c r="R618" s="1"/>
    </row>
    <row r="619" spans="1:18" ht="15.75">
      <c r="A619" s="1" t="s">
        <v>18</v>
      </c>
      <c r="B619" s="1" t="s">
        <v>545</v>
      </c>
      <c r="C619" s="7" t="s">
        <v>1576</v>
      </c>
      <c r="D619" s="1">
        <v>1</v>
      </c>
      <c r="E619" s="1">
        <v>1</v>
      </c>
      <c r="F619" s="1">
        <v>144</v>
      </c>
      <c r="G619" s="1" t="s">
        <v>1403</v>
      </c>
      <c r="H619" s="1" t="s">
        <v>26</v>
      </c>
      <c r="I619" s="1" t="s">
        <v>1428</v>
      </c>
      <c r="J619" t="b">
        <v>1</v>
      </c>
      <c r="K619" s="1" t="s">
        <v>24</v>
      </c>
      <c r="L619" t="b">
        <v>1</v>
      </c>
      <c r="M619" t="b">
        <f t="shared" si="9"/>
        <v>1</v>
      </c>
      <c r="N619" s="1" t="s">
        <v>7</v>
      </c>
      <c r="O619" s="1" t="s">
        <v>25</v>
      </c>
      <c r="P619" s="1" t="s">
        <v>26</v>
      </c>
      <c r="Q619" s="1" t="s">
        <v>26</v>
      </c>
      <c r="R619" s="1"/>
    </row>
    <row r="620" spans="1:18" ht="15.75">
      <c r="A620" s="1" t="s">
        <v>18</v>
      </c>
      <c r="B620" s="1" t="s">
        <v>545</v>
      </c>
      <c r="C620" s="7" t="s">
        <v>1576</v>
      </c>
      <c r="D620" s="1">
        <v>1</v>
      </c>
      <c r="E620" s="1">
        <v>2</v>
      </c>
      <c r="F620" s="1">
        <v>13</v>
      </c>
      <c r="G620" s="1" t="s">
        <v>1405</v>
      </c>
      <c r="H620" s="1" t="s">
        <v>1430</v>
      </c>
      <c r="I620" s="1" t="s">
        <v>1429</v>
      </c>
      <c r="J620" t="b">
        <v>1</v>
      </c>
      <c r="K620" s="1" t="s">
        <v>29</v>
      </c>
      <c r="L620" t="b">
        <v>1</v>
      </c>
      <c r="M620" t="b">
        <f t="shared" si="9"/>
        <v>1</v>
      </c>
      <c r="N620" s="1" t="s">
        <v>7</v>
      </c>
      <c r="O620" s="1" t="s">
        <v>25</v>
      </c>
      <c r="P620" s="1" t="s">
        <v>26</v>
      </c>
      <c r="Q620" s="1" t="s">
        <v>1430</v>
      </c>
      <c r="R620" s="1" t="s">
        <v>1431</v>
      </c>
    </row>
    <row r="621" spans="1:18" ht="15.75">
      <c r="A621" s="1" t="s">
        <v>18</v>
      </c>
      <c r="B621" s="1" t="s">
        <v>545</v>
      </c>
      <c r="C621" s="7" t="s">
        <v>1576</v>
      </c>
      <c r="D621" s="1">
        <v>1</v>
      </c>
      <c r="E621" s="1">
        <v>2</v>
      </c>
      <c r="F621" s="1">
        <v>20</v>
      </c>
      <c r="G621" s="1" t="s">
        <v>1403</v>
      </c>
      <c r="H621" s="1" t="s">
        <v>25</v>
      </c>
      <c r="I621" s="1" t="s">
        <v>1432</v>
      </c>
      <c r="J621" t="b">
        <v>1</v>
      </c>
      <c r="K621" s="1" t="s">
        <v>97</v>
      </c>
      <c r="L621" t="b">
        <v>0</v>
      </c>
      <c r="M621" t="b">
        <f t="shared" si="9"/>
        <v>1</v>
      </c>
      <c r="N621" s="1" t="s">
        <v>7</v>
      </c>
      <c r="O621" s="1" t="s">
        <v>25</v>
      </c>
      <c r="P621" s="1"/>
      <c r="Q621" s="1" t="s">
        <v>25</v>
      </c>
      <c r="R621" s="1"/>
    </row>
    <row r="622" spans="1:18" ht="15.75">
      <c r="A622" s="1" t="s">
        <v>18</v>
      </c>
      <c r="B622" s="1" t="s">
        <v>545</v>
      </c>
      <c r="C622" s="7" t="s">
        <v>1576</v>
      </c>
      <c r="D622" s="1">
        <v>1</v>
      </c>
      <c r="E622" s="1">
        <v>2</v>
      </c>
      <c r="F622" s="1">
        <v>24</v>
      </c>
      <c r="G622" s="1" t="s">
        <v>1403</v>
      </c>
      <c r="H622" s="1" t="s">
        <v>1065</v>
      </c>
      <c r="I622" s="1" t="s">
        <v>1433</v>
      </c>
      <c r="J622" t="b">
        <v>1</v>
      </c>
      <c r="K622" s="1" t="s">
        <v>24</v>
      </c>
      <c r="L622" t="b">
        <v>1</v>
      </c>
      <c r="M622" t="b">
        <f t="shared" si="9"/>
        <v>1</v>
      </c>
      <c r="N622" s="1" t="s">
        <v>7</v>
      </c>
      <c r="O622" s="1" t="s">
        <v>25</v>
      </c>
      <c r="P622" s="1" t="s">
        <v>26</v>
      </c>
      <c r="Q622" s="1" t="s">
        <v>1065</v>
      </c>
      <c r="R622" s="1" t="s">
        <v>1434</v>
      </c>
    </row>
    <row r="623" spans="1:18" ht="15.75">
      <c r="A623" s="1" t="s">
        <v>18</v>
      </c>
      <c r="B623" s="1" t="s">
        <v>545</v>
      </c>
      <c r="C623" s="7" t="s">
        <v>1576</v>
      </c>
      <c r="D623" s="1">
        <v>1</v>
      </c>
      <c r="E623" s="1">
        <v>2</v>
      </c>
      <c r="F623" s="1">
        <v>49</v>
      </c>
      <c r="G623" s="1" t="s">
        <v>1403</v>
      </c>
      <c r="H623" s="1" t="s">
        <v>1436</v>
      </c>
      <c r="I623" s="1" t="s">
        <v>1435</v>
      </c>
      <c r="J623" t="b">
        <v>0</v>
      </c>
      <c r="K623" s="1" t="s">
        <v>29</v>
      </c>
      <c r="L623" t="b">
        <v>1</v>
      </c>
      <c r="M623" t="b">
        <f t="shared" si="9"/>
        <v>1</v>
      </c>
      <c r="N623" s="1" t="s">
        <v>7</v>
      </c>
      <c r="O623" s="1" t="s">
        <v>25</v>
      </c>
      <c r="P623" s="1" t="s">
        <v>26</v>
      </c>
      <c r="Q623" s="1" t="s">
        <v>1436</v>
      </c>
      <c r="R623" s="1" t="s">
        <v>456</v>
      </c>
    </row>
    <row r="624" spans="1:18" ht="15.75">
      <c r="A624" s="1" t="s">
        <v>18</v>
      </c>
      <c r="B624" s="1" t="s">
        <v>545</v>
      </c>
      <c r="C624" s="7" t="s">
        <v>1576</v>
      </c>
      <c r="D624" s="1">
        <v>1</v>
      </c>
      <c r="E624" s="1">
        <v>2</v>
      </c>
      <c r="F624" s="1">
        <v>57</v>
      </c>
      <c r="G624" s="1" t="s">
        <v>1405</v>
      </c>
      <c r="H624" s="1" t="s">
        <v>26</v>
      </c>
      <c r="I624" s="1" t="s">
        <v>1437</v>
      </c>
      <c r="J624" t="b">
        <v>1</v>
      </c>
      <c r="K624" s="1" t="s">
        <v>24</v>
      </c>
      <c r="L624" t="b">
        <v>1</v>
      </c>
      <c r="M624" t="b">
        <f t="shared" si="9"/>
        <v>1</v>
      </c>
      <c r="N624" s="1" t="s">
        <v>7</v>
      </c>
      <c r="O624" s="1" t="s">
        <v>25</v>
      </c>
      <c r="P624" s="1" t="s">
        <v>26</v>
      </c>
      <c r="Q624" s="1" t="s">
        <v>26</v>
      </c>
      <c r="R624" s="1"/>
    </row>
    <row r="625" spans="1:18" ht="15.75">
      <c r="A625" s="1" t="s">
        <v>18</v>
      </c>
      <c r="B625" s="1" t="s">
        <v>545</v>
      </c>
      <c r="C625" s="7" t="s">
        <v>1576</v>
      </c>
      <c r="D625" s="1">
        <v>1</v>
      </c>
      <c r="E625" s="1">
        <v>2</v>
      </c>
      <c r="F625" s="1">
        <v>59</v>
      </c>
      <c r="G625" s="1" t="s">
        <v>1403</v>
      </c>
      <c r="H625" s="1" t="s">
        <v>1436</v>
      </c>
      <c r="I625" s="1" t="s">
        <v>1438</v>
      </c>
      <c r="J625" t="b">
        <v>0</v>
      </c>
      <c r="K625" s="1" t="s">
        <v>29</v>
      </c>
      <c r="L625" t="b">
        <v>1</v>
      </c>
      <c r="M625" t="b">
        <f t="shared" si="9"/>
        <v>1</v>
      </c>
      <c r="N625" s="1" t="s">
        <v>7</v>
      </c>
      <c r="O625" s="1" t="s">
        <v>25</v>
      </c>
      <c r="P625" s="1" t="s">
        <v>26</v>
      </c>
      <c r="Q625" s="1" t="s">
        <v>1436</v>
      </c>
      <c r="R625" s="1"/>
    </row>
    <row r="626" spans="1:18" ht="15.75">
      <c r="A626" s="1" t="s">
        <v>18</v>
      </c>
      <c r="B626" s="1" t="s">
        <v>545</v>
      </c>
      <c r="C626" s="7" t="s">
        <v>1576</v>
      </c>
      <c r="D626" s="1">
        <v>1</v>
      </c>
      <c r="E626" s="1">
        <v>3</v>
      </c>
      <c r="F626" s="1">
        <v>7</v>
      </c>
      <c r="G626" s="1" t="s">
        <v>1491</v>
      </c>
      <c r="H626" s="1" t="s">
        <v>1436</v>
      </c>
      <c r="I626" s="1" t="s">
        <v>1440</v>
      </c>
      <c r="J626" t="b">
        <v>0</v>
      </c>
      <c r="K626" s="1" t="s">
        <v>29</v>
      </c>
      <c r="L626" t="b">
        <v>1</v>
      </c>
      <c r="M626" t="b">
        <f t="shared" si="9"/>
        <v>1</v>
      </c>
      <c r="N626" s="1" t="s">
        <v>7</v>
      </c>
      <c r="O626" s="1" t="s">
        <v>25</v>
      </c>
      <c r="P626" s="1" t="s">
        <v>26</v>
      </c>
      <c r="Q626" s="1" t="s">
        <v>1436</v>
      </c>
      <c r="R626" s="1"/>
    </row>
    <row r="627" spans="1:18" ht="15.75">
      <c r="A627" s="1" t="s">
        <v>18</v>
      </c>
      <c r="B627" s="1" t="s">
        <v>545</v>
      </c>
      <c r="C627" s="7" t="s">
        <v>1576</v>
      </c>
      <c r="D627" s="1">
        <v>1</v>
      </c>
      <c r="E627" s="1">
        <v>3</v>
      </c>
      <c r="F627" s="1">
        <v>8</v>
      </c>
      <c r="G627" s="1" t="s">
        <v>1403</v>
      </c>
      <c r="H627" s="1" t="s">
        <v>1436</v>
      </c>
      <c r="I627" s="1" t="s">
        <v>1441</v>
      </c>
      <c r="J627" t="b">
        <v>0</v>
      </c>
      <c r="K627" s="1" t="s">
        <v>29</v>
      </c>
      <c r="L627" t="b">
        <v>1</v>
      </c>
      <c r="M627" t="b">
        <f t="shared" si="9"/>
        <v>1</v>
      </c>
      <c r="N627" s="1" t="s">
        <v>7</v>
      </c>
      <c r="O627" s="1" t="s">
        <v>25</v>
      </c>
      <c r="P627" s="1" t="s">
        <v>26</v>
      </c>
      <c r="Q627" s="1" t="s">
        <v>1436</v>
      </c>
      <c r="R627" s="1"/>
    </row>
    <row r="628" spans="1:18" ht="15.75">
      <c r="A628" s="1" t="s">
        <v>18</v>
      </c>
      <c r="B628" s="1" t="s">
        <v>545</v>
      </c>
      <c r="C628" s="7" t="s">
        <v>1576</v>
      </c>
      <c r="D628" s="1">
        <v>1</v>
      </c>
      <c r="E628" s="1">
        <v>3</v>
      </c>
      <c r="F628" s="1">
        <v>26</v>
      </c>
      <c r="G628" s="1" t="s">
        <v>1403</v>
      </c>
      <c r="H628" s="1" t="s">
        <v>317</v>
      </c>
      <c r="I628" s="14" t="s">
        <v>1442</v>
      </c>
      <c r="J628" t="b">
        <v>1</v>
      </c>
      <c r="K628" s="1" t="s">
        <v>24</v>
      </c>
      <c r="L628" t="b">
        <v>1</v>
      </c>
      <c r="M628" t="b">
        <f t="shared" si="9"/>
        <v>1</v>
      </c>
      <c r="N628" s="1" t="s">
        <v>7</v>
      </c>
      <c r="O628" s="1" t="s">
        <v>25</v>
      </c>
      <c r="P628" s="1" t="s">
        <v>26</v>
      </c>
      <c r="Q628" s="1" t="s">
        <v>317</v>
      </c>
      <c r="R628" s="1"/>
    </row>
    <row r="629" spans="1:18" ht="15.75">
      <c r="A629" s="1" t="s">
        <v>18</v>
      </c>
      <c r="B629" s="1" t="s">
        <v>545</v>
      </c>
      <c r="C629" s="7" t="s">
        <v>1576</v>
      </c>
      <c r="D629" s="1">
        <v>1</v>
      </c>
      <c r="E629" s="1">
        <v>3</v>
      </c>
      <c r="F629" s="1">
        <v>27</v>
      </c>
      <c r="G629" s="1" t="s">
        <v>1403</v>
      </c>
      <c r="H629" s="1" t="s">
        <v>1616</v>
      </c>
      <c r="I629" s="1" t="s">
        <v>1443</v>
      </c>
      <c r="J629" t="b">
        <v>1</v>
      </c>
      <c r="K629" s="1" t="s">
        <v>24</v>
      </c>
      <c r="L629" t="b">
        <v>1</v>
      </c>
      <c r="M629" t="b">
        <f t="shared" si="9"/>
        <v>1</v>
      </c>
      <c r="N629" s="1" t="s">
        <v>7</v>
      </c>
      <c r="O629" s="1" t="s">
        <v>25</v>
      </c>
      <c r="P629" s="1" t="s">
        <v>26</v>
      </c>
      <c r="Q629" s="1" t="s">
        <v>186</v>
      </c>
      <c r="R629" s="1"/>
    </row>
    <row r="630" spans="1:18" ht="15.75">
      <c r="A630" s="1" t="s">
        <v>18</v>
      </c>
      <c r="B630" s="1" t="s">
        <v>545</v>
      </c>
      <c r="C630" s="7" t="s">
        <v>1576</v>
      </c>
      <c r="D630" s="1">
        <v>1</v>
      </c>
      <c r="E630" s="1">
        <v>3</v>
      </c>
      <c r="F630" s="1">
        <v>27</v>
      </c>
      <c r="G630" s="1" t="s">
        <v>1403</v>
      </c>
      <c r="H630" s="1" t="s">
        <v>1730</v>
      </c>
      <c r="I630" s="1" t="s">
        <v>1443</v>
      </c>
      <c r="J630" t="b">
        <v>1</v>
      </c>
      <c r="K630" s="1" t="s">
        <v>29</v>
      </c>
      <c r="L630" t="b">
        <v>1</v>
      </c>
      <c r="M630" t="b">
        <f t="shared" si="9"/>
        <v>1</v>
      </c>
      <c r="N630" s="1" t="s">
        <v>7</v>
      </c>
      <c r="O630" s="1" t="s">
        <v>25</v>
      </c>
      <c r="P630" s="1" t="s">
        <v>26</v>
      </c>
      <c r="Q630" s="1" t="s">
        <v>1730</v>
      </c>
      <c r="R630" s="1"/>
    </row>
    <row r="631" spans="1:18" ht="15.75">
      <c r="A631" s="1" t="s">
        <v>18</v>
      </c>
      <c r="B631" s="1" t="s">
        <v>545</v>
      </c>
      <c r="C631" s="7" t="s">
        <v>1576</v>
      </c>
      <c r="D631" s="1">
        <v>1</v>
      </c>
      <c r="E631" s="1">
        <v>3</v>
      </c>
      <c r="F631" s="1">
        <v>30</v>
      </c>
      <c r="G631" s="1" t="s">
        <v>1403</v>
      </c>
      <c r="H631" s="1" t="s">
        <v>1444</v>
      </c>
      <c r="I631" s="14" t="s">
        <v>1445</v>
      </c>
      <c r="J631" t="b">
        <v>1</v>
      </c>
      <c r="K631" s="1" t="s">
        <v>29</v>
      </c>
      <c r="L631" t="b">
        <v>1</v>
      </c>
      <c r="M631" t="b">
        <f t="shared" si="9"/>
        <v>1</v>
      </c>
      <c r="N631" s="1" t="s">
        <v>7</v>
      </c>
      <c r="O631" s="1" t="s">
        <v>25</v>
      </c>
      <c r="P631" s="1" t="s">
        <v>26</v>
      </c>
      <c r="Q631" s="1" t="s">
        <v>1444</v>
      </c>
      <c r="R631" s="1" t="s">
        <v>1446</v>
      </c>
    </row>
    <row r="632" spans="1:18" ht="15.75">
      <c r="A632" s="1" t="s">
        <v>18</v>
      </c>
      <c r="B632" s="1" t="s">
        <v>545</v>
      </c>
      <c r="C632" s="7" t="s">
        <v>1576</v>
      </c>
      <c r="D632" s="1">
        <v>1</v>
      </c>
      <c r="E632" s="1">
        <v>4</v>
      </c>
      <c r="F632" s="1">
        <v>2</v>
      </c>
      <c r="G632" s="1" t="s">
        <v>1403</v>
      </c>
      <c r="H632" s="1" t="s">
        <v>1447</v>
      </c>
      <c r="I632" s="1" t="s">
        <v>1448</v>
      </c>
      <c r="J632" t="b">
        <v>0</v>
      </c>
      <c r="K632" s="1" t="s">
        <v>29</v>
      </c>
      <c r="L632" t="b">
        <v>1</v>
      </c>
      <c r="M632" t="b">
        <f t="shared" si="9"/>
        <v>1</v>
      </c>
      <c r="N632" s="1" t="s">
        <v>7</v>
      </c>
      <c r="O632" s="1" t="s">
        <v>25</v>
      </c>
      <c r="P632" s="1" t="s">
        <v>26</v>
      </c>
      <c r="Q632" s="1" t="s">
        <v>1447</v>
      </c>
      <c r="R632" s="1" t="s">
        <v>456</v>
      </c>
    </row>
    <row r="633" spans="1:18" ht="15.75">
      <c r="A633" s="1" t="s">
        <v>18</v>
      </c>
      <c r="B633" s="1" t="s">
        <v>545</v>
      </c>
      <c r="C633" s="7" t="s">
        <v>1576</v>
      </c>
      <c r="D633" s="1">
        <v>1</v>
      </c>
      <c r="E633" s="1">
        <v>4</v>
      </c>
      <c r="F633" s="1">
        <v>4</v>
      </c>
      <c r="G633" s="1" t="s">
        <v>1449</v>
      </c>
      <c r="H633" s="1" t="s">
        <v>1447</v>
      </c>
      <c r="I633" s="1" t="s">
        <v>1450</v>
      </c>
      <c r="J633" t="b">
        <v>0</v>
      </c>
      <c r="K633" s="1" t="s">
        <v>29</v>
      </c>
      <c r="L633" t="b">
        <v>1</v>
      </c>
      <c r="M633" t="b">
        <f t="shared" si="9"/>
        <v>1</v>
      </c>
      <c r="N633" s="1" t="s">
        <v>7</v>
      </c>
      <c r="O633" s="1" t="s">
        <v>25</v>
      </c>
      <c r="P633" s="1" t="s">
        <v>26</v>
      </c>
      <c r="Q633" s="1" t="s">
        <v>1447</v>
      </c>
      <c r="R633" s="1"/>
    </row>
    <row r="634" spans="1:18" ht="15.75">
      <c r="A634" s="1" t="s">
        <v>18</v>
      </c>
      <c r="B634" s="1" t="s">
        <v>545</v>
      </c>
      <c r="C634" s="7" t="s">
        <v>1576</v>
      </c>
      <c r="D634" s="1">
        <v>1</v>
      </c>
      <c r="E634" s="1">
        <v>4</v>
      </c>
      <c r="F634" s="1">
        <v>4</v>
      </c>
      <c r="G634" s="1" t="s">
        <v>1449</v>
      </c>
      <c r="H634" s="1" t="s">
        <v>1444</v>
      </c>
      <c r="I634" s="1" t="s">
        <v>1450</v>
      </c>
      <c r="J634" t="b">
        <v>1</v>
      </c>
      <c r="K634" s="1" t="s">
        <v>29</v>
      </c>
      <c r="L634" t="b">
        <v>1</v>
      </c>
      <c r="M634" t="b">
        <f t="shared" si="9"/>
        <v>1</v>
      </c>
      <c r="N634" s="1" t="s">
        <v>7</v>
      </c>
      <c r="O634" s="1" t="s">
        <v>25</v>
      </c>
      <c r="P634" s="1" t="s">
        <v>26</v>
      </c>
      <c r="Q634" s="1" t="s">
        <v>1444</v>
      </c>
      <c r="R634" s="1"/>
    </row>
    <row r="635" spans="1:18" ht="15.75">
      <c r="A635" s="1" t="s">
        <v>18</v>
      </c>
      <c r="B635" s="1" t="s">
        <v>545</v>
      </c>
      <c r="C635" s="7" t="s">
        <v>1576</v>
      </c>
      <c r="D635" s="1">
        <v>1</v>
      </c>
      <c r="E635" s="1">
        <v>4</v>
      </c>
      <c r="F635" s="1">
        <v>6</v>
      </c>
      <c r="G635" s="1" t="s">
        <v>1449</v>
      </c>
      <c r="H635" s="1" t="s">
        <v>317</v>
      </c>
      <c r="I635" s="1" t="s">
        <v>1451</v>
      </c>
      <c r="J635" t="b">
        <v>1</v>
      </c>
      <c r="K635" s="1" t="s">
        <v>24</v>
      </c>
      <c r="L635" t="b">
        <v>1</v>
      </c>
      <c r="M635" t="b">
        <f t="shared" si="9"/>
        <v>1</v>
      </c>
      <c r="N635" s="1" t="s">
        <v>7</v>
      </c>
      <c r="O635" s="1" t="s">
        <v>25</v>
      </c>
      <c r="P635" s="1" t="s">
        <v>26</v>
      </c>
      <c r="Q635" s="1" t="s">
        <v>317</v>
      </c>
      <c r="R635" s="1"/>
    </row>
    <row r="636" spans="1:18" ht="15.75">
      <c r="A636" s="1" t="s">
        <v>18</v>
      </c>
      <c r="B636" s="1" t="s">
        <v>545</v>
      </c>
      <c r="C636" s="7" t="s">
        <v>1576</v>
      </c>
      <c r="D636" s="1">
        <v>1</v>
      </c>
      <c r="E636" s="1">
        <v>4</v>
      </c>
      <c r="F636" s="1">
        <v>16</v>
      </c>
      <c r="G636" s="1" t="s">
        <v>1449</v>
      </c>
      <c r="H636" s="1" t="s">
        <v>1452</v>
      </c>
      <c r="I636" s="1" t="s">
        <v>1453</v>
      </c>
      <c r="J636" t="b">
        <v>1</v>
      </c>
      <c r="K636" s="1" t="s">
        <v>29</v>
      </c>
      <c r="L636" t="b">
        <v>1</v>
      </c>
      <c r="M636" t="b">
        <f t="shared" si="9"/>
        <v>1</v>
      </c>
      <c r="N636" s="1" t="s">
        <v>7</v>
      </c>
      <c r="O636" s="1" t="s">
        <v>25</v>
      </c>
      <c r="P636" s="1" t="s">
        <v>26</v>
      </c>
      <c r="Q636" s="1" t="s">
        <v>1452</v>
      </c>
      <c r="R636" s="7" t="s">
        <v>1920</v>
      </c>
    </row>
    <row r="637" spans="1:18" ht="15.75">
      <c r="A637" s="1" t="s">
        <v>18</v>
      </c>
      <c r="B637" s="1" t="s">
        <v>545</v>
      </c>
      <c r="C637" s="7" t="s">
        <v>1576</v>
      </c>
      <c r="D637" s="1">
        <v>1</v>
      </c>
      <c r="E637" s="1">
        <v>4</v>
      </c>
      <c r="F637" s="1">
        <v>22</v>
      </c>
      <c r="G637" s="1" t="s">
        <v>1449</v>
      </c>
      <c r="H637" s="1" t="s">
        <v>1452</v>
      </c>
      <c r="I637" s="1" t="s">
        <v>1454</v>
      </c>
      <c r="J637" t="b">
        <v>1</v>
      </c>
      <c r="K637" s="1" t="s">
        <v>29</v>
      </c>
      <c r="L637" t="b">
        <v>1</v>
      </c>
      <c r="M637" t="b">
        <f t="shared" si="9"/>
        <v>1</v>
      </c>
      <c r="N637" s="1" t="s">
        <v>7</v>
      </c>
      <c r="O637" s="1" t="s">
        <v>25</v>
      </c>
      <c r="P637" s="1" t="s">
        <v>26</v>
      </c>
      <c r="Q637" s="1" t="s">
        <v>1452</v>
      </c>
      <c r="R637" s="1"/>
    </row>
    <row r="638" spans="1:18" ht="15.75">
      <c r="A638" s="1" t="s">
        <v>18</v>
      </c>
      <c r="B638" s="1" t="s">
        <v>545</v>
      </c>
      <c r="C638" s="7" t="s">
        <v>1576</v>
      </c>
      <c r="D638" s="1">
        <v>1</v>
      </c>
      <c r="E638" s="1">
        <v>4</v>
      </c>
      <c r="F638" s="1">
        <v>26</v>
      </c>
      <c r="G638" s="1" t="s">
        <v>1491</v>
      </c>
      <c r="H638" s="1" t="s">
        <v>160</v>
      </c>
      <c r="I638" s="1" t="s">
        <v>1455</v>
      </c>
      <c r="J638" t="b">
        <v>1</v>
      </c>
      <c r="K638" s="1" t="s">
        <v>55</v>
      </c>
      <c r="L638" t="b">
        <v>0</v>
      </c>
      <c r="M638" t="b">
        <f t="shared" si="9"/>
        <v>0</v>
      </c>
      <c r="N638" s="1" t="s">
        <v>71</v>
      </c>
      <c r="O638" s="1" t="s">
        <v>25</v>
      </c>
      <c r="P638" s="1" t="s">
        <v>160</v>
      </c>
      <c r="Q638" s="1" t="s">
        <v>160</v>
      </c>
      <c r="R638" s="1"/>
    </row>
    <row r="639" spans="1:18" ht="15.75">
      <c r="A639" s="1" t="s">
        <v>18</v>
      </c>
      <c r="B639" s="1" t="s">
        <v>545</v>
      </c>
      <c r="C639" s="7" t="s">
        <v>1576</v>
      </c>
      <c r="D639" s="1">
        <v>1</v>
      </c>
      <c r="E639" s="1">
        <v>4</v>
      </c>
      <c r="F639" s="1">
        <v>27</v>
      </c>
      <c r="G639" s="1" t="s">
        <v>1449</v>
      </c>
      <c r="H639" s="1" t="s">
        <v>26</v>
      </c>
      <c r="I639" s="1" t="s">
        <v>1456</v>
      </c>
      <c r="J639" t="b">
        <v>1</v>
      </c>
      <c r="K639" s="1" t="s">
        <v>24</v>
      </c>
      <c r="L639" t="b">
        <v>1</v>
      </c>
      <c r="M639" t="b">
        <f t="shared" si="9"/>
        <v>0</v>
      </c>
      <c r="N639" s="1" t="s">
        <v>71</v>
      </c>
      <c r="O639" s="1" t="s">
        <v>25</v>
      </c>
      <c r="P639" s="1" t="s">
        <v>26</v>
      </c>
      <c r="Q639" s="1" t="s">
        <v>26</v>
      </c>
      <c r="R639" s="1"/>
    </row>
    <row r="640" spans="1:18" ht="15.75">
      <c r="A640" s="1" t="s">
        <v>18</v>
      </c>
      <c r="B640" s="1" t="s">
        <v>545</v>
      </c>
      <c r="C640" s="7" t="s">
        <v>1576</v>
      </c>
      <c r="D640" s="1">
        <v>1</v>
      </c>
      <c r="E640" s="1">
        <v>4</v>
      </c>
      <c r="F640" s="1">
        <v>31</v>
      </c>
      <c r="G640" s="1" t="s">
        <v>1449</v>
      </c>
      <c r="H640" s="1" t="s">
        <v>1161</v>
      </c>
      <c r="I640" s="1" t="s">
        <v>1457</v>
      </c>
      <c r="J640" t="b">
        <v>1</v>
      </c>
      <c r="K640" s="1" t="s">
        <v>66</v>
      </c>
      <c r="L640" t="b">
        <v>0</v>
      </c>
      <c r="M640" t="b">
        <f t="shared" si="9"/>
        <v>1</v>
      </c>
      <c r="N640" s="1" t="s">
        <v>7</v>
      </c>
      <c r="O640" s="1" t="s">
        <v>1161</v>
      </c>
      <c r="P640" s="1"/>
      <c r="Q640" s="1" t="s">
        <v>1161</v>
      </c>
      <c r="R640" s="1"/>
    </row>
    <row r="641" spans="1:18" ht="15.75">
      <c r="A641" s="1" t="s">
        <v>18</v>
      </c>
      <c r="B641" s="1" t="s">
        <v>545</v>
      </c>
      <c r="C641" s="7" t="s">
        <v>1576</v>
      </c>
      <c r="D641" s="1">
        <v>1</v>
      </c>
      <c r="E641" s="1">
        <v>4</v>
      </c>
      <c r="F641" s="1">
        <v>31</v>
      </c>
      <c r="G641" s="1" t="s">
        <v>1449</v>
      </c>
      <c r="H641" s="1" t="s">
        <v>132</v>
      </c>
      <c r="I641" s="1" t="s">
        <v>1457</v>
      </c>
      <c r="J641" t="b">
        <v>1</v>
      </c>
      <c r="K641" s="1" t="s">
        <v>97</v>
      </c>
      <c r="L641" t="b">
        <v>0</v>
      </c>
      <c r="M641" t="b">
        <f t="shared" si="9"/>
        <v>0</v>
      </c>
      <c r="N641" s="1" t="s">
        <v>80</v>
      </c>
      <c r="O641" s="1" t="s">
        <v>132</v>
      </c>
      <c r="P641" s="1"/>
      <c r="Q641" s="1" t="s">
        <v>132</v>
      </c>
      <c r="R641" s="1"/>
    </row>
    <row r="642" spans="1:18" ht="15.75">
      <c r="A642" s="1" t="s">
        <v>18</v>
      </c>
      <c r="B642" s="1" t="s">
        <v>545</v>
      </c>
      <c r="C642" s="7" t="s">
        <v>1576</v>
      </c>
      <c r="D642" s="1">
        <v>1</v>
      </c>
      <c r="E642" s="1">
        <v>4</v>
      </c>
      <c r="F642" s="1">
        <v>44</v>
      </c>
      <c r="G642" s="1" t="s">
        <v>1449</v>
      </c>
      <c r="H642" s="1" t="s">
        <v>756</v>
      </c>
      <c r="I642" s="1" t="s">
        <v>1458</v>
      </c>
      <c r="J642" t="b">
        <v>1</v>
      </c>
      <c r="K642" s="1" t="s">
        <v>29</v>
      </c>
      <c r="L642" t="b">
        <v>1</v>
      </c>
      <c r="M642" t="b">
        <f t="shared" si="9"/>
        <v>1</v>
      </c>
      <c r="N642" s="1" t="s">
        <v>7</v>
      </c>
      <c r="O642" s="1" t="s">
        <v>25</v>
      </c>
      <c r="P642" s="1" t="s">
        <v>26</v>
      </c>
      <c r="Q642" s="1" t="s">
        <v>756</v>
      </c>
      <c r="R642" s="1"/>
    </row>
    <row r="643" spans="1:18" ht="15.75">
      <c r="A643" s="1" t="s">
        <v>18</v>
      </c>
      <c r="B643" s="1" t="s">
        <v>545</v>
      </c>
      <c r="C643" s="7" t="s">
        <v>1576</v>
      </c>
      <c r="D643" s="1">
        <v>1</v>
      </c>
      <c r="E643" s="1">
        <v>4</v>
      </c>
      <c r="F643" s="1">
        <v>45</v>
      </c>
      <c r="G643" s="1" t="s">
        <v>1449</v>
      </c>
      <c r="H643" s="1" t="s">
        <v>155</v>
      </c>
      <c r="I643" s="1" t="s">
        <v>1459</v>
      </c>
      <c r="J643" t="b">
        <v>1</v>
      </c>
      <c r="K643" s="1" t="s">
        <v>97</v>
      </c>
      <c r="L643" t="b">
        <v>0</v>
      </c>
      <c r="M643" t="b">
        <f t="shared" ref="M643:M706" si="10">IF(OR(N643="Location", H643="Bartholomew Fair"), TRUE, FALSE)</f>
        <v>1</v>
      </c>
      <c r="N643" s="1" t="s">
        <v>7</v>
      </c>
      <c r="O643" s="1" t="s">
        <v>155</v>
      </c>
      <c r="P643" s="1"/>
      <c r="Q643" s="1" t="s">
        <v>155</v>
      </c>
      <c r="R643" s="1"/>
    </row>
    <row r="644" spans="1:18" ht="15.75">
      <c r="A644" s="1" t="s">
        <v>18</v>
      </c>
      <c r="B644" s="1" t="s">
        <v>545</v>
      </c>
      <c r="C644" s="7" t="s">
        <v>1576</v>
      </c>
      <c r="D644" s="1">
        <v>1</v>
      </c>
      <c r="E644" s="1">
        <v>4</v>
      </c>
      <c r="F644" s="1">
        <v>47</v>
      </c>
      <c r="G644" s="1" t="s">
        <v>1449</v>
      </c>
      <c r="H644" s="1" t="s">
        <v>1460</v>
      </c>
      <c r="I644" s="1" t="s">
        <v>1461</v>
      </c>
      <c r="J644" t="b">
        <v>1</v>
      </c>
      <c r="K644" s="1" t="s">
        <v>97</v>
      </c>
      <c r="L644" t="b">
        <v>0</v>
      </c>
      <c r="M644" t="b">
        <f t="shared" si="10"/>
        <v>1</v>
      </c>
      <c r="N644" s="1" t="s">
        <v>7</v>
      </c>
      <c r="O644" s="1" t="s">
        <v>130</v>
      </c>
      <c r="P644" s="1" t="s">
        <v>1460</v>
      </c>
      <c r="Q644" s="1" t="s">
        <v>1460</v>
      </c>
      <c r="R644" s="1" t="s">
        <v>1462</v>
      </c>
    </row>
    <row r="645" spans="1:18" ht="15.75">
      <c r="A645" s="1" t="s">
        <v>18</v>
      </c>
      <c r="B645" s="1" t="s">
        <v>545</v>
      </c>
      <c r="C645" s="7" t="s">
        <v>1576</v>
      </c>
      <c r="D645" s="1">
        <v>1</v>
      </c>
      <c r="E645" s="1">
        <v>4</v>
      </c>
      <c r="F645" s="1">
        <v>48</v>
      </c>
      <c r="G645" s="1" t="s">
        <v>1449</v>
      </c>
      <c r="H645" s="1" t="s">
        <v>756</v>
      </c>
      <c r="I645" s="1" t="s">
        <v>1463</v>
      </c>
      <c r="J645" t="b">
        <v>1</v>
      </c>
      <c r="K645" s="1" t="s">
        <v>29</v>
      </c>
      <c r="L645" t="b">
        <v>1</v>
      </c>
      <c r="M645" t="b">
        <f t="shared" si="10"/>
        <v>1</v>
      </c>
      <c r="N645" s="1" t="s">
        <v>7</v>
      </c>
      <c r="O645" s="1" t="s">
        <v>25</v>
      </c>
      <c r="P645" s="1" t="s">
        <v>26</v>
      </c>
      <c r="Q645" s="1" t="s">
        <v>756</v>
      </c>
      <c r="R645" s="1"/>
    </row>
    <row r="646" spans="1:18" ht="15.75">
      <c r="A646" s="1" t="s">
        <v>18</v>
      </c>
      <c r="B646" s="1" t="s">
        <v>545</v>
      </c>
      <c r="C646" s="7" t="s">
        <v>1576</v>
      </c>
      <c r="D646" s="1">
        <v>1</v>
      </c>
      <c r="E646" s="1">
        <v>4</v>
      </c>
      <c r="F646" s="1">
        <v>49</v>
      </c>
      <c r="G646" s="1" t="s">
        <v>1449</v>
      </c>
      <c r="H646" s="1" t="s">
        <v>148</v>
      </c>
      <c r="I646" s="1" t="s">
        <v>1464</v>
      </c>
      <c r="J646" t="b">
        <v>1</v>
      </c>
      <c r="K646" s="1" t="s">
        <v>55</v>
      </c>
      <c r="L646" t="b">
        <v>0</v>
      </c>
      <c r="M646" t="b">
        <f t="shared" si="10"/>
        <v>1</v>
      </c>
      <c r="N646" s="1" t="s">
        <v>7</v>
      </c>
      <c r="O646" s="1" t="s">
        <v>25</v>
      </c>
      <c r="P646" s="1" t="s">
        <v>108</v>
      </c>
      <c r="Q646" s="1" t="s">
        <v>148</v>
      </c>
      <c r="R646" s="1"/>
    </row>
    <row r="647" spans="1:18" ht="15.75">
      <c r="A647" s="1" t="s">
        <v>18</v>
      </c>
      <c r="B647" s="1" t="s">
        <v>545</v>
      </c>
      <c r="C647" s="7" t="s">
        <v>1576</v>
      </c>
      <c r="D647" s="1">
        <v>1</v>
      </c>
      <c r="E647" s="1">
        <v>4</v>
      </c>
      <c r="F647" s="1">
        <v>49</v>
      </c>
      <c r="G647" s="1" t="s">
        <v>1449</v>
      </c>
      <c r="H647" s="1" t="s">
        <v>1465</v>
      </c>
      <c r="I647" s="1" t="s">
        <v>1464</v>
      </c>
      <c r="J647" t="b">
        <v>0</v>
      </c>
      <c r="K647" s="1" t="s">
        <v>55</v>
      </c>
      <c r="L647" t="b">
        <v>0</v>
      </c>
      <c r="M647" t="b">
        <f t="shared" si="10"/>
        <v>1</v>
      </c>
      <c r="N647" s="1" t="s">
        <v>7</v>
      </c>
      <c r="O647" s="1" t="s">
        <v>25</v>
      </c>
      <c r="P647" s="1" t="s">
        <v>108</v>
      </c>
      <c r="Q647" s="1" t="s">
        <v>1465</v>
      </c>
      <c r="R647" s="1" t="s">
        <v>1466</v>
      </c>
    </row>
    <row r="648" spans="1:18" ht="15.75">
      <c r="A648" s="1" t="s">
        <v>18</v>
      </c>
      <c r="B648" s="1" t="s">
        <v>545</v>
      </c>
      <c r="C648" s="7" t="s">
        <v>1576</v>
      </c>
      <c r="D648" s="1">
        <v>1</v>
      </c>
      <c r="E648" s="1">
        <v>4</v>
      </c>
      <c r="F648" s="1">
        <v>50</v>
      </c>
      <c r="G648" s="1" t="s">
        <v>1449</v>
      </c>
      <c r="H648" s="1" t="s">
        <v>26</v>
      </c>
      <c r="I648" s="1" t="s">
        <v>1467</v>
      </c>
      <c r="J648" t="b">
        <v>1</v>
      </c>
      <c r="K648" s="1" t="s">
        <v>24</v>
      </c>
      <c r="L648" t="b">
        <v>1</v>
      </c>
      <c r="M648" t="b">
        <f t="shared" si="10"/>
        <v>1</v>
      </c>
      <c r="N648" s="1" t="s">
        <v>7</v>
      </c>
      <c r="O648" s="1" t="s">
        <v>25</v>
      </c>
      <c r="P648" s="1" t="s">
        <v>26</v>
      </c>
      <c r="Q648" s="1" t="s">
        <v>26</v>
      </c>
      <c r="R648" s="1"/>
    </row>
    <row r="649" spans="1:18" ht="15.75">
      <c r="A649" s="1" t="s">
        <v>18</v>
      </c>
      <c r="B649" s="1" t="s">
        <v>545</v>
      </c>
      <c r="C649" s="7" t="s">
        <v>1576</v>
      </c>
      <c r="D649" s="1">
        <v>2</v>
      </c>
      <c r="E649" s="1">
        <v>1</v>
      </c>
      <c r="F649" s="1">
        <v>15</v>
      </c>
      <c r="G649" s="1" t="s">
        <v>1439</v>
      </c>
      <c r="H649" s="1" t="s">
        <v>118</v>
      </c>
      <c r="I649" s="1" t="s">
        <v>1468</v>
      </c>
      <c r="J649" t="b">
        <v>1</v>
      </c>
      <c r="K649" s="1" t="s">
        <v>97</v>
      </c>
      <c r="L649" t="b">
        <v>0</v>
      </c>
      <c r="M649" t="b">
        <f t="shared" si="10"/>
        <v>0</v>
      </c>
      <c r="N649" s="1" t="s">
        <v>80</v>
      </c>
      <c r="O649" s="1" t="s">
        <v>118</v>
      </c>
      <c r="P649" s="1"/>
      <c r="Q649" s="1" t="s">
        <v>118</v>
      </c>
      <c r="R649" s="1"/>
    </row>
    <row r="650" spans="1:18" ht="15.75">
      <c r="A650" s="1" t="s">
        <v>18</v>
      </c>
      <c r="B650" s="1" t="s">
        <v>545</v>
      </c>
      <c r="C650" s="7" t="s">
        <v>1576</v>
      </c>
      <c r="D650" s="1">
        <v>2</v>
      </c>
      <c r="E650" s="1">
        <v>1</v>
      </c>
      <c r="F650" s="1">
        <v>16</v>
      </c>
      <c r="G650" s="1" t="s">
        <v>1439</v>
      </c>
      <c r="H650" s="1" t="s">
        <v>130</v>
      </c>
      <c r="I650" s="1" t="s">
        <v>1469</v>
      </c>
      <c r="J650" t="b">
        <v>1</v>
      </c>
      <c r="K650" s="1" t="s">
        <v>97</v>
      </c>
      <c r="L650" t="b">
        <v>0</v>
      </c>
      <c r="M650" t="b">
        <f t="shared" si="10"/>
        <v>0</v>
      </c>
      <c r="N650" s="1" t="s">
        <v>80</v>
      </c>
      <c r="O650" s="1" t="s">
        <v>130</v>
      </c>
      <c r="P650" s="1"/>
      <c r="Q650" s="1" t="s">
        <v>130</v>
      </c>
      <c r="R650" s="1"/>
    </row>
    <row r="651" spans="1:18" ht="15.75">
      <c r="A651" s="1" t="s">
        <v>18</v>
      </c>
      <c r="B651" s="1" t="s">
        <v>545</v>
      </c>
      <c r="C651" s="7" t="s">
        <v>1576</v>
      </c>
      <c r="D651" s="1">
        <v>2</v>
      </c>
      <c r="E651" s="1">
        <v>1</v>
      </c>
      <c r="F651" s="1">
        <v>19</v>
      </c>
      <c r="G651" s="1" t="s">
        <v>1439</v>
      </c>
      <c r="H651" s="1" t="s">
        <v>1474</v>
      </c>
      <c r="I651" s="1" t="s">
        <v>1475</v>
      </c>
      <c r="J651" t="b">
        <v>1</v>
      </c>
      <c r="K651" s="1" t="s">
        <v>29</v>
      </c>
      <c r="L651" t="b">
        <v>1</v>
      </c>
      <c r="M651" t="b">
        <f t="shared" si="10"/>
        <v>1</v>
      </c>
      <c r="N651" s="1" t="s">
        <v>7</v>
      </c>
      <c r="O651" s="1" t="s">
        <v>25</v>
      </c>
      <c r="P651" s="1" t="s">
        <v>26</v>
      </c>
      <c r="Q651" s="1" t="s">
        <v>1474</v>
      </c>
      <c r="R651" s="1" t="s">
        <v>1476</v>
      </c>
    </row>
    <row r="652" spans="1:18" ht="15.75">
      <c r="A652" s="1" t="s">
        <v>18</v>
      </c>
      <c r="B652" s="1" t="s">
        <v>545</v>
      </c>
      <c r="C652" s="7" t="s">
        <v>1576</v>
      </c>
      <c r="D652" s="1">
        <v>2</v>
      </c>
      <c r="E652" s="1">
        <v>1</v>
      </c>
      <c r="F652" s="1">
        <v>23</v>
      </c>
      <c r="G652" s="1" t="s">
        <v>1439</v>
      </c>
      <c r="H652" s="1" t="s">
        <v>1166</v>
      </c>
      <c r="I652" s="1" t="s">
        <v>1470</v>
      </c>
      <c r="J652" t="b">
        <v>1</v>
      </c>
      <c r="K652" s="1" t="s">
        <v>66</v>
      </c>
      <c r="L652" t="b">
        <v>0</v>
      </c>
      <c r="M652" t="b">
        <f t="shared" si="10"/>
        <v>0</v>
      </c>
      <c r="N652" s="1" t="s">
        <v>80</v>
      </c>
      <c r="O652" s="1" t="s">
        <v>1166</v>
      </c>
      <c r="P652" s="1"/>
      <c r="Q652" s="1" t="s">
        <v>1166</v>
      </c>
      <c r="R652" s="1"/>
    </row>
    <row r="653" spans="1:18" ht="15.75">
      <c r="A653" s="1" t="s">
        <v>18</v>
      </c>
      <c r="B653" s="1" t="s">
        <v>545</v>
      </c>
      <c r="C653" s="7" t="s">
        <v>1576</v>
      </c>
      <c r="D653" s="1">
        <v>2</v>
      </c>
      <c r="E653" s="1">
        <v>1</v>
      </c>
      <c r="F653" s="1">
        <v>33</v>
      </c>
      <c r="G653" s="1" t="s">
        <v>1471</v>
      </c>
      <c r="H653" s="1" t="s">
        <v>756</v>
      </c>
      <c r="I653" s="1" t="s">
        <v>1472</v>
      </c>
      <c r="J653" t="b">
        <v>1</v>
      </c>
      <c r="K653" s="1" t="s">
        <v>29</v>
      </c>
      <c r="L653" t="b">
        <v>1</v>
      </c>
      <c r="M653" t="b">
        <f t="shared" si="10"/>
        <v>1</v>
      </c>
      <c r="N653" s="1" t="s">
        <v>7</v>
      </c>
      <c r="O653" s="1" t="s">
        <v>25</v>
      </c>
      <c r="P653" s="1" t="s">
        <v>26</v>
      </c>
      <c r="Q653" s="1" t="s">
        <v>756</v>
      </c>
      <c r="R653" s="1"/>
    </row>
    <row r="654" spans="1:18" ht="15.75">
      <c r="A654" s="1" t="s">
        <v>18</v>
      </c>
      <c r="B654" s="1" t="s">
        <v>545</v>
      </c>
      <c r="C654" s="7" t="s">
        <v>1576</v>
      </c>
      <c r="D654" s="1">
        <v>2</v>
      </c>
      <c r="E654" s="1">
        <v>1</v>
      </c>
      <c r="F654" s="1">
        <v>35</v>
      </c>
      <c r="G654" s="1" t="s">
        <v>1471</v>
      </c>
      <c r="H654" s="1" t="s">
        <v>756</v>
      </c>
      <c r="I654" s="1" t="s">
        <v>1473</v>
      </c>
      <c r="J654" t="b">
        <v>1</v>
      </c>
      <c r="K654" s="1" t="s">
        <v>29</v>
      </c>
      <c r="L654" t="b">
        <v>1</v>
      </c>
      <c r="M654" t="b">
        <f t="shared" si="10"/>
        <v>1</v>
      </c>
      <c r="N654" s="1" t="s">
        <v>7</v>
      </c>
      <c r="O654" s="1" t="s">
        <v>25</v>
      </c>
      <c r="P654" s="1" t="s">
        <v>26</v>
      </c>
      <c r="Q654" s="1" t="s">
        <v>756</v>
      </c>
      <c r="R654" s="1"/>
    </row>
    <row r="655" spans="1:18" ht="15.75">
      <c r="A655" s="1" t="s">
        <v>18</v>
      </c>
      <c r="B655" s="1" t="s">
        <v>545</v>
      </c>
      <c r="C655" s="7" t="s">
        <v>1576</v>
      </c>
      <c r="D655" s="1">
        <v>2</v>
      </c>
      <c r="E655" s="1">
        <v>2</v>
      </c>
      <c r="F655" s="1">
        <v>1</v>
      </c>
      <c r="G655" s="1" t="s">
        <v>1405</v>
      </c>
      <c r="H655" s="1" t="s">
        <v>1474</v>
      </c>
      <c r="I655" s="1" t="s">
        <v>1477</v>
      </c>
      <c r="J655" t="b">
        <v>1</v>
      </c>
      <c r="K655" s="1" t="s">
        <v>29</v>
      </c>
      <c r="L655" t="b">
        <v>1</v>
      </c>
      <c r="M655" t="b">
        <f t="shared" si="10"/>
        <v>1</v>
      </c>
      <c r="N655" s="1" t="s">
        <v>7</v>
      </c>
      <c r="O655" s="1" t="s">
        <v>25</v>
      </c>
      <c r="P655" s="1" t="s">
        <v>26</v>
      </c>
      <c r="Q655" s="1" t="s">
        <v>1474</v>
      </c>
      <c r="R655" s="1"/>
    </row>
    <row r="656" spans="1:18" ht="15.75">
      <c r="A656" s="1" t="s">
        <v>18</v>
      </c>
      <c r="B656" s="1" t="s">
        <v>545</v>
      </c>
      <c r="C656" s="7" t="s">
        <v>1576</v>
      </c>
      <c r="D656" s="1">
        <v>2</v>
      </c>
      <c r="E656" s="1">
        <v>2</v>
      </c>
      <c r="F656" s="1">
        <v>3</v>
      </c>
      <c r="G656" s="1" t="s">
        <v>1405</v>
      </c>
      <c r="H656" s="1" t="s">
        <v>1474</v>
      </c>
      <c r="I656" s="1" t="s">
        <v>1478</v>
      </c>
      <c r="J656" t="b">
        <v>1</v>
      </c>
      <c r="K656" s="1" t="s">
        <v>29</v>
      </c>
      <c r="L656" t="b">
        <v>1</v>
      </c>
      <c r="M656" t="b">
        <f t="shared" si="10"/>
        <v>1</v>
      </c>
      <c r="N656" s="1" t="s">
        <v>7</v>
      </c>
      <c r="O656" s="1" t="s">
        <v>25</v>
      </c>
      <c r="P656" s="1" t="s">
        <v>26</v>
      </c>
      <c r="Q656" s="1" t="s">
        <v>1474</v>
      </c>
      <c r="R656" s="1"/>
    </row>
    <row r="657" spans="1:18" ht="15.75">
      <c r="A657" s="1" t="s">
        <v>18</v>
      </c>
      <c r="B657" s="1" t="s">
        <v>545</v>
      </c>
      <c r="C657" s="7" t="s">
        <v>1576</v>
      </c>
      <c r="D657" s="1">
        <v>2</v>
      </c>
      <c r="E657" s="1">
        <v>2</v>
      </c>
      <c r="F657" s="1">
        <v>5</v>
      </c>
      <c r="G657" s="1" t="s">
        <v>1405</v>
      </c>
      <c r="H657" s="1" t="s">
        <v>756</v>
      </c>
      <c r="I657" s="1" t="s">
        <v>1479</v>
      </c>
      <c r="J657" t="b">
        <v>1</v>
      </c>
      <c r="K657" s="1" t="s">
        <v>29</v>
      </c>
      <c r="L657" t="b">
        <v>1</v>
      </c>
      <c r="M657" t="b">
        <f t="shared" si="10"/>
        <v>1</v>
      </c>
      <c r="N657" s="1" t="s">
        <v>7</v>
      </c>
      <c r="O657" s="1" t="s">
        <v>25</v>
      </c>
      <c r="P657" s="1" t="s">
        <v>26</v>
      </c>
      <c r="Q657" s="1" t="s">
        <v>756</v>
      </c>
      <c r="R657" s="1"/>
    </row>
    <row r="658" spans="1:18" ht="15.75">
      <c r="A658" s="1" t="s">
        <v>18</v>
      </c>
      <c r="B658" s="1" t="s">
        <v>545</v>
      </c>
      <c r="C658" s="7" t="s">
        <v>1576</v>
      </c>
      <c r="D658" s="1">
        <v>2</v>
      </c>
      <c r="E658" s="1">
        <v>2</v>
      </c>
      <c r="F658" s="1">
        <v>16</v>
      </c>
      <c r="G658" s="1" t="s">
        <v>1405</v>
      </c>
      <c r="H658" s="1" t="s">
        <v>622</v>
      </c>
      <c r="I658" s="1" t="s">
        <v>1480</v>
      </c>
      <c r="J658" t="b">
        <v>1</v>
      </c>
      <c r="K658" s="1" t="s">
        <v>29</v>
      </c>
      <c r="L658" t="b">
        <v>1</v>
      </c>
      <c r="M658" t="b">
        <f t="shared" si="10"/>
        <v>1</v>
      </c>
      <c r="N658" s="1" t="s">
        <v>7</v>
      </c>
      <c r="O658" s="1" t="s">
        <v>25</v>
      </c>
      <c r="P658" s="1" t="s">
        <v>26</v>
      </c>
      <c r="Q658" s="1" t="s">
        <v>622</v>
      </c>
      <c r="R658" s="1"/>
    </row>
    <row r="659" spans="1:18" ht="15.75">
      <c r="A659" s="1" t="s">
        <v>18</v>
      </c>
      <c r="B659" s="1" t="s">
        <v>545</v>
      </c>
      <c r="C659" s="7" t="s">
        <v>1576</v>
      </c>
      <c r="D659" s="1">
        <v>2</v>
      </c>
      <c r="E659" s="1">
        <v>2</v>
      </c>
      <c r="F659" s="1">
        <v>17</v>
      </c>
      <c r="G659" s="1" t="s">
        <v>1405</v>
      </c>
      <c r="H659" s="1" t="s">
        <v>313</v>
      </c>
      <c r="I659" s="1" t="s">
        <v>1481</v>
      </c>
      <c r="J659" t="b">
        <v>1</v>
      </c>
      <c r="K659" s="1" t="s">
        <v>29</v>
      </c>
      <c r="L659" t="b">
        <v>1</v>
      </c>
      <c r="M659" t="b">
        <f t="shared" si="10"/>
        <v>1</v>
      </c>
      <c r="N659" s="1" t="s">
        <v>7</v>
      </c>
      <c r="O659" s="1" t="s">
        <v>25</v>
      </c>
      <c r="P659" s="1" t="s">
        <v>26</v>
      </c>
      <c r="Q659" s="1" t="s">
        <v>313</v>
      </c>
      <c r="R659" s="1"/>
    </row>
    <row r="660" spans="1:18" ht="15.75">
      <c r="A660" s="1" t="s">
        <v>18</v>
      </c>
      <c r="B660" s="1" t="s">
        <v>545</v>
      </c>
      <c r="C660" s="7" t="s">
        <v>1576</v>
      </c>
      <c r="D660" s="1">
        <v>2</v>
      </c>
      <c r="E660" s="1">
        <v>2</v>
      </c>
      <c r="F660" s="1">
        <v>18</v>
      </c>
      <c r="G660" s="1" t="s">
        <v>1405</v>
      </c>
      <c r="H660" s="1" t="s">
        <v>622</v>
      </c>
      <c r="I660" s="1" t="s">
        <v>1482</v>
      </c>
      <c r="J660" t="b">
        <v>1</v>
      </c>
      <c r="K660" s="1" t="s">
        <v>29</v>
      </c>
      <c r="L660" t="b">
        <v>1</v>
      </c>
      <c r="M660" t="b">
        <f t="shared" si="10"/>
        <v>1</v>
      </c>
      <c r="N660" s="1" t="s">
        <v>7</v>
      </c>
      <c r="O660" s="1" t="s">
        <v>25</v>
      </c>
      <c r="P660" s="1" t="s">
        <v>26</v>
      </c>
      <c r="Q660" s="1" t="s">
        <v>622</v>
      </c>
      <c r="R660" s="1"/>
    </row>
    <row r="661" spans="1:18" ht="15.75">
      <c r="A661" s="1" t="s">
        <v>18</v>
      </c>
      <c r="B661" s="1" t="s">
        <v>545</v>
      </c>
      <c r="C661" s="7" t="s">
        <v>1576</v>
      </c>
      <c r="D661" s="1">
        <v>2</v>
      </c>
      <c r="E661" s="1">
        <v>2</v>
      </c>
      <c r="F661" s="1">
        <v>18</v>
      </c>
      <c r="G661" s="1" t="s">
        <v>1405</v>
      </c>
      <c r="H661" s="1" t="s">
        <v>26</v>
      </c>
      <c r="I661" s="1" t="s">
        <v>1482</v>
      </c>
      <c r="J661" t="b">
        <v>1</v>
      </c>
      <c r="K661" s="1" t="s">
        <v>24</v>
      </c>
      <c r="L661" t="b">
        <v>1</v>
      </c>
      <c r="M661" t="b">
        <f t="shared" si="10"/>
        <v>1</v>
      </c>
      <c r="N661" s="1" t="s">
        <v>7</v>
      </c>
      <c r="O661" s="1" t="s">
        <v>25</v>
      </c>
      <c r="P661" s="1" t="s">
        <v>26</v>
      </c>
      <c r="Q661" s="1" t="s">
        <v>26</v>
      </c>
      <c r="R661" s="1"/>
    </row>
    <row r="662" spans="1:18" ht="15.75">
      <c r="A662" s="1" t="s">
        <v>18</v>
      </c>
      <c r="B662" s="1" t="s">
        <v>545</v>
      </c>
      <c r="C662" s="7" t="s">
        <v>1576</v>
      </c>
      <c r="D662" s="1">
        <v>2</v>
      </c>
      <c r="E662" s="1">
        <v>2</v>
      </c>
      <c r="F662" s="1">
        <v>19</v>
      </c>
      <c r="G662" s="1" t="s">
        <v>1405</v>
      </c>
      <c r="H662" s="3" t="s">
        <v>774</v>
      </c>
      <c r="I662" s="1" t="s">
        <v>1483</v>
      </c>
      <c r="J662" t="b">
        <v>1</v>
      </c>
      <c r="K662" s="1" t="s">
        <v>29</v>
      </c>
      <c r="L662" t="b">
        <v>1</v>
      </c>
      <c r="M662" t="b">
        <f t="shared" si="10"/>
        <v>1</v>
      </c>
      <c r="N662" s="1" t="s">
        <v>7</v>
      </c>
      <c r="O662" s="1" t="s">
        <v>25</v>
      </c>
      <c r="P662" s="1" t="s">
        <v>26</v>
      </c>
      <c r="Q662" s="1" t="s">
        <v>774</v>
      </c>
      <c r="R662" s="1"/>
    </row>
    <row r="663" spans="1:18" ht="15.75">
      <c r="A663" s="1" t="s">
        <v>18</v>
      </c>
      <c r="B663" s="1" t="s">
        <v>545</v>
      </c>
      <c r="C663" s="7" t="s">
        <v>1576</v>
      </c>
      <c r="D663" s="1">
        <v>2</v>
      </c>
      <c r="E663" s="1">
        <v>2</v>
      </c>
      <c r="F663" s="1">
        <v>19</v>
      </c>
      <c r="G663" s="1" t="s">
        <v>1405</v>
      </c>
      <c r="H663" s="1" t="s">
        <v>42</v>
      </c>
      <c r="I663" s="1" t="s">
        <v>1483</v>
      </c>
      <c r="J663" t="b">
        <v>1</v>
      </c>
      <c r="K663" s="1" t="s">
        <v>29</v>
      </c>
      <c r="L663" t="b">
        <v>1</v>
      </c>
      <c r="M663" t="b">
        <f t="shared" si="10"/>
        <v>1</v>
      </c>
      <c r="N663" s="1" t="s">
        <v>7</v>
      </c>
      <c r="O663" s="1" t="s">
        <v>25</v>
      </c>
      <c r="P663" s="1" t="s">
        <v>26</v>
      </c>
      <c r="Q663" s="1" t="s">
        <v>42</v>
      </c>
      <c r="R663" s="1"/>
    </row>
    <row r="664" spans="1:18" ht="15.75">
      <c r="A664" s="1" t="s">
        <v>18</v>
      </c>
      <c r="B664" s="1" t="s">
        <v>545</v>
      </c>
      <c r="C664" s="7" t="s">
        <v>1576</v>
      </c>
      <c r="D664" s="1">
        <v>2</v>
      </c>
      <c r="E664" s="1">
        <v>2</v>
      </c>
      <c r="F664" s="1">
        <v>29</v>
      </c>
      <c r="G664" s="1" t="s">
        <v>1405</v>
      </c>
      <c r="H664" s="1" t="s">
        <v>148</v>
      </c>
      <c r="I664" s="1" t="s">
        <v>1484</v>
      </c>
      <c r="J664" t="b">
        <v>1</v>
      </c>
      <c r="K664" s="1" t="s">
        <v>55</v>
      </c>
      <c r="L664" t="b">
        <v>0</v>
      </c>
      <c r="M664" t="b">
        <f t="shared" si="10"/>
        <v>0</v>
      </c>
      <c r="N664" s="1" t="s">
        <v>71</v>
      </c>
      <c r="O664" s="1" t="s">
        <v>25</v>
      </c>
      <c r="P664" s="1" t="s">
        <v>108</v>
      </c>
      <c r="Q664" s="1" t="s">
        <v>148</v>
      </c>
      <c r="R664" s="1"/>
    </row>
    <row r="665" spans="1:18" ht="15.75">
      <c r="A665" s="1" t="s">
        <v>18</v>
      </c>
      <c r="B665" s="1" t="s">
        <v>545</v>
      </c>
      <c r="C665" s="7" t="s">
        <v>1576</v>
      </c>
      <c r="D665" s="1">
        <v>2</v>
      </c>
      <c r="E665" s="1">
        <v>2</v>
      </c>
      <c r="F665" s="1">
        <v>45</v>
      </c>
      <c r="G665" s="1" t="s">
        <v>1405</v>
      </c>
      <c r="H665" s="1" t="s">
        <v>132</v>
      </c>
      <c r="I665" s="1" t="s">
        <v>1485</v>
      </c>
      <c r="J665" t="b">
        <v>1</v>
      </c>
      <c r="K665" s="1" t="s">
        <v>97</v>
      </c>
      <c r="L665" t="b">
        <v>0</v>
      </c>
      <c r="M665" t="b">
        <f t="shared" si="10"/>
        <v>0</v>
      </c>
      <c r="N665" s="1" t="s">
        <v>80</v>
      </c>
      <c r="O665" s="1" t="s">
        <v>132</v>
      </c>
      <c r="P665" s="1"/>
      <c r="Q665" s="1" t="s">
        <v>132</v>
      </c>
      <c r="R665" s="1"/>
    </row>
    <row r="666" spans="1:18" ht="15.75">
      <c r="A666" s="1" t="s">
        <v>18</v>
      </c>
      <c r="B666" s="1" t="s">
        <v>545</v>
      </c>
      <c r="C666" s="7" t="s">
        <v>1576</v>
      </c>
      <c r="D666" s="1">
        <v>2</v>
      </c>
      <c r="E666" s="1">
        <v>2</v>
      </c>
      <c r="F666" s="1">
        <v>50</v>
      </c>
      <c r="G666" s="1" t="s">
        <v>1405</v>
      </c>
      <c r="H666" s="1" t="s">
        <v>26</v>
      </c>
      <c r="I666" s="1" t="s">
        <v>1486</v>
      </c>
      <c r="J666" t="b">
        <v>1</v>
      </c>
      <c r="K666" s="1" t="s">
        <v>24</v>
      </c>
      <c r="L666" t="b">
        <v>1</v>
      </c>
      <c r="M666" t="b">
        <f t="shared" si="10"/>
        <v>1</v>
      </c>
      <c r="N666" s="1" t="s">
        <v>7</v>
      </c>
      <c r="O666" s="1" t="s">
        <v>25</v>
      </c>
      <c r="P666" s="1" t="s">
        <v>26</v>
      </c>
      <c r="Q666" s="1" t="s">
        <v>26</v>
      </c>
      <c r="R666" s="1"/>
    </row>
    <row r="667" spans="1:18" ht="15.75">
      <c r="A667" s="1" t="s">
        <v>18</v>
      </c>
      <c r="B667" s="1" t="s">
        <v>545</v>
      </c>
      <c r="C667" s="7" t="s">
        <v>1576</v>
      </c>
      <c r="D667" s="1">
        <v>2</v>
      </c>
      <c r="E667" s="1">
        <v>2</v>
      </c>
      <c r="F667" s="1">
        <v>57</v>
      </c>
      <c r="G667" s="1" t="s">
        <v>1405</v>
      </c>
      <c r="H667" s="1" t="s">
        <v>527</v>
      </c>
      <c r="I667" s="1" t="s">
        <v>1487</v>
      </c>
      <c r="J667" t="b">
        <v>1</v>
      </c>
      <c r="K667" s="1" t="s">
        <v>97</v>
      </c>
      <c r="L667" t="b">
        <v>0</v>
      </c>
      <c r="M667" t="b">
        <f t="shared" si="10"/>
        <v>0</v>
      </c>
      <c r="N667" s="1" t="s">
        <v>193</v>
      </c>
      <c r="O667" s="1" t="s">
        <v>527</v>
      </c>
      <c r="P667" s="1"/>
      <c r="Q667" s="1" t="s">
        <v>527</v>
      </c>
      <c r="R667" s="1"/>
    </row>
    <row r="668" spans="1:18" ht="15.75">
      <c r="A668" s="1" t="s">
        <v>18</v>
      </c>
      <c r="B668" s="1" t="s">
        <v>545</v>
      </c>
      <c r="C668" s="7" t="s">
        <v>1576</v>
      </c>
      <c r="D668" s="1">
        <v>2</v>
      </c>
      <c r="E668" s="1">
        <v>2</v>
      </c>
      <c r="F668" s="1">
        <v>85</v>
      </c>
      <c r="G668" s="1" t="s">
        <v>1405</v>
      </c>
      <c r="H668" s="1" t="s">
        <v>1488</v>
      </c>
      <c r="I668" s="1" t="s">
        <v>1490</v>
      </c>
      <c r="J668" t="b">
        <v>1</v>
      </c>
      <c r="K668" s="1" t="s">
        <v>55</v>
      </c>
      <c r="L668" t="b">
        <v>0</v>
      </c>
      <c r="M668" t="b">
        <f t="shared" si="10"/>
        <v>1</v>
      </c>
      <c r="N668" s="1" t="s">
        <v>7</v>
      </c>
      <c r="O668" s="1" t="s">
        <v>25</v>
      </c>
      <c r="P668" s="1" t="s">
        <v>1488</v>
      </c>
      <c r="Q668" s="1" t="s">
        <v>1488</v>
      </c>
      <c r="R668" s="1"/>
    </row>
    <row r="669" spans="1:18" ht="15.75">
      <c r="A669" s="1" t="s">
        <v>18</v>
      </c>
      <c r="B669" s="1" t="s">
        <v>545</v>
      </c>
      <c r="C669" s="7" t="s">
        <v>1576</v>
      </c>
      <c r="D669" s="1">
        <v>2</v>
      </c>
      <c r="E669" s="1">
        <v>2</v>
      </c>
      <c r="F669" s="1">
        <v>85</v>
      </c>
      <c r="G669" s="1" t="s">
        <v>1405</v>
      </c>
      <c r="H669" s="1" t="s">
        <v>1489</v>
      </c>
      <c r="I669" s="1" t="s">
        <v>1490</v>
      </c>
      <c r="J669" t="b">
        <v>1</v>
      </c>
      <c r="K669" s="1" t="s">
        <v>55</v>
      </c>
      <c r="L669" t="b">
        <v>0</v>
      </c>
      <c r="M669" t="b">
        <f t="shared" si="10"/>
        <v>1</v>
      </c>
      <c r="N669" s="1" t="s">
        <v>7</v>
      </c>
      <c r="O669" s="1" t="s">
        <v>25</v>
      </c>
      <c r="P669" s="1" t="s">
        <v>1489</v>
      </c>
      <c r="Q669" s="1" t="s">
        <v>1489</v>
      </c>
      <c r="R669" s="1"/>
    </row>
    <row r="670" spans="1:18" ht="15.75">
      <c r="A670" s="1" t="s">
        <v>18</v>
      </c>
      <c r="B670" s="1" t="s">
        <v>545</v>
      </c>
      <c r="C670" s="7" t="s">
        <v>1576</v>
      </c>
      <c r="D670" s="1">
        <v>2</v>
      </c>
      <c r="E670" s="1">
        <v>2</v>
      </c>
      <c r="F670" s="1">
        <v>85</v>
      </c>
      <c r="G670" s="1" t="s">
        <v>1405</v>
      </c>
      <c r="H670" s="1" t="s">
        <v>756</v>
      </c>
      <c r="I670" s="1" t="s">
        <v>1490</v>
      </c>
      <c r="J670" t="b">
        <v>1</v>
      </c>
      <c r="K670" s="1" t="s">
        <v>29</v>
      </c>
      <c r="L670" t="b">
        <v>1</v>
      </c>
      <c r="M670" t="b">
        <f t="shared" si="10"/>
        <v>1</v>
      </c>
      <c r="N670" s="1" t="s">
        <v>7</v>
      </c>
      <c r="O670" s="1" t="s">
        <v>25</v>
      </c>
      <c r="P670" s="1" t="s">
        <v>26</v>
      </c>
      <c r="Q670" s="1" t="s">
        <v>756</v>
      </c>
      <c r="R670" s="1"/>
    </row>
    <row r="671" spans="1:18" ht="15.75">
      <c r="A671" s="1" t="s">
        <v>18</v>
      </c>
      <c r="B671" s="1" t="s">
        <v>545</v>
      </c>
      <c r="C671" s="7" t="s">
        <v>1576</v>
      </c>
      <c r="D671" s="1">
        <v>2</v>
      </c>
      <c r="E671" s="1">
        <v>3</v>
      </c>
      <c r="F671" s="1">
        <v>5</v>
      </c>
      <c r="G671" s="1" t="s">
        <v>1403</v>
      </c>
      <c r="H671" s="1" t="s">
        <v>1436</v>
      </c>
      <c r="I671" s="1" t="s">
        <v>1492</v>
      </c>
      <c r="J671" t="b">
        <v>0</v>
      </c>
      <c r="K671" s="1" t="s">
        <v>29</v>
      </c>
      <c r="L671" t="b">
        <v>1</v>
      </c>
      <c r="M671" t="b">
        <f t="shared" si="10"/>
        <v>1</v>
      </c>
      <c r="N671" s="1" t="s">
        <v>7</v>
      </c>
      <c r="O671" s="1" t="s">
        <v>25</v>
      </c>
      <c r="P671" s="1" t="s">
        <v>26</v>
      </c>
      <c r="Q671" s="1" t="s">
        <v>1436</v>
      </c>
      <c r="R671" s="1"/>
    </row>
    <row r="672" spans="1:18" ht="15.75">
      <c r="A672" s="1" t="s">
        <v>18</v>
      </c>
      <c r="B672" s="1" t="s">
        <v>545</v>
      </c>
      <c r="C672" s="7" t="s">
        <v>1576</v>
      </c>
      <c r="D672" s="1">
        <v>2</v>
      </c>
      <c r="E672" s="1">
        <v>3</v>
      </c>
      <c r="F672" s="1">
        <v>6</v>
      </c>
      <c r="G672" s="1" t="s">
        <v>1403</v>
      </c>
      <c r="H672" s="1" t="s">
        <v>1452</v>
      </c>
      <c r="I672" s="1" t="s">
        <v>1493</v>
      </c>
      <c r="J672" t="b">
        <v>1</v>
      </c>
      <c r="K672" s="1" t="s">
        <v>29</v>
      </c>
      <c r="L672" t="b">
        <v>1</v>
      </c>
      <c r="M672" t="b">
        <f t="shared" si="10"/>
        <v>1</v>
      </c>
      <c r="N672" s="1" t="s">
        <v>7</v>
      </c>
      <c r="O672" s="1" t="s">
        <v>25</v>
      </c>
      <c r="P672" s="1" t="s">
        <v>26</v>
      </c>
      <c r="Q672" s="1" t="s">
        <v>1452</v>
      </c>
      <c r="R672" s="1"/>
    </row>
    <row r="673" spans="1:18" ht="15.75">
      <c r="A673" s="1" t="s">
        <v>18</v>
      </c>
      <c r="B673" s="1" t="s">
        <v>545</v>
      </c>
      <c r="C673" s="7" t="s">
        <v>1576</v>
      </c>
      <c r="D673" s="1">
        <v>2</v>
      </c>
      <c r="E673" s="1">
        <v>3</v>
      </c>
      <c r="F673" s="1">
        <v>69</v>
      </c>
      <c r="G673" s="1" t="s">
        <v>1491</v>
      </c>
      <c r="H673" s="1" t="s">
        <v>130</v>
      </c>
      <c r="I673" s="1" t="s">
        <v>1494</v>
      </c>
      <c r="J673" t="b">
        <v>1</v>
      </c>
      <c r="K673" s="1" t="s">
        <v>97</v>
      </c>
      <c r="L673" t="b">
        <v>0</v>
      </c>
      <c r="M673" t="b">
        <f t="shared" si="10"/>
        <v>0</v>
      </c>
      <c r="N673" s="1" t="s">
        <v>71</v>
      </c>
      <c r="O673" s="1" t="s">
        <v>130</v>
      </c>
      <c r="P673" s="1"/>
      <c r="Q673" s="1" t="s">
        <v>130</v>
      </c>
      <c r="R673" s="1"/>
    </row>
    <row r="674" spans="1:18" ht="15.75">
      <c r="A674" s="1" t="s">
        <v>18</v>
      </c>
      <c r="B674" s="1" t="s">
        <v>545</v>
      </c>
      <c r="C674" s="7" t="s">
        <v>1576</v>
      </c>
      <c r="D674" s="1">
        <v>2</v>
      </c>
      <c r="E674" s="1">
        <v>3</v>
      </c>
      <c r="F674" s="1">
        <v>72</v>
      </c>
      <c r="G674" s="1" t="s">
        <v>1495</v>
      </c>
      <c r="H674" s="1" t="s">
        <v>130</v>
      </c>
      <c r="I674" s="1" t="s">
        <v>1496</v>
      </c>
      <c r="J674" t="b">
        <v>1</v>
      </c>
      <c r="K674" s="1" t="s">
        <v>97</v>
      </c>
      <c r="L674" t="b">
        <v>0</v>
      </c>
      <c r="M674" t="b">
        <f t="shared" si="10"/>
        <v>0</v>
      </c>
      <c r="N674" s="1" t="s">
        <v>80</v>
      </c>
      <c r="O674" s="1" t="s">
        <v>130</v>
      </c>
      <c r="P674" s="1"/>
      <c r="Q674" s="1" t="s">
        <v>130</v>
      </c>
      <c r="R674" s="1"/>
    </row>
    <row r="675" spans="1:18" ht="15.75">
      <c r="A675" s="1" t="s">
        <v>18</v>
      </c>
      <c r="B675" s="1" t="s">
        <v>545</v>
      </c>
      <c r="C675" s="7" t="s">
        <v>1576</v>
      </c>
      <c r="D675" s="1">
        <v>2</v>
      </c>
      <c r="E675" s="1">
        <v>3</v>
      </c>
      <c r="F675" s="1">
        <v>73</v>
      </c>
      <c r="G675" s="1" t="s">
        <v>1491</v>
      </c>
      <c r="H675" s="1" t="s">
        <v>125</v>
      </c>
      <c r="I675" s="1" t="s">
        <v>1497</v>
      </c>
      <c r="J675" t="b">
        <v>1</v>
      </c>
      <c r="K675" s="1" t="s">
        <v>97</v>
      </c>
      <c r="L675" t="b">
        <v>0</v>
      </c>
      <c r="M675" t="b">
        <f t="shared" si="10"/>
        <v>0</v>
      </c>
      <c r="N675" s="1" t="s">
        <v>80</v>
      </c>
      <c r="O675" s="1" t="s">
        <v>125</v>
      </c>
      <c r="P675" s="1"/>
      <c r="Q675" s="1" t="s">
        <v>125</v>
      </c>
      <c r="R675" s="1"/>
    </row>
    <row r="676" spans="1:18" ht="15.75">
      <c r="A676" s="1" t="s">
        <v>18</v>
      </c>
      <c r="B676" s="1" t="s">
        <v>545</v>
      </c>
      <c r="C676" s="7" t="s">
        <v>1576</v>
      </c>
      <c r="D676" s="1">
        <v>2</v>
      </c>
      <c r="E676" s="1">
        <v>4</v>
      </c>
      <c r="F676" s="1">
        <v>29</v>
      </c>
      <c r="G676" s="1" t="s">
        <v>1491</v>
      </c>
      <c r="H676" s="1" t="s">
        <v>47</v>
      </c>
      <c r="I676" s="2" t="s">
        <v>1562</v>
      </c>
      <c r="J676" t="b">
        <v>0</v>
      </c>
      <c r="K676" s="1" t="s">
        <v>49</v>
      </c>
      <c r="L676" t="b">
        <v>0</v>
      </c>
      <c r="M676" t="b">
        <f t="shared" si="10"/>
        <v>0</v>
      </c>
      <c r="N676" s="1" t="s">
        <v>50</v>
      </c>
      <c r="O676" s="1" t="s">
        <v>47</v>
      </c>
      <c r="P676" s="1"/>
      <c r="Q676" s="1" t="s">
        <v>47</v>
      </c>
      <c r="R676" s="1"/>
    </row>
    <row r="677" spans="1:18" ht="15.75">
      <c r="A677" s="1" t="s">
        <v>18</v>
      </c>
      <c r="B677" s="1" t="s">
        <v>545</v>
      </c>
      <c r="C677" s="7" t="s">
        <v>1576</v>
      </c>
      <c r="D677" s="1">
        <v>2</v>
      </c>
      <c r="E677" s="1">
        <v>4</v>
      </c>
      <c r="F677" s="1">
        <v>31</v>
      </c>
      <c r="G677" s="1" t="s">
        <v>1491</v>
      </c>
      <c r="H677" s="1" t="s">
        <v>1436</v>
      </c>
      <c r="I677" s="1" t="s">
        <v>1498</v>
      </c>
      <c r="J677" t="b">
        <v>0</v>
      </c>
      <c r="K677" s="1" t="s">
        <v>29</v>
      </c>
      <c r="L677" t="b">
        <v>1</v>
      </c>
      <c r="M677" t="b">
        <f t="shared" si="10"/>
        <v>1</v>
      </c>
      <c r="N677" s="1" t="s">
        <v>7</v>
      </c>
      <c r="O677" s="1" t="s">
        <v>25</v>
      </c>
      <c r="P677" s="1" t="s">
        <v>26</v>
      </c>
      <c r="Q677" s="1" t="s">
        <v>1436</v>
      </c>
      <c r="R677" s="1"/>
    </row>
    <row r="678" spans="1:18" ht="15.75">
      <c r="A678" s="1" t="s">
        <v>18</v>
      </c>
      <c r="B678" s="1" t="s">
        <v>545</v>
      </c>
      <c r="C678" s="7" t="s">
        <v>1576</v>
      </c>
      <c r="D678" s="1">
        <v>2</v>
      </c>
      <c r="E678" s="1">
        <v>4</v>
      </c>
      <c r="F678" s="1">
        <v>91</v>
      </c>
      <c r="G678" s="1" t="s">
        <v>1403</v>
      </c>
      <c r="H678" s="1" t="s">
        <v>1452</v>
      </c>
      <c r="I678" s="1" t="s">
        <v>1499</v>
      </c>
      <c r="J678" t="b">
        <v>1</v>
      </c>
      <c r="K678" s="1" t="s">
        <v>29</v>
      </c>
      <c r="L678" t="b">
        <v>1</v>
      </c>
      <c r="M678" t="b">
        <f t="shared" si="10"/>
        <v>1</v>
      </c>
      <c r="N678" s="1" t="s">
        <v>7</v>
      </c>
      <c r="O678" s="1" t="s">
        <v>25</v>
      </c>
      <c r="P678" s="1" t="s">
        <v>26</v>
      </c>
      <c r="Q678" s="1" t="s">
        <v>1452</v>
      </c>
      <c r="R678" s="1"/>
    </row>
    <row r="679" spans="1:18" ht="15.75">
      <c r="A679" s="1" t="s">
        <v>18</v>
      </c>
      <c r="B679" s="1" t="s">
        <v>545</v>
      </c>
      <c r="C679" s="7" t="s">
        <v>1576</v>
      </c>
      <c r="D679" s="1">
        <v>2</v>
      </c>
      <c r="E679" s="1">
        <v>4</v>
      </c>
      <c r="F679" s="1">
        <v>123</v>
      </c>
      <c r="G679" s="1" t="s">
        <v>1403</v>
      </c>
      <c r="H679" s="1" t="s">
        <v>1474</v>
      </c>
      <c r="I679" s="1" t="s">
        <v>1500</v>
      </c>
      <c r="J679" t="b">
        <v>1</v>
      </c>
      <c r="K679" s="1" t="s">
        <v>29</v>
      </c>
      <c r="L679" t="b">
        <v>1</v>
      </c>
      <c r="M679" t="b">
        <f t="shared" si="10"/>
        <v>1</v>
      </c>
      <c r="N679" s="1" t="s">
        <v>7</v>
      </c>
      <c r="O679" s="1" t="s">
        <v>25</v>
      </c>
      <c r="P679" s="1" t="s">
        <v>26</v>
      </c>
      <c r="Q679" s="1" t="s">
        <v>1474</v>
      </c>
      <c r="R679" s="1" t="s">
        <v>1501</v>
      </c>
    </row>
    <row r="680" spans="1:18" ht="15.75">
      <c r="A680" s="1" t="s">
        <v>18</v>
      </c>
      <c r="B680" s="1" t="s">
        <v>545</v>
      </c>
      <c r="C680" s="7" t="s">
        <v>1576</v>
      </c>
      <c r="D680" s="1">
        <v>2</v>
      </c>
      <c r="E680" s="1">
        <v>5</v>
      </c>
      <c r="F680" s="1">
        <v>24</v>
      </c>
      <c r="G680" s="1" t="s">
        <v>1439</v>
      </c>
      <c r="H680" s="1" t="s">
        <v>756</v>
      </c>
      <c r="I680" s="1" t="s">
        <v>1502</v>
      </c>
      <c r="J680" t="b">
        <v>1</v>
      </c>
      <c r="K680" s="1" t="s">
        <v>29</v>
      </c>
      <c r="L680" t="b">
        <v>1</v>
      </c>
      <c r="M680" t="b">
        <f t="shared" si="10"/>
        <v>1</v>
      </c>
      <c r="N680" s="1" t="s">
        <v>7</v>
      </c>
      <c r="O680" s="1" t="s">
        <v>25</v>
      </c>
      <c r="P680" s="1" t="s">
        <v>26</v>
      </c>
      <c r="Q680" s="1" t="s">
        <v>756</v>
      </c>
      <c r="R680" s="1"/>
    </row>
    <row r="681" spans="1:18" ht="15.75">
      <c r="A681" s="1" t="s">
        <v>18</v>
      </c>
      <c r="B681" s="1" t="s">
        <v>545</v>
      </c>
      <c r="C681" s="7" t="s">
        <v>1576</v>
      </c>
      <c r="D681" s="1">
        <v>2</v>
      </c>
      <c r="E681" s="1">
        <v>5</v>
      </c>
      <c r="F681" s="1">
        <v>55</v>
      </c>
      <c r="G681" s="1" t="s">
        <v>1439</v>
      </c>
      <c r="H681" s="1" t="s">
        <v>132</v>
      </c>
      <c r="I681" s="1" t="s">
        <v>1503</v>
      </c>
      <c r="J681" t="b">
        <v>1</v>
      </c>
      <c r="K681" s="1" t="s">
        <v>97</v>
      </c>
      <c r="L681" t="b">
        <v>0</v>
      </c>
      <c r="M681" t="b">
        <f t="shared" si="10"/>
        <v>0</v>
      </c>
      <c r="N681" s="1" t="s">
        <v>71</v>
      </c>
      <c r="O681" s="1" t="s">
        <v>132</v>
      </c>
      <c r="P681" s="1"/>
      <c r="Q681" s="1" t="s">
        <v>132</v>
      </c>
      <c r="R681" s="1"/>
    </row>
    <row r="682" spans="1:18" ht="15.75">
      <c r="A682" s="1" t="s">
        <v>18</v>
      </c>
      <c r="B682" s="1" t="s">
        <v>545</v>
      </c>
      <c r="C682" s="7" t="s">
        <v>1576</v>
      </c>
      <c r="D682" s="1">
        <v>2</v>
      </c>
      <c r="E682" s="1">
        <v>5</v>
      </c>
      <c r="F682" s="1">
        <v>83</v>
      </c>
      <c r="G682" s="1" t="s">
        <v>1439</v>
      </c>
      <c r="H682" s="1" t="s">
        <v>731</v>
      </c>
      <c r="I682" s="1" t="s">
        <v>1504</v>
      </c>
      <c r="J682" t="b">
        <v>1</v>
      </c>
      <c r="K682" s="1" t="s">
        <v>24</v>
      </c>
      <c r="L682" t="b">
        <v>1</v>
      </c>
      <c r="M682" t="b">
        <f t="shared" si="10"/>
        <v>1</v>
      </c>
      <c r="N682" s="1" t="s">
        <v>7</v>
      </c>
      <c r="O682" s="1" t="s">
        <v>25</v>
      </c>
      <c r="P682" s="1" t="s">
        <v>26</v>
      </c>
      <c r="Q682" s="1" t="s">
        <v>731</v>
      </c>
      <c r="R682" s="1"/>
    </row>
    <row r="683" spans="1:18" ht="15.75">
      <c r="A683" s="1" t="s">
        <v>18</v>
      </c>
      <c r="B683" s="1" t="s">
        <v>545</v>
      </c>
      <c r="C683" s="7" t="s">
        <v>1576</v>
      </c>
      <c r="D683" s="1">
        <v>2</v>
      </c>
      <c r="E683" s="1">
        <v>5</v>
      </c>
      <c r="F683" s="1">
        <v>85</v>
      </c>
      <c r="G683" s="1" t="s">
        <v>1439</v>
      </c>
      <c r="H683" s="1" t="s">
        <v>1505</v>
      </c>
      <c r="I683" s="1" t="s">
        <v>1506</v>
      </c>
      <c r="J683" t="b">
        <v>1</v>
      </c>
      <c r="K683" s="1" t="s">
        <v>29</v>
      </c>
      <c r="L683" t="b">
        <v>1</v>
      </c>
      <c r="M683" t="b">
        <f t="shared" si="10"/>
        <v>1</v>
      </c>
      <c r="N683" s="1" t="s">
        <v>7</v>
      </c>
      <c r="O683" s="1" t="s">
        <v>25</v>
      </c>
      <c r="P683" s="1" t="s">
        <v>26</v>
      </c>
      <c r="Q683" s="1" t="s">
        <v>1507</v>
      </c>
      <c r="R683" s="1" t="s">
        <v>1508</v>
      </c>
    </row>
    <row r="684" spans="1:18" ht="15.75">
      <c r="A684" s="1" t="s">
        <v>18</v>
      </c>
      <c r="B684" s="1" t="s">
        <v>545</v>
      </c>
      <c r="C684" s="7" t="s">
        <v>1576</v>
      </c>
      <c r="D684" s="1">
        <v>2</v>
      </c>
      <c r="E684" s="1">
        <v>5</v>
      </c>
      <c r="F684" s="1">
        <v>88</v>
      </c>
      <c r="G684" s="1" t="s">
        <v>1439</v>
      </c>
      <c r="H684" s="1" t="s">
        <v>1724</v>
      </c>
      <c r="I684" s="1" t="s">
        <v>1510</v>
      </c>
      <c r="J684" t="b">
        <v>1</v>
      </c>
      <c r="K684" s="1" t="s">
        <v>29</v>
      </c>
      <c r="L684" t="b">
        <v>1</v>
      </c>
      <c r="M684" t="b">
        <f t="shared" si="10"/>
        <v>1</v>
      </c>
      <c r="N684" s="1" t="s">
        <v>7</v>
      </c>
      <c r="O684" s="1" t="s">
        <v>25</v>
      </c>
      <c r="P684" s="1" t="s">
        <v>26</v>
      </c>
      <c r="Q684" s="1" t="s">
        <v>1724</v>
      </c>
      <c r="R684" s="1"/>
    </row>
    <row r="685" spans="1:18" ht="15.75">
      <c r="A685" s="1" t="s">
        <v>18</v>
      </c>
      <c r="B685" s="1" t="s">
        <v>545</v>
      </c>
      <c r="C685" s="7" t="s">
        <v>1576</v>
      </c>
      <c r="D685" s="1">
        <v>2</v>
      </c>
      <c r="E685" s="1">
        <v>5</v>
      </c>
      <c r="F685" s="1">
        <v>88</v>
      </c>
      <c r="G685" s="1" t="s">
        <v>1439</v>
      </c>
      <c r="H685" s="1" t="s">
        <v>1509</v>
      </c>
      <c r="I685" s="1" t="s">
        <v>1510</v>
      </c>
      <c r="J685" t="b">
        <v>1</v>
      </c>
      <c r="K685" s="1" t="s">
        <v>29</v>
      </c>
      <c r="L685" t="b">
        <v>1</v>
      </c>
      <c r="M685" t="b">
        <f t="shared" si="10"/>
        <v>1</v>
      </c>
      <c r="N685" s="1" t="s">
        <v>7</v>
      </c>
      <c r="O685" s="1" t="s">
        <v>25</v>
      </c>
      <c r="P685" s="1" t="s">
        <v>26</v>
      </c>
      <c r="Q685" s="1" t="s">
        <v>1509</v>
      </c>
      <c r="R685" s="1"/>
    </row>
    <row r="686" spans="1:18" ht="15.75">
      <c r="A686" s="1" t="s">
        <v>18</v>
      </c>
      <c r="B686" s="1" t="s">
        <v>545</v>
      </c>
      <c r="C686" s="7" t="s">
        <v>1576</v>
      </c>
      <c r="D686" s="1">
        <v>2</v>
      </c>
      <c r="E686" s="1">
        <v>5</v>
      </c>
      <c r="F686" s="1">
        <v>88</v>
      </c>
      <c r="G686" s="1" t="s">
        <v>1439</v>
      </c>
      <c r="H686" s="1" t="s">
        <v>313</v>
      </c>
      <c r="I686" s="1" t="s">
        <v>1510</v>
      </c>
      <c r="J686" t="b">
        <v>1</v>
      </c>
      <c r="K686" s="1" t="s">
        <v>29</v>
      </c>
      <c r="L686" t="b">
        <v>1</v>
      </c>
      <c r="M686" t="b">
        <f t="shared" si="10"/>
        <v>1</v>
      </c>
      <c r="N686" s="1" t="s">
        <v>7</v>
      </c>
      <c r="O686" s="1" t="s">
        <v>25</v>
      </c>
      <c r="P686" s="1" t="s">
        <v>26</v>
      </c>
      <c r="Q686" s="1" t="s">
        <v>313</v>
      </c>
      <c r="R686" s="1"/>
    </row>
    <row r="687" spans="1:18" ht="15.75">
      <c r="A687" s="1" t="s">
        <v>18</v>
      </c>
      <c r="B687" s="1" t="s">
        <v>545</v>
      </c>
      <c r="C687" s="7" t="s">
        <v>1576</v>
      </c>
      <c r="D687" s="1">
        <v>2</v>
      </c>
      <c r="E687" s="1">
        <v>5</v>
      </c>
      <c r="F687" s="1">
        <v>89</v>
      </c>
      <c r="G687" s="1" t="s">
        <v>1439</v>
      </c>
      <c r="H687" s="1" t="s">
        <v>731</v>
      </c>
      <c r="I687" s="1" t="s">
        <v>1512</v>
      </c>
      <c r="J687" t="b">
        <v>1</v>
      </c>
      <c r="K687" s="1" t="s">
        <v>24</v>
      </c>
      <c r="L687" t="b">
        <v>1</v>
      </c>
      <c r="M687" t="b">
        <f t="shared" si="10"/>
        <v>1</v>
      </c>
      <c r="N687" s="1" t="s">
        <v>7</v>
      </c>
      <c r="O687" s="1" t="s">
        <v>25</v>
      </c>
      <c r="P687" s="1" t="s">
        <v>26</v>
      </c>
      <c r="Q687" s="1" t="s">
        <v>731</v>
      </c>
      <c r="R687" s="1"/>
    </row>
    <row r="688" spans="1:18" ht="15.75">
      <c r="A688" s="1" t="s">
        <v>18</v>
      </c>
      <c r="B688" s="1" t="s">
        <v>545</v>
      </c>
      <c r="C688" s="7" t="s">
        <v>1576</v>
      </c>
      <c r="D688" s="1">
        <v>2</v>
      </c>
      <c r="E688" s="1">
        <v>5</v>
      </c>
      <c r="F688" s="1">
        <v>96</v>
      </c>
      <c r="G688" s="1" t="s">
        <v>1439</v>
      </c>
      <c r="H688" s="1" t="s">
        <v>26</v>
      </c>
      <c r="I688" s="1" t="s">
        <v>1513</v>
      </c>
      <c r="J688" t="b">
        <v>1</v>
      </c>
      <c r="K688" s="1" t="s">
        <v>24</v>
      </c>
      <c r="L688" t="b">
        <v>1</v>
      </c>
      <c r="M688" t="b">
        <f t="shared" si="10"/>
        <v>1</v>
      </c>
      <c r="N688" s="1" t="s">
        <v>7</v>
      </c>
      <c r="O688" s="1" t="s">
        <v>25</v>
      </c>
      <c r="P688" s="1" t="s">
        <v>26</v>
      </c>
      <c r="Q688" s="1" t="s">
        <v>26</v>
      </c>
      <c r="R688" s="1"/>
    </row>
    <row r="689" spans="1:18" ht="15.75">
      <c r="A689" s="1" t="s">
        <v>18</v>
      </c>
      <c r="B689" s="1" t="s">
        <v>545</v>
      </c>
      <c r="C689" s="7" t="s">
        <v>1576</v>
      </c>
      <c r="D689" s="1">
        <v>2</v>
      </c>
      <c r="E689" s="1">
        <v>5</v>
      </c>
      <c r="F689" s="1">
        <v>97</v>
      </c>
      <c r="G689" s="1" t="s">
        <v>1439</v>
      </c>
      <c r="H689" s="1" t="s">
        <v>1514</v>
      </c>
      <c r="I689" s="1" t="s">
        <v>1515</v>
      </c>
      <c r="J689" t="b">
        <v>1</v>
      </c>
      <c r="K689" s="1" t="s">
        <v>66</v>
      </c>
      <c r="L689" t="b">
        <v>0</v>
      </c>
      <c r="M689" t="b">
        <f t="shared" si="10"/>
        <v>1</v>
      </c>
      <c r="N689" s="1" t="s">
        <v>7</v>
      </c>
      <c r="O689" s="1" t="s">
        <v>1517</v>
      </c>
      <c r="P689" s="1" t="s">
        <v>1514</v>
      </c>
      <c r="Q689" s="1" t="s">
        <v>1514</v>
      </c>
      <c r="R689" s="1"/>
    </row>
    <row r="690" spans="1:18" ht="15.75">
      <c r="A690" s="1" t="s">
        <v>18</v>
      </c>
      <c r="B690" s="1" t="s">
        <v>545</v>
      </c>
      <c r="C690" s="7" t="s">
        <v>1576</v>
      </c>
      <c r="D690" s="1">
        <v>2</v>
      </c>
      <c r="E690" s="1">
        <v>5</v>
      </c>
      <c r="F690" s="1">
        <v>97</v>
      </c>
      <c r="G690" s="1" t="s">
        <v>1439</v>
      </c>
      <c r="H690" s="1" t="s">
        <v>155</v>
      </c>
      <c r="I690" s="1" t="s">
        <v>1515</v>
      </c>
      <c r="J690" t="b">
        <v>1</v>
      </c>
      <c r="K690" s="1" t="s">
        <v>97</v>
      </c>
      <c r="L690" t="b">
        <v>0</v>
      </c>
      <c r="M690" t="b">
        <f t="shared" si="10"/>
        <v>1</v>
      </c>
      <c r="N690" s="1" t="s">
        <v>7</v>
      </c>
      <c r="O690" s="1" t="s">
        <v>155</v>
      </c>
      <c r="P690" s="1"/>
      <c r="Q690" s="1" t="s">
        <v>155</v>
      </c>
      <c r="R690" s="1"/>
    </row>
    <row r="691" spans="1:18" ht="15.75">
      <c r="A691" s="1" t="s">
        <v>18</v>
      </c>
      <c r="B691" s="1" t="s">
        <v>545</v>
      </c>
      <c r="C691" s="7" t="s">
        <v>1576</v>
      </c>
      <c r="D691" s="1">
        <v>2</v>
      </c>
      <c r="E691" s="1">
        <v>5</v>
      </c>
      <c r="F691" s="1">
        <v>98</v>
      </c>
      <c r="G691" s="1" t="s">
        <v>1439</v>
      </c>
      <c r="H691" s="1" t="s">
        <v>819</v>
      </c>
      <c r="I691" s="1" t="s">
        <v>1516</v>
      </c>
      <c r="J691" t="b">
        <v>1</v>
      </c>
      <c r="K691" s="1" t="s">
        <v>66</v>
      </c>
      <c r="L691" t="b">
        <v>0</v>
      </c>
      <c r="M691" t="b">
        <f t="shared" si="10"/>
        <v>1</v>
      </c>
      <c r="N691" s="1" t="s">
        <v>7</v>
      </c>
      <c r="O691" s="1" t="s">
        <v>342</v>
      </c>
      <c r="P691" s="1" t="s">
        <v>819</v>
      </c>
      <c r="Q691" s="1" t="s">
        <v>819</v>
      </c>
      <c r="R691" s="1"/>
    </row>
    <row r="692" spans="1:18" ht="15.75">
      <c r="A692" s="1" t="s">
        <v>18</v>
      </c>
      <c r="B692" s="1" t="s">
        <v>545</v>
      </c>
      <c r="C692" s="7" t="s">
        <v>1576</v>
      </c>
      <c r="D692" s="1">
        <v>2</v>
      </c>
      <c r="E692" s="1">
        <v>6</v>
      </c>
      <c r="F692" s="1">
        <v>2</v>
      </c>
      <c r="G692" s="1" t="s">
        <v>1491</v>
      </c>
      <c r="H692" s="1" t="s">
        <v>1518</v>
      </c>
      <c r="I692" s="1" t="s">
        <v>1519</v>
      </c>
      <c r="J692" t="b">
        <v>1</v>
      </c>
      <c r="K692" s="1" t="s">
        <v>29</v>
      </c>
      <c r="L692" t="b">
        <v>1</v>
      </c>
      <c r="M692" t="b">
        <f t="shared" si="10"/>
        <v>1</v>
      </c>
      <c r="N692" s="1" t="s">
        <v>7</v>
      </c>
      <c r="O692" s="1" t="s">
        <v>25</v>
      </c>
      <c r="P692" s="1" t="s">
        <v>26</v>
      </c>
      <c r="Q692" s="1" t="s">
        <v>1518</v>
      </c>
      <c r="R692" s="1"/>
    </row>
    <row r="693" spans="1:18" ht="15.75">
      <c r="A693" s="1" t="s">
        <v>18</v>
      </c>
      <c r="B693" s="1" t="s">
        <v>545</v>
      </c>
      <c r="C693" s="7" t="s">
        <v>1576</v>
      </c>
      <c r="D693" s="1">
        <v>2</v>
      </c>
      <c r="E693" s="1">
        <v>6</v>
      </c>
      <c r="F693" s="1">
        <v>3</v>
      </c>
      <c r="G693" s="1" t="s">
        <v>1403</v>
      </c>
      <c r="H693" s="1" t="s">
        <v>1520</v>
      </c>
      <c r="I693" s="1" t="s">
        <v>1521</v>
      </c>
      <c r="J693" t="b">
        <v>1</v>
      </c>
      <c r="K693" s="1" t="s">
        <v>29</v>
      </c>
      <c r="L693" t="b">
        <v>1</v>
      </c>
      <c r="M693" t="b">
        <f t="shared" si="10"/>
        <v>1</v>
      </c>
      <c r="N693" s="1" t="s">
        <v>7</v>
      </c>
      <c r="O693" s="1" t="s">
        <v>25</v>
      </c>
      <c r="P693" s="1" t="s">
        <v>26</v>
      </c>
      <c r="Q693" s="1" t="s">
        <v>1520</v>
      </c>
      <c r="R693" s="1" t="s">
        <v>1522</v>
      </c>
    </row>
    <row r="694" spans="1:18" ht="15.75">
      <c r="A694" s="1" t="s">
        <v>18</v>
      </c>
      <c r="B694" s="1" t="s">
        <v>545</v>
      </c>
      <c r="C694" s="7" t="s">
        <v>1576</v>
      </c>
      <c r="D694" s="1">
        <v>2</v>
      </c>
      <c r="E694" s="1">
        <v>6</v>
      </c>
      <c r="F694" s="1">
        <v>4</v>
      </c>
      <c r="G694" s="1" t="s">
        <v>1491</v>
      </c>
      <c r="H694" s="1" t="s">
        <v>1520</v>
      </c>
      <c r="I694" s="1" t="s">
        <v>1523</v>
      </c>
      <c r="J694" t="b">
        <v>1</v>
      </c>
      <c r="K694" s="1" t="s">
        <v>29</v>
      </c>
      <c r="L694" t="b">
        <v>1</v>
      </c>
      <c r="M694" t="b">
        <f t="shared" si="10"/>
        <v>1</v>
      </c>
      <c r="N694" s="1" t="s">
        <v>7</v>
      </c>
      <c r="O694" s="1" t="s">
        <v>25</v>
      </c>
      <c r="P694" s="1" t="s">
        <v>26</v>
      </c>
      <c r="Q694" s="1" t="s">
        <v>1520</v>
      </c>
      <c r="R694" s="1"/>
    </row>
    <row r="695" spans="1:18" ht="15.75">
      <c r="A695" s="1" t="s">
        <v>18</v>
      </c>
      <c r="B695" s="1" t="s">
        <v>545</v>
      </c>
      <c r="C695" s="7" t="s">
        <v>1576</v>
      </c>
      <c r="D695" s="1">
        <v>2</v>
      </c>
      <c r="E695" s="1">
        <v>6</v>
      </c>
      <c r="F695" s="1">
        <v>12</v>
      </c>
      <c r="G695" s="1" t="s">
        <v>1524</v>
      </c>
      <c r="H695" s="1" t="s">
        <v>1525</v>
      </c>
      <c r="I695" s="1" t="s">
        <v>1526</v>
      </c>
      <c r="J695" t="b">
        <v>1</v>
      </c>
      <c r="K695" s="1" t="s">
        <v>29</v>
      </c>
      <c r="L695" t="b">
        <v>1</v>
      </c>
      <c r="M695" t="b">
        <f t="shared" si="10"/>
        <v>1</v>
      </c>
      <c r="N695" s="1" t="s">
        <v>7</v>
      </c>
      <c r="O695" s="1" t="s">
        <v>25</v>
      </c>
      <c r="P695" s="1" t="s">
        <v>26</v>
      </c>
      <c r="Q695" s="1" t="s">
        <v>1525</v>
      </c>
      <c r="R695" s="1"/>
    </row>
    <row r="696" spans="1:18" ht="15.75">
      <c r="A696" s="1" t="s">
        <v>18</v>
      </c>
      <c r="B696" s="1" t="s">
        <v>545</v>
      </c>
      <c r="C696" s="7" t="s">
        <v>1576</v>
      </c>
      <c r="D696" s="1">
        <v>2</v>
      </c>
      <c r="E696" s="1">
        <v>6</v>
      </c>
      <c r="F696" s="1">
        <v>25</v>
      </c>
      <c r="G696" s="1" t="s">
        <v>1405</v>
      </c>
      <c r="H696" s="1" t="s">
        <v>1474</v>
      </c>
      <c r="I696" s="1" t="s">
        <v>1527</v>
      </c>
      <c r="J696" t="b">
        <v>1</v>
      </c>
      <c r="K696" s="1" t="s">
        <v>29</v>
      </c>
      <c r="L696" t="b">
        <v>1</v>
      </c>
      <c r="M696" t="b">
        <f t="shared" si="10"/>
        <v>1</v>
      </c>
      <c r="N696" s="1" t="s">
        <v>7</v>
      </c>
      <c r="O696" s="1" t="s">
        <v>25</v>
      </c>
      <c r="P696" s="1" t="s">
        <v>26</v>
      </c>
      <c r="Q696" s="1" t="s">
        <v>1474</v>
      </c>
      <c r="R696" s="1"/>
    </row>
    <row r="697" spans="1:18" ht="15.75">
      <c r="A697" s="1" t="s">
        <v>18</v>
      </c>
      <c r="B697" s="1" t="s">
        <v>545</v>
      </c>
      <c r="C697" s="7" t="s">
        <v>1576</v>
      </c>
      <c r="D697" s="1">
        <v>2</v>
      </c>
      <c r="E697" s="1">
        <v>6</v>
      </c>
      <c r="F697" s="1">
        <v>28</v>
      </c>
      <c r="G697" s="1" t="s">
        <v>1405</v>
      </c>
      <c r="H697" s="1" t="s">
        <v>1474</v>
      </c>
      <c r="I697" s="1" t="s">
        <v>1528</v>
      </c>
      <c r="J697" t="b">
        <v>1</v>
      </c>
      <c r="K697" s="1" t="s">
        <v>29</v>
      </c>
      <c r="L697" t="b">
        <v>1</v>
      </c>
      <c r="M697" t="b">
        <f t="shared" si="10"/>
        <v>1</v>
      </c>
      <c r="N697" s="1" t="s">
        <v>7</v>
      </c>
      <c r="O697" s="1" t="s">
        <v>25</v>
      </c>
      <c r="P697" s="1" t="s">
        <v>26</v>
      </c>
      <c r="Q697" s="1" t="s">
        <v>1474</v>
      </c>
      <c r="R697" s="1"/>
    </row>
    <row r="698" spans="1:18" ht="15.75">
      <c r="A698" s="1" t="s">
        <v>18</v>
      </c>
      <c r="B698" s="1" t="s">
        <v>545</v>
      </c>
      <c r="C698" s="7" t="s">
        <v>1576</v>
      </c>
      <c r="D698" s="1">
        <v>2</v>
      </c>
      <c r="E698" s="1">
        <v>6</v>
      </c>
      <c r="F698" s="1">
        <v>32</v>
      </c>
      <c r="G698" s="1" t="s">
        <v>1491</v>
      </c>
      <c r="H698" s="1" t="s">
        <v>1452</v>
      </c>
      <c r="I698" s="1" t="s">
        <v>1529</v>
      </c>
      <c r="J698" t="b">
        <v>1</v>
      </c>
      <c r="K698" s="1" t="s">
        <v>29</v>
      </c>
      <c r="L698" t="b">
        <v>1</v>
      </c>
      <c r="M698" t="b">
        <f t="shared" si="10"/>
        <v>1</v>
      </c>
      <c r="N698" s="1" t="s">
        <v>7</v>
      </c>
      <c r="O698" s="1" t="s">
        <v>25</v>
      </c>
      <c r="P698" s="1" t="s">
        <v>26</v>
      </c>
      <c r="Q698" s="1" t="s">
        <v>1452</v>
      </c>
      <c r="R698" s="1"/>
    </row>
    <row r="699" spans="1:18" ht="15.75">
      <c r="A699" s="1" t="s">
        <v>18</v>
      </c>
      <c r="B699" s="1" t="s">
        <v>545</v>
      </c>
      <c r="C699" s="7" t="s">
        <v>1576</v>
      </c>
      <c r="D699" s="1">
        <v>2</v>
      </c>
      <c r="E699" s="1">
        <v>6</v>
      </c>
      <c r="F699" s="1">
        <v>37</v>
      </c>
      <c r="G699" s="1" t="s">
        <v>1403</v>
      </c>
      <c r="H699" s="1" t="s">
        <v>1452</v>
      </c>
      <c r="I699" s="1" t="s">
        <v>1530</v>
      </c>
      <c r="J699" t="b">
        <v>1</v>
      </c>
      <c r="K699" s="1" t="s">
        <v>29</v>
      </c>
      <c r="L699" t="b">
        <v>1</v>
      </c>
      <c r="M699" t="b">
        <f t="shared" si="10"/>
        <v>1</v>
      </c>
      <c r="N699" s="1" t="s">
        <v>7</v>
      </c>
      <c r="O699" s="1" t="s">
        <v>25</v>
      </c>
      <c r="P699" s="1" t="s">
        <v>26</v>
      </c>
      <c r="Q699" s="1" t="s">
        <v>1452</v>
      </c>
      <c r="R699" s="1"/>
    </row>
    <row r="700" spans="1:18" ht="15.75">
      <c r="A700" s="1" t="s">
        <v>18</v>
      </c>
      <c r="B700" s="1" t="s">
        <v>545</v>
      </c>
      <c r="C700" s="7" t="s">
        <v>1576</v>
      </c>
      <c r="D700" s="1">
        <v>2</v>
      </c>
      <c r="E700" s="1">
        <v>6</v>
      </c>
      <c r="F700" s="1">
        <v>45</v>
      </c>
      <c r="G700" s="1" t="s">
        <v>1405</v>
      </c>
      <c r="H700" s="1" t="s">
        <v>1452</v>
      </c>
      <c r="I700" s="1" t="s">
        <v>1531</v>
      </c>
      <c r="J700" t="b">
        <v>1</v>
      </c>
      <c r="K700" s="1" t="s">
        <v>29</v>
      </c>
      <c r="L700" t="b">
        <v>1</v>
      </c>
      <c r="M700" t="b">
        <f t="shared" si="10"/>
        <v>1</v>
      </c>
      <c r="N700" s="1" t="s">
        <v>7</v>
      </c>
      <c r="O700" s="1" t="s">
        <v>25</v>
      </c>
      <c r="P700" s="1" t="s">
        <v>26</v>
      </c>
      <c r="Q700" s="1" t="s">
        <v>1452</v>
      </c>
      <c r="R700" s="1"/>
    </row>
    <row r="701" spans="1:18" ht="15.75">
      <c r="A701" s="1" t="s">
        <v>18</v>
      </c>
      <c r="B701" s="1" t="s">
        <v>545</v>
      </c>
      <c r="C701" s="7" t="s">
        <v>1576</v>
      </c>
      <c r="D701" s="1">
        <v>2</v>
      </c>
      <c r="E701" s="1">
        <v>6</v>
      </c>
      <c r="F701" s="1">
        <v>49</v>
      </c>
      <c r="G701" s="1" t="s">
        <v>1405</v>
      </c>
      <c r="H701" s="1" t="s">
        <v>1533</v>
      </c>
      <c r="I701" s="1" t="s">
        <v>1532</v>
      </c>
      <c r="J701" t="b">
        <v>1</v>
      </c>
      <c r="K701" s="1" t="s">
        <v>29</v>
      </c>
      <c r="L701" t="b">
        <v>1</v>
      </c>
      <c r="M701" t="b">
        <f t="shared" si="10"/>
        <v>1</v>
      </c>
      <c r="N701" s="1" t="s">
        <v>7</v>
      </c>
      <c r="O701" s="1" t="s">
        <v>25</v>
      </c>
      <c r="P701" s="1" t="s">
        <v>26</v>
      </c>
      <c r="Q701" s="1" t="s">
        <v>1533</v>
      </c>
      <c r="R701" s="1" t="s">
        <v>1534</v>
      </c>
    </row>
    <row r="702" spans="1:18" ht="15.75">
      <c r="A702" s="1" t="s">
        <v>18</v>
      </c>
      <c r="B702" s="1" t="s">
        <v>545</v>
      </c>
      <c r="C702" s="7" t="s">
        <v>1576</v>
      </c>
      <c r="D702" s="1">
        <v>3</v>
      </c>
      <c r="E702" s="1">
        <v>1</v>
      </c>
      <c r="F702" s="1">
        <v>11</v>
      </c>
      <c r="G702" s="1" t="s">
        <v>1535</v>
      </c>
      <c r="H702" s="1" t="s">
        <v>25</v>
      </c>
      <c r="I702" s="1" t="s">
        <v>1536</v>
      </c>
      <c r="J702" t="b">
        <v>1</v>
      </c>
      <c r="K702" s="1" t="s">
        <v>97</v>
      </c>
      <c r="L702" t="b">
        <v>1</v>
      </c>
      <c r="M702" t="b">
        <f t="shared" si="10"/>
        <v>1</v>
      </c>
      <c r="N702" s="1" t="s">
        <v>7</v>
      </c>
      <c r="O702" s="1" t="s">
        <v>25</v>
      </c>
      <c r="P702" s="1"/>
      <c r="Q702" s="1" t="s">
        <v>25</v>
      </c>
      <c r="R702" s="1"/>
    </row>
    <row r="703" spans="1:18" ht="15.75">
      <c r="A703" s="1" t="s">
        <v>18</v>
      </c>
      <c r="B703" s="1" t="s">
        <v>545</v>
      </c>
      <c r="C703" s="7" t="s">
        <v>1576</v>
      </c>
      <c r="D703" s="1">
        <v>3</v>
      </c>
      <c r="E703" s="1">
        <v>1</v>
      </c>
      <c r="F703" s="1">
        <v>12</v>
      </c>
      <c r="G703" s="1" t="s">
        <v>1537</v>
      </c>
      <c r="H703" s="1" t="s">
        <v>1174</v>
      </c>
      <c r="I703" s="2" t="s">
        <v>1538</v>
      </c>
      <c r="J703" t="b">
        <v>1</v>
      </c>
      <c r="K703" s="1" t="s">
        <v>29</v>
      </c>
      <c r="L703" t="b">
        <v>1</v>
      </c>
      <c r="M703" t="b">
        <f t="shared" si="10"/>
        <v>1</v>
      </c>
      <c r="N703" s="1" t="s">
        <v>7</v>
      </c>
      <c r="O703" s="1" t="s">
        <v>25</v>
      </c>
      <c r="P703" s="1" t="s">
        <v>26</v>
      </c>
      <c r="Q703" s="1" t="s">
        <v>1174</v>
      </c>
      <c r="R703" s="1"/>
    </row>
    <row r="704" spans="1:18" ht="15.75">
      <c r="A704" s="1" t="s">
        <v>18</v>
      </c>
      <c r="B704" s="1" t="s">
        <v>545</v>
      </c>
      <c r="C704" s="7" t="s">
        <v>1576</v>
      </c>
      <c r="D704" s="1">
        <v>3</v>
      </c>
      <c r="E704" s="1">
        <v>1</v>
      </c>
      <c r="F704" s="1">
        <v>13</v>
      </c>
      <c r="G704" s="1" t="s">
        <v>1537</v>
      </c>
      <c r="H704" s="1" t="s">
        <v>1174</v>
      </c>
      <c r="I704" s="1" t="s">
        <v>1539</v>
      </c>
      <c r="J704" t="b">
        <v>1</v>
      </c>
      <c r="K704" s="1" t="s">
        <v>29</v>
      </c>
      <c r="L704" t="b">
        <v>1</v>
      </c>
      <c r="M704" t="b">
        <f t="shared" si="10"/>
        <v>1</v>
      </c>
      <c r="N704" s="1" t="s">
        <v>7</v>
      </c>
      <c r="O704" s="1" t="s">
        <v>25</v>
      </c>
      <c r="P704" s="1" t="s">
        <v>26</v>
      </c>
      <c r="Q704" s="1" t="s">
        <v>1174</v>
      </c>
      <c r="R704" s="1"/>
    </row>
    <row r="705" spans="1:18" ht="15.75">
      <c r="A705" s="1" t="s">
        <v>18</v>
      </c>
      <c r="B705" s="1" t="s">
        <v>545</v>
      </c>
      <c r="C705" s="7" t="s">
        <v>1576</v>
      </c>
      <c r="D705" s="1">
        <v>3</v>
      </c>
      <c r="E705" s="1">
        <v>1</v>
      </c>
      <c r="F705" s="1">
        <v>21</v>
      </c>
      <c r="G705" s="1" t="s">
        <v>1537</v>
      </c>
      <c r="H705" s="1" t="s">
        <v>1540</v>
      </c>
      <c r="I705" s="1" t="s">
        <v>1541</v>
      </c>
      <c r="J705" t="b">
        <v>1</v>
      </c>
      <c r="K705" s="1" t="s">
        <v>24</v>
      </c>
      <c r="L705" t="b">
        <v>1</v>
      </c>
      <c r="M705" t="b">
        <f t="shared" si="10"/>
        <v>1</v>
      </c>
      <c r="N705" s="1" t="s">
        <v>7</v>
      </c>
      <c r="O705" s="1" t="s">
        <v>25</v>
      </c>
      <c r="P705" s="1" t="s">
        <v>26</v>
      </c>
      <c r="Q705" s="1" t="s">
        <v>1540</v>
      </c>
      <c r="R705" s="1" t="s">
        <v>1542</v>
      </c>
    </row>
    <row r="706" spans="1:18" ht="15.75">
      <c r="A706" s="1" t="s">
        <v>18</v>
      </c>
      <c r="B706" s="1" t="s">
        <v>545</v>
      </c>
      <c r="C706" s="7" t="s">
        <v>1576</v>
      </c>
      <c r="D706" s="1">
        <v>3</v>
      </c>
      <c r="E706" s="1">
        <v>1</v>
      </c>
      <c r="F706" s="1">
        <v>22</v>
      </c>
      <c r="G706" s="1" t="s">
        <v>1537</v>
      </c>
      <c r="H706" s="1" t="s">
        <v>1174</v>
      </c>
      <c r="I706" s="1" t="s">
        <v>1543</v>
      </c>
      <c r="J706" t="b">
        <v>1</v>
      </c>
      <c r="K706" s="1" t="s">
        <v>29</v>
      </c>
      <c r="L706" t="b">
        <v>1</v>
      </c>
      <c r="M706" t="b">
        <f t="shared" si="10"/>
        <v>1</v>
      </c>
      <c r="N706" s="1" t="s">
        <v>7</v>
      </c>
      <c r="O706" s="1" t="s">
        <v>25</v>
      </c>
      <c r="P706" s="1" t="s">
        <v>26</v>
      </c>
      <c r="Q706" s="1" t="s">
        <v>1174</v>
      </c>
      <c r="R706" s="1"/>
    </row>
    <row r="707" spans="1:18" ht="15.75">
      <c r="A707" s="1" t="s">
        <v>18</v>
      </c>
      <c r="B707" s="1" t="s">
        <v>545</v>
      </c>
      <c r="C707" s="7" t="s">
        <v>1576</v>
      </c>
      <c r="D707" s="1">
        <v>3</v>
      </c>
      <c r="E707" s="1">
        <v>1</v>
      </c>
      <c r="F707" s="1">
        <v>35</v>
      </c>
      <c r="G707" s="1" t="s">
        <v>1537</v>
      </c>
      <c r="H707" s="1" t="s">
        <v>498</v>
      </c>
      <c r="I707" s="1" t="s">
        <v>1544</v>
      </c>
      <c r="J707" t="b">
        <v>1</v>
      </c>
      <c r="K707" s="1" t="s">
        <v>29</v>
      </c>
      <c r="L707" t="b">
        <v>1</v>
      </c>
      <c r="M707" t="b">
        <f t="shared" ref="M707:M770" si="11">IF(OR(N707="Location", H707="Bartholomew Fair"), TRUE, FALSE)</f>
        <v>1</v>
      </c>
      <c r="N707" s="1" t="s">
        <v>7</v>
      </c>
      <c r="O707" s="1" t="s">
        <v>25</v>
      </c>
      <c r="P707" s="1" t="s">
        <v>26</v>
      </c>
      <c r="Q707" s="1" t="s">
        <v>500</v>
      </c>
      <c r="R707" s="1"/>
    </row>
    <row r="708" spans="1:18" ht="15.75">
      <c r="A708" s="1" t="s">
        <v>18</v>
      </c>
      <c r="B708" s="1" t="s">
        <v>545</v>
      </c>
      <c r="C708" s="7" t="s">
        <v>1576</v>
      </c>
      <c r="D708" s="1">
        <v>3</v>
      </c>
      <c r="E708" s="1">
        <v>2</v>
      </c>
      <c r="F708" s="1">
        <v>17</v>
      </c>
      <c r="G708" s="1" t="s">
        <v>1405</v>
      </c>
      <c r="H708" s="1" t="s">
        <v>1452</v>
      </c>
      <c r="I708" s="1" t="s">
        <v>1545</v>
      </c>
      <c r="J708" t="b">
        <v>1</v>
      </c>
      <c r="K708" s="1" t="s">
        <v>29</v>
      </c>
      <c r="L708" t="b">
        <v>1</v>
      </c>
      <c r="M708" t="b">
        <f t="shared" si="11"/>
        <v>1</v>
      </c>
      <c r="N708" s="1" t="s">
        <v>7</v>
      </c>
      <c r="O708" s="1" t="s">
        <v>25</v>
      </c>
      <c r="P708" s="1" t="s">
        <v>26</v>
      </c>
      <c r="Q708" s="1" t="s">
        <v>1452</v>
      </c>
      <c r="R708" s="1"/>
    </row>
    <row r="709" spans="1:18" ht="15.75">
      <c r="A709" s="1" t="s">
        <v>18</v>
      </c>
      <c r="B709" s="1" t="s">
        <v>545</v>
      </c>
      <c r="C709" s="7" t="s">
        <v>1576</v>
      </c>
      <c r="D709" s="1">
        <v>3</v>
      </c>
      <c r="E709" s="1">
        <v>2</v>
      </c>
      <c r="F709" s="1">
        <v>42</v>
      </c>
      <c r="G709" s="1" t="s">
        <v>1491</v>
      </c>
      <c r="H709" s="1" t="s">
        <v>1474</v>
      </c>
      <c r="I709" s="1" t="s">
        <v>1546</v>
      </c>
      <c r="J709" t="b">
        <v>1</v>
      </c>
      <c r="K709" s="1" t="s">
        <v>29</v>
      </c>
      <c r="L709" t="b">
        <v>1</v>
      </c>
      <c r="M709" t="b">
        <f t="shared" si="11"/>
        <v>1</v>
      </c>
      <c r="N709" s="1" t="s">
        <v>7</v>
      </c>
      <c r="O709" s="1" t="s">
        <v>25</v>
      </c>
      <c r="P709" s="1" t="s">
        <v>26</v>
      </c>
      <c r="Q709" s="1" t="s">
        <v>1474</v>
      </c>
      <c r="R709" s="1"/>
    </row>
    <row r="710" spans="1:18" ht="15.75">
      <c r="A710" s="1" t="s">
        <v>18</v>
      </c>
      <c r="B710" s="1" t="s">
        <v>545</v>
      </c>
      <c r="C710" s="7" t="s">
        <v>1576</v>
      </c>
      <c r="D710" s="1">
        <v>3</v>
      </c>
      <c r="E710" s="1">
        <v>2</v>
      </c>
      <c r="F710" s="1">
        <v>55</v>
      </c>
      <c r="G710" s="1" t="s">
        <v>1537</v>
      </c>
      <c r="H710" s="1" t="s">
        <v>26</v>
      </c>
      <c r="I710" s="1" t="s">
        <v>1547</v>
      </c>
      <c r="J710" t="b">
        <v>1</v>
      </c>
      <c r="K710" s="1" t="s">
        <v>24</v>
      </c>
      <c r="L710" t="b">
        <v>1</v>
      </c>
      <c r="M710" t="b">
        <f t="shared" si="11"/>
        <v>1</v>
      </c>
      <c r="N710" s="1" t="s">
        <v>7</v>
      </c>
      <c r="O710" s="1" t="s">
        <v>25</v>
      </c>
      <c r="P710" s="1" t="s">
        <v>26</v>
      </c>
      <c r="Q710" s="1" t="s">
        <v>26</v>
      </c>
      <c r="R710" s="1"/>
    </row>
    <row r="711" spans="1:18" ht="15.75">
      <c r="A711" s="1" t="s">
        <v>18</v>
      </c>
      <c r="B711" s="1" t="s">
        <v>545</v>
      </c>
      <c r="C711" s="7" t="s">
        <v>1576</v>
      </c>
      <c r="D711" s="1">
        <v>3</v>
      </c>
      <c r="E711" s="1">
        <v>2</v>
      </c>
      <c r="F711" s="1">
        <v>57</v>
      </c>
      <c r="G711" s="1" t="s">
        <v>1537</v>
      </c>
      <c r="H711" s="1" t="s">
        <v>1548</v>
      </c>
      <c r="I711" s="1" t="s">
        <v>1549</v>
      </c>
      <c r="J711" t="b">
        <v>1</v>
      </c>
      <c r="K711" s="1" t="s">
        <v>55</v>
      </c>
      <c r="L711" t="b">
        <v>0</v>
      </c>
      <c r="M711" t="b">
        <f t="shared" si="11"/>
        <v>1</v>
      </c>
      <c r="N711" s="1" t="s">
        <v>7</v>
      </c>
      <c r="O711" s="1" t="s">
        <v>25</v>
      </c>
      <c r="P711" s="1" t="s">
        <v>1550</v>
      </c>
      <c r="Q711" s="1" t="s">
        <v>1592</v>
      </c>
      <c r="R711" s="1" t="s">
        <v>1551</v>
      </c>
    </row>
    <row r="712" spans="1:18" ht="15.75">
      <c r="A712" s="1" t="s">
        <v>18</v>
      </c>
      <c r="B712" s="1" t="s">
        <v>545</v>
      </c>
      <c r="C712" s="7" t="s">
        <v>1576</v>
      </c>
      <c r="D712" s="1">
        <v>3</v>
      </c>
      <c r="E712" s="1">
        <v>2</v>
      </c>
      <c r="F712" s="1">
        <v>60</v>
      </c>
      <c r="G712" s="1" t="s">
        <v>1537</v>
      </c>
      <c r="H712" s="1" t="s">
        <v>535</v>
      </c>
      <c r="I712" s="1" t="s">
        <v>1560</v>
      </c>
      <c r="J712" t="b">
        <v>1</v>
      </c>
      <c r="K712" s="1" t="s">
        <v>55</v>
      </c>
      <c r="L712" t="b">
        <v>0</v>
      </c>
      <c r="M712" t="b">
        <f t="shared" si="11"/>
        <v>1</v>
      </c>
      <c r="N712" s="1" t="s">
        <v>7</v>
      </c>
      <c r="O712" s="1" t="s">
        <v>25</v>
      </c>
      <c r="P712" s="1" t="s">
        <v>535</v>
      </c>
      <c r="Q712" s="1" t="s">
        <v>535</v>
      </c>
      <c r="R712" s="1"/>
    </row>
    <row r="713" spans="1:18" ht="15.75">
      <c r="A713" s="1" t="s">
        <v>18</v>
      </c>
      <c r="B713" s="1" t="s">
        <v>545</v>
      </c>
      <c r="C713" s="7" t="s">
        <v>1576</v>
      </c>
      <c r="D713" s="1">
        <v>3</v>
      </c>
      <c r="E713" s="1">
        <v>2</v>
      </c>
      <c r="F713" s="1">
        <v>62</v>
      </c>
      <c r="G713" s="1" t="s">
        <v>1537</v>
      </c>
      <c r="H713" s="1" t="s">
        <v>1452</v>
      </c>
      <c r="I713" s="1" t="s">
        <v>1561</v>
      </c>
      <c r="J713" t="b">
        <v>1</v>
      </c>
      <c r="K713" s="1" t="s">
        <v>29</v>
      </c>
      <c r="L713" t="b">
        <v>1</v>
      </c>
      <c r="M713" t="b">
        <f t="shared" si="11"/>
        <v>1</v>
      </c>
      <c r="N713" s="1" t="s">
        <v>7</v>
      </c>
      <c r="O713" s="1" t="s">
        <v>25</v>
      </c>
      <c r="P713" s="1" t="s">
        <v>26</v>
      </c>
      <c r="Q713" s="1" t="s">
        <v>1452</v>
      </c>
      <c r="R713" s="1"/>
    </row>
    <row r="714" spans="1:18" ht="15.75">
      <c r="A714" s="1" t="s">
        <v>18</v>
      </c>
      <c r="B714" s="1" t="s">
        <v>545</v>
      </c>
      <c r="C714" s="7" t="s">
        <v>1576</v>
      </c>
      <c r="D714" s="1">
        <v>3</v>
      </c>
      <c r="E714" s="1">
        <v>2</v>
      </c>
      <c r="F714" s="1">
        <v>65</v>
      </c>
      <c r="G714" s="1" t="s">
        <v>1403</v>
      </c>
      <c r="H714" s="1" t="s">
        <v>26</v>
      </c>
      <c r="I714" s="1" t="s">
        <v>1563</v>
      </c>
      <c r="J714" t="b">
        <v>1</v>
      </c>
      <c r="K714" s="1" t="s">
        <v>24</v>
      </c>
      <c r="L714" t="b">
        <v>1</v>
      </c>
      <c r="M714" t="b">
        <f t="shared" si="11"/>
        <v>1</v>
      </c>
      <c r="N714" s="1" t="s">
        <v>7</v>
      </c>
      <c r="O714" s="1" t="s">
        <v>25</v>
      </c>
      <c r="P714" s="1" t="s">
        <v>26</v>
      </c>
      <c r="Q714" s="1" t="s">
        <v>26</v>
      </c>
      <c r="R714" s="1"/>
    </row>
    <row r="715" spans="1:18" ht="15.75">
      <c r="A715" s="1" t="s">
        <v>18</v>
      </c>
      <c r="B715" s="1" t="s">
        <v>545</v>
      </c>
      <c r="C715" s="7" t="s">
        <v>1576</v>
      </c>
      <c r="D715" s="1">
        <v>3</v>
      </c>
      <c r="E715" s="1">
        <v>2</v>
      </c>
      <c r="F715" s="1">
        <v>66</v>
      </c>
      <c r="G715" s="1" t="s">
        <v>1537</v>
      </c>
      <c r="H715" s="1" t="s">
        <v>26</v>
      </c>
      <c r="I715" s="1" t="s">
        <v>1564</v>
      </c>
      <c r="J715" t="b">
        <v>1</v>
      </c>
      <c r="K715" s="1" t="s">
        <v>24</v>
      </c>
      <c r="L715" t="b">
        <v>1</v>
      </c>
      <c r="M715" t="b">
        <f t="shared" si="11"/>
        <v>1</v>
      </c>
      <c r="N715" s="1" t="s">
        <v>7</v>
      </c>
      <c r="O715" s="1" t="s">
        <v>25</v>
      </c>
      <c r="P715" s="1" t="s">
        <v>26</v>
      </c>
      <c r="Q715" s="1" t="s">
        <v>26</v>
      </c>
      <c r="R715" s="1"/>
    </row>
    <row r="716" spans="1:18" ht="15.75">
      <c r="A716" s="1" t="s">
        <v>18</v>
      </c>
      <c r="B716" s="1" t="s">
        <v>545</v>
      </c>
      <c r="C716" s="7" t="s">
        <v>1576</v>
      </c>
      <c r="D716" s="1">
        <v>3</v>
      </c>
      <c r="E716" s="1">
        <v>2</v>
      </c>
      <c r="F716" s="1">
        <v>69</v>
      </c>
      <c r="G716" s="1" t="s">
        <v>1537</v>
      </c>
      <c r="H716" s="1" t="s">
        <v>1452</v>
      </c>
      <c r="I716" s="1" t="s">
        <v>1565</v>
      </c>
      <c r="J716" t="b">
        <v>1</v>
      </c>
      <c r="K716" s="1" t="s">
        <v>29</v>
      </c>
      <c r="L716" t="b">
        <v>1</v>
      </c>
      <c r="M716" t="b">
        <f t="shared" si="11"/>
        <v>1</v>
      </c>
      <c r="N716" s="1" t="s">
        <v>7</v>
      </c>
      <c r="O716" s="1" t="s">
        <v>25</v>
      </c>
      <c r="P716" s="1" t="s">
        <v>26</v>
      </c>
      <c r="Q716" s="1" t="s">
        <v>1452</v>
      </c>
      <c r="R716" s="1"/>
    </row>
    <row r="717" spans="1:18" ht="15.75">
      <c r="A717" s="1" t="s">
        <v>18</v>
      </c>
      <c r="B717" s="1" t="s">
        <v>545</v>
      </c>
      <c r="C717" s="7" t="s">
        <v>1576</v>
      </c>
      <c r="D717" s="1">
        <v>3</v>
      </c>
      <c r="E717" s="1">
        <v>3</v>
      </c>
      <c r="F717" s="1">
        <v>22</v>
      </c>
      <c r="G717" s="1" t="s">
        <v>1403</v>
      </c>
      <c r="H717" s="1" t="s">
        <v>1474</v>
      </c>
      <c r="I717" s="1" t="s">
        <v>1566</v>
      </c>
      <c r="J717" t="b">
        <v>1</v>
      </c>
      <c r="K717" s="1" t="s">
        <v>29</v>
      </c>
      <c r="L717" t="b">
        <v>1</v>
      </c>
      <c r="M717" t="b">
        <f t="shared" si="11"/>
        <v>1</v>
      </c>
      <c r="N717" s="1" t="s">
        <v>7</v>
      </c>
      <c r="O717" s="1" t="s">
        <v>25</v>
      </c>
      <c r="P717" s="1" t="s">
        <v>26</v>
      </c>
      <c r="Q717" s="1" t="s">
        <v>1474</v>
      </c>
      <c r="R717" s="1"/>
    </row>
    <row r="718" spans="1:18" ht="15.75">
      <c r="A718" s="1" t="s">
        <v>18</v>
      </c>
      <c r="B718" s="1" t="s">
        <v>545</v>
      </c>
      <c r="C718" s="7" t="s">
        <v>1576</v>
      </c>
      <c r="D718" s="1">
        <v>3</v>
      </c>
      <c r="E718" s="1">
        <v>3</v>
      </c>
      <c r="F718" s="1">
        <v>22</v>
      </c>
      <c r="G718" s="1" t="s">
        <v>1403</v>
      </c>
      <c r="H718" s="1" t="s">
        <v>1474</v>
      </c>
      <c r="I718" s="1" t="s">
        <v>1566</v>
      </c>
      <c r="J718" t="b">
        <v>1</v>
      </c>
      <c r="K718" s="1" t="s">
        <v>29</v>
      </c>
      <c r="L718" t="b">
        <v>1</v>
      </c>
      <c r="M718" t="b">
        <f t="shared" si="11"/>
        <v>1</v>
      </c>
      <c r="N718" s="1" t="s">
        <v>7</v>
      </c>
      <c r="O718" s="1" t="s">
        <v>25</v>
      </c>
      <c r="P718" s="1" t="s">
        <v>26</v>
      </c>
      <c r="Q718" s="1" t="s">
        <v>1474</v>
      </c>
      <c r="R718" s="1"/>
    </row>
    <row r="719" spans="1:18" ht="15.75">
      <c r="A719" s="1" t="s">
        <v>18</v>
      </c>
      <c r="B719" s="1" t="s">
        <v>545</v>
      </c>
      <c r="C719" s="7" t="s">
        <v>1576</v>
      </c>
      <c r="D719" s="1">
        <v>3</v>
      </c>
      <c r="E719" s="1">
        <v>3</v>
      </c>
      <c r="F719" s="1">
        <v>41</v>
      </c>
      <c r="G719" s="1" t="s">
        <v>1403</v>
      </c>
      <c r="H719" s="1" t="s">
        <v>1474</v>
      </c>
      <c r="I719" s="1" t="s">
        <v>1568</v>
      </c>
      <c r="J719" t="b">
        <v>1</v>
      </c>
      <c r="K719" s="1" t="s">
        <v>29</v>
      </c>
      <c r="L719" t="b">
        <v>1</v>
      </c>
      <c r="M719" t="b">
        <f t="shared" si="11"/>
        <v>1</v>
      </c>
      <c r="N719" s="1" t="s">
        <v>7</v>
      </c>
      <c r="O719" s="1" t="s">
        <v>25</v>
      </c>
      <c r="P719" s="1" t="s">
        <v>26</v>
      </c>
      <c r="Q719" s="1" t="s">
        <v>1474</v>
      </c>
      <c r="R719" s="1"/>
    </row>
    <row r="720" spans="1:18" ht="15.75">
      <c r="A720" s="1" t="s">
        <v>18</v>
      </c>
      <c r="B720" s="1" t="s">
        <v>545</v>
      </c>
      <c r="C720" s="7" t="s">
        <v>1576</v>
      </c>
      <c r="D720" s="1">
        <v>3</v>
      </c>
      <c r="E720" s="1">
        <v>3</v>
      </c>
      <c r="F720" s="1">
        <v>42</v>
      </c>
      <c r="G720" s="1" t="s">
        <v>1403</v>
      </c>
      <c r="H720" s="1" t="s">
        <v>1452</v>
      </c>
      <c r="I720" s="1" t="s">
        <v>1569</v>
      </c>
      <c r="J720" t="b">
        <v>1</v>
      </c>
      <c r="K720" s="1" t="s">
        <v>29</v>
      </c>
      <c r="L720" t="b">
        <v>1</v>
      </c>
      <c r="M720" t="b">
        <f t="shared" si="11"/>
        <v>1</v>
      </c>
      <c r="N720" s="1" t="s">
        <v>7</v>
      </c>
      <c r="O720" s="1" t="s">
        <v>25</v>
      </c>
      <c r="P720" s="1" t="s">
        <v>26</v>
      </c>
      <c r="Q720" s="1" t="s">
        <v>1452</v>
      </c>
      <c r="R720" s="1"/>
    </row>
    <row r="721" spans="1:18" ht="15.75">
      <c r="A721" s="1" t="s">
        <v>18</v>
      </c>
      <c r="B721" s="1" t="s">
        <v>545</v>
      </c>
      <c r="C721" s="7" t="s">
        <v>1576</v>
      </c>
      <c r="D721" s="1">
        <v>3</v>
      </c>
      <c r="E721" s="1">
        <v>3</v>
      </c>
      <c r="F721" s="1">
        <v>61</v>
      </c>
      <c r="G721" s="1" t="s">
        <v>1403</v>
      </c>
      <c r="H721" s="1" t="s">
        <v>1065</v>
      </c>
      <c r="I721" s="1" t="s">
        <v>1570</v>
      </c>
      <c r="J721" t="b">
        <v>1</v>
      </c>
      <c r="K721" s="1" t="s">
        <v>24</v>
      </c>
      <c r="L721" t="b">
        <v>1</v>
      </c>
      <c r="M721" t="b">
        <f t="shared" si="11"/>
        <v>1</v>
      </c>
      <c r="N721" s="1" t="s">
        <v>7</v>
      </c>
      <c r="O721" s="1" t="s">
        <v>25</v>
      </c>
      <c r="P721" s="1" t="s">
        <v>26</v>
      </c>
      <c r="Q721" s="1" t="s">
        <v>1065</v>
      </c>
      <c r="R721" s="1"/>
    </row>
    <row r="722" spans="1:18" ht="15.75">
      <c r="A722" s="1" t="s">
        <v>18</v>
      </c>
      <c r="B722" s="1" t="s">
        <v>545</v>
      </c>
      <c r="C722" s="7" t="s">
        <v>1576</v>
      </c>
      <c r="D722" s="1">
        <v>3</v>
      </c>
      <c r="E722" s="1">
        <v>3</v>
      </c>
      <c r="F722" s="1">
        <v>63</v>
      </c>
      <c r="G722" s="1" t="s">
        <v>1491</v>
      </c>
      <c r="H722" s="1" t="s">
        <v>1474</v>
      </c>
      <c r="I722" s="1" t="s">
        <v>1571</v>
      </c>
      <c r="J722" t="b">
        <v>1</v>
      </c>
      <c r="K722" s="1" t="s">
        <v>29</v>
      </c>
      <c r="L722" t="b">
        <v>1</v>
      </c>
      <c r="M722" t="b">
        <f t="shared" si="11"/>
        <v>1</v>
      </c>
      <c r="N722" s="1" t="s">
        <v>7</v>
      </c>
      <c r="O722" s="1" t="s">
        <v>25</v>
      </c>
      <c r="P722" s="1" t="s">
        <v>26</v>
      </c>
      <c r="Q722" s="1" t="s">
        <v>1474</v>
      </c>
      <c r="R722" s="1"/>
    </row>
    <row r="723" spans="1:18" ht="15.75">
      <c r="A723" s="1" t="s">
        <v>18</v>
      </c>
      <c r="B723" s="1" t="s">
        <v>545</v>
      </c>
      <c r="C723" s="7" t="s">
        <v>1576</v>
      </c>
      <c r="D723" s="1">
        <v>3</v>
      </c>
      <c r="E723" s="1">
        <v>3</v>
      </c>
      <c r="F723" s="1">
        <v>65</v>
      </c>
      <c r="G723" s="1" t="s">
        <v>1403</v>
      </c>
      <c r="H723" s="1" t="s">
        <v>26</v>
      </c>
      <c r="I723" s="1" t="s">
        <v>1572</v>
      </c>
      <c r="J723" t="b">
        <v>1</v>
      </c>
      <c r="K723" s="1" t="s">
        <v>24</v>
      </c>
      <c r="L723" t="b">
        <v>1</v>
      </c>
      <c r="M723" t="b">
        <f t="shared" si="11"/>
        <v>0</v>
      </c>
      <c r="N723" s="1" t="s">
        <v>71</v>
      </c>
      <c r="O723" s="1" t="s">
        <v>25</v>
      </c>
      <c r="P723" s="1" t="s">
        <v>26</v>
      </c>
      <c r="Q723" s="1" t="s">
        <v>26</v>
      </c>
      <c r="R723" s="1"/>
    </row>
    <row r="724" spans="1:18" ht="15.75">
      <c r="A724" s="1" t="s">
        <v>18</v>
      </c>
      <c r="B724" s="1" t="s">
        <v>545</v>
      </c>
      <c r="C724" s="7" t="s">
        <v>1576</v>
      </c>
      <c r="D724" s="1">
        <v>3</v>
      </c>
      <c r="E724" s="1">
        <v>3</v>
      </c>
      <c r="F724" s="1">
        <v>99</v>
      </c>
      <c r="G724" s="1" t="s">
        <v>1403</v>
      </c>
      <c r="H724" s="1" t="s">
        <v>47</v>
      </c>
      <c r="I724" s="1" t="s">
        <v>1573</v>
      </c>
      <c r="J724" t="b">
        <v>0</v>
      </c>
      <c r="K724" s="1" t="s">
        <v>49</v>
      </c>
      <c r="L724" t="b">
        <v>0</v>
      </c>
      <c r="M724" t="b">
        <f t="shared" si="11"/>
        <v>0</v>
      </c>
      <c r="N724" s="1" t="s">
        <v>698</v>
      </c>
      <c r="O724" s="1" t="s">
        <v>47</v>
      </c>
      <c r="P724" s="1"/>
      <c r="Q724" s="1" t="s">
        <v>47</v>
      </c>
      <c r="R724" s="1" t="s">
        <v>1574</v>
      </c>
    </row>
    <row r="725" spans="1:18" ht="15.75">
      <c r="A725" s="1" t="s">
        <v>18</v>
      </c>
      <c r="B725" s="1" t="s">
        <v>545</v>
      </c>
      <c r="C725" s="7" t="s">
        <v>1576</v>
      </c>
      <c r="D725" s="1">
        <v>3</v>
      </c>
      <c r="E725" s="1">
        <v>3</v>
      </c>
      <c r="F725" s="1">
        <v>101</v>
      </c>
      <c r="G725" s="1" t="s">
        <v>1535</v>
      </c>
      <c r="H725" s="1" t="s">
        <v>1533</v>
      </c>
      <c r="I725" s="1" t="s">
        <v>1575</v>
      </c>
      <c r="J725" t="b">
        <v>1</v>
      </c>
      <c r="K725" s="1" t="s">
        <v>29</v>
      </c>
      <c r="L725" t="b">
        <v>1</v>
      </c>
      <c r="M725" t="b">
        <f t="shared" si="11"/>
        <v>1</v>
      </c>
      <c r="N725" s="1" t="s">
        <v>7</v>
      </c>
      <c r="O725" s="1" t="s">
        <v>25</v>
      </c>
      <c r="P725" s="1" t="s">
        <v>26</v>
      </c>
      <c r="Q725" s="1" t="s">
        <v>1533</v>
      </c>
      <c r="R725" s="1"/>
    </row>
    <row r="726" spans="1:18" ht="15.75">
      <c r="A726" s="1" t="s">
        <v>18</v>
      </c>
      <c r="B726" s="1" t="s">
        <v>545</v>
      </c>
      <c r="C726" s="7" t="s">
        <v>1576</v>
      </c>
      <c r="D726" s="1">
        <v>3</v>
      </c>
      <c r="E726" s="1">
        <v>4</v>
      </c>
      <c r="F726" s="1">
        <v>33</v>
      </c>
      <c r="G726" s="1" t="s">
        <v>1576</v>
      </c>
      <c r="H726" s="1" t="s">
        <v>132</v>
      </c>
      <c r="I726" s="1" t="s">
        <v>1577</v>
      </c>
      <c r="J726" t="b">
        <v>1</v>
      </c>
      <c r="K726" s="1" t="s">
        <v>97</v>
      </c>
      <c r="L726" t="b">
        <v>0</v>
      </c>
      <c r="M726" t="b">
        <f t="shared" si="11"/>
        <v>0</v>
      </c>
      <c r="N726" s="1" t="s">
        <v>71</v>
      </c>
      <c r="O726" s="1" t="s">
        <v>132</v>
      </c>
      <c r="P726" s="1"/>
      <c r="Q726" s="1" t="s">
        <v>132</v>
      </c>
      <c r="R726" s="1"/>
    </row>
    <row r="727" spans="1:18" ht="15.75">
      <c r="A727" s="1" t="s">
        <v>18</v>
      </c>
      <c r="B727" s="1" t="s">
        <v>545</v>
      </c>
      <c r="C727" s="7" t="s">
        <v>1576</v>
      </c>
      <c r="D727" s="1">
        <v>3</v>
      </c>
      <c r="E727" s="1">
        <v>4</v>
      </c>
      <c r="F727" s="1">
        <v>34</v>
      </c>
      <c r="G727" s="1" t="s">
        <v>1576</v>
      </c>
      <c r="H727" s="1" t="s">
        <v>184</v>
      </c>
      <c r="I727" s="1" t="s">
        <v>1578</v>
      </c>
      <c r="J727" t="b">
        <v>1</v>
      </c>
      <c r="K727" s="1" t="s">
        <v>29</v>
      </c>
      <c r="L727" t="b">
        <v>1</v>
      </c>
      <c r="M727" t="b">
        <f t="shared" si="11"/>
        <v>1</v>
      </c>
      <c r="N727" s="1" t="s">
        <v>7</v>
      </c>
      <c r="O727" s="1" t="s">
        <v>25</v>
      </c>
      <c r="P727" s="1" t="s">
        <v>26</v>
      </c>
      <c r="Q727" s="1" t="s">
        <v>184</v>
      </c>
      <c r="R727" s="1"/>
    </row>
    <row r="728" spans="1:18" ht="15.75">
      <c r="A728" s="1" t="s">
        <v>18</v>
      </c>
      <c r="B728" s="1" t="s">
        <v>545</v>
      </c>
      <c r="C728" s="7" t="s">
        <v>1576</v>
      </c>
      <c r="D728" s="1">
        <v>3</v>
      </c>
      <c r="E728" s="1">
        <v>4</v>
      </c>
      <c r="F728" s="1">
        <v>46</v>
      </c>
      <c r="G728" s="1" t="s">
        <v>1576</v>
      </c>
      <c r="H728" s="1" t="s">
        <v>1474</v>
      </c>
      <c r="I728" s="1" t="s">
        <v>1579</v>
      </c>
      <c r="J728" t="b">
        <v>1</v>
      </c>
      <c r="K728" s="1" t="s">
        <v>29</v>
      </c>
      <c r="L728" t="b">
        <v>1</v>
      </c>
      <c r="M728" t="b">
        <f t="shared" si="11"/>
        <v>1</v>
      </c>
      <c r="N728" s="1" t="s">
        <v>7</v>
      </c>
      <c r="O728" s="1" t="s">
        <v>25</v>
      </c>
      <c r="P728" s="1" t="s">
        <v>26</v>
      </c>
      <c r="Q728" s="1" t="s">
        <v>1474</v>
      </c>
      <c r="R728" s="1"/>
    </row>
    <row r="729" spans="1:18" ht="15.75">
      <c r="A729" s="1" t="s">
        <v>18</v>
      </c>
      <c r="B729" s="1" t="s">
        <v>545</v>
      </c>
      <c r="C729" s="7" t="s">
        <v>1576</v>
      </c>
      <c r="D729" s="1">
        <v>3</v>
      </c>
      <c r="E729" s="1">
        <v>5</v>
      </c>
      <c r="F729" s="1">
        <v>18</v>
      </c>
      <c r="G729" s="1" t="s">
        <v>1405</v>
      </c>
      <c r="H729" s="1" t="s">
        <v>26</v>
      </c>
      <c r="I729" s="1" t="s">
        <v>1580</v>
      </c>
      <c r="J729" t="b">
        <v>1</v>
      </c>
      <c r="K729" s="1" t="s">
        <v>24</v>
      </c>
      <c r="L729" t="b">
        <v>1</v>
      </c>
      <c r="M729" t="b">
        <f t="shared" si="11"/>
        <v>1</v>
      </c>
      <c r="N729" s="1" t="s">
        <v>7</v>
      </c>
      <c r="O729" s="1" t="s">
        <v>25</v>
      </c>
      <c r="P729" s="1" t="s">
        <v>26</v>
      </c>
      <c r="Q729" s="1" t="s">
        <v>26</v>
      </c>
      <c r="R729" s="1"/>
    </row>
    <row r="730" spans="1:18" ht="15.75">
      <c r="A730" s="1" t="s">
        <v>18</v>
      </c>
      <c r="B730" s="1" t="s">
        <v>545</v>
      </c>
      <c r="C730" s="7" t="s">
        <v>1576</v>
      </c>
      <c r="D730" s="1">
        <v>3</v>
      </c>
      <c r="E730" s="1">
        <v>5</v>
      </c>
      <c r="F730" s="1">
        <v>19</v>
      </c>
      <c r="G730" s="1" t="s">
        <v>1405</v>
      </c>
      <c r="H730" s="1" t="s">
        <v>1581</v>
      </c>
      <c r="I730" s="1" t="s">
        <v>1583</v>
      </c>
      <c r="J730" t="b">
        <v>1</v>
      </c>
      <c r="K730" s="1" t="s">
        <v>24</v>
      </c>
      <c r="L730" t="b">
        <v>1</v>
      </c>
      <c r="M730" t="b">
        <f t="shared" si="11"/>
        <v>1</v>
      </c>
      <c r="N730" s="1" t="s">
        <v>7</v>
      </c>
      <c r="O730" s="1" t="s">
        <v>25</v>
      </c>
      <c r="P730" s="1" t="s">
        <v>26</v>
      </c>
      <c r="Q730" s="1" t="s">
        <v>1581</v>
      </c>
      <c r="R730" s="1"/>
    </row>
    <row r="731" spans="1:18" ht="15.75">
      <c r="A731" s="1" t="s">
        <v>18</v>
      </c>
      <c r="B731" s="1" t="s">
        <v>545</v>
      </c>
      <c r="C731" s="7" t="s">
        <v>1576</v>
      </c>
      <c r="D731" s="1">
        <v>3</v>
      </c>
      <c r="E731" s="1">
        <v>5</v>
      </c>
      <c r="F731" s="1">
        <v>19</v>
      </c>
      <c r="G731" s="1" t="s">
        <v>1405</v>
      </c>
      <c r="H731" s="1" t="s">
        <v>1582</v>
      </c>
      <c r="I731" s="1" t="s">
        <v>1583</v>
      </c>
      <c r="J731" t="b">
        <v>1</v>
      </c>
      <c r="K731" s="1" t="s">
        <v>24</v>
      </c>
      <c r="L731" t="b">
        <v>1</v>
      </c>
      <c r="M731" t="b">
        <f t="shared" si="11"/>
        <v>1</v>
      </c>
      <c r="N731" s="1" t="s">
        <v>7</v>
      </c>
      <c r="O731" s="1" t="s">
        <v>25</v>
      </c>
      <c r="P731" s="1" t="s">
        <v>26</v>
      </c>
      <c r="Q731" s="1" t="s">
        <v>1582</v>
      </c>
      <c r="R731" s="1"/>
    </row>
    <row r="732" spans="1:18" ht="15.75">
      <c r="A732" s="1" t="s">
        <v>18</v>
      </c>
      <c r="B732" s="1" t="s">
        <v>545</v>
      </c>
      <c r="C732" s="7" t="s">
        <v>1576</v>
      </c>
      <c r="D732" s="1">
        <v>3</v>
      </c>
      <c r="E732" s="1">
        <v>5</v>
      </c>
      <c r="F732" s="1">
        <v>35</v>
      </c>
      <c r="G732" s="1" t="s">
        <v>1405</v>
      </c>
      <c r="H732" s="1" t="s">
        <v>26</v>
      </c>
      <c r="I732" s="1" t="s">
        <v>1584</v>
      </c>
      <c r="J732" t="b">
        <v>1</v>
      </c>
      <c r="K732" s="1" t="s">
        <v>24</v>
      </c>
      <c r="L732" t="b">
        <v>1</v>
      </c>
      <c r="M732" t="b">
        <f t="shared" si="11"/>
        <v>0</v>
      </c>
      <c r="N732" s="1" t="s">
        <v>71</v>
      </c>
      <c r="O732" s="1" t="s">
        <v>25</v>
      </c>
      <c r="P732" s="1" t="s">
        <v>26</v>
      </c>
      <c r="Q732" s="1" t="s">
        <v>26</v>
      </c>
      <c r="R732" s="1"/>
    </row>
    <row r="733" spans="1:18" ht="15.75">
      <c r="A733" s="1" t="s">
        <v>18</v>
      </c>
      <c r="B733" s="1" t="s">
        <v>545</v>
      </c>
      <c r="C733" s="7" t="s">
        <v>1576</v>
      </c>
      <c r="D733" s="1">
        <v>3</v>
      </c>
      <c r="E733" s="1">
        <v>5</v>
      </c>
      <c r="F733" s="1">
        <v>50</v>
      </c>
      <c r="G733" s="1" t="s">
        <v>1405</v>
      </c>
      <c r="H733" s="1" t="s">
        <v>102</v>
      </c>
      <c r="I733" s="1" t="s">
        <v>1585</v>
      </c>
      <c r="J733" t="b">
        <v>1</v>
      </c>
      <c r="K733" s="1" t="s">
        <v>66</v>
      </c>
      <c r="L733" t="b">
        <v>1</v>
      </c>
      <c r="M733" t="b">
        <f t="shared" si="11"/>
        <v>0</v>
      </c>
      <c r="N733" s="1" t="s">
        <v>71</v>
      </c>
      <c r="O733" s="1" t="s">
        <v>102</v>
      </c>
      <c r="P733" s="1"/>
      <c r="Q733" s="1" t="s">
        <v>102</v>
      </c>
      <c r="R733" s="1"/>
    </row>
    <row r="734" spans="1:18" ht="15.75">
      <c r="A734" s="1" t="s">
        <v>18</v>
      </c>
      <c r="B734" s="1" t="s">
        <v>545</v>
      </c>
      <c r="C734" s="7" t="s">
        <v>1576</v>
      </c>
      <c r="D734" s="1">
        <v>3</v>
      </c>
      <c r="E734" s="1">
        <v>5</v>
      </c>
      <c r="F734" s="1">
        <v>57</v>
      </c>
      <c r="G734" s="1" t="s">
        <v>1439</v>
      </c>
      <c r="H734" s="1" t="s">
        <v>1518</v>
      </c>
      <c r="I734" s="1" t="s">
        <v>1586</v>
      </c>
      <c r="J734" t="b">
        <v>1</v>
      </c>
      <c r="K734" s="1" t="s">
        <v>29</v>
      </c>
      <c r="L734" t="b">
        <v>1</v>
      </c>
      <c r="M734" t="b">
        <f t="shared" si="11"/>
        <v>1</v>
      </c>
      <c r="N734" s="1" t="s">
        <v>7</v>
      </c>
      <c r="O734" s="1" t="s">
        <v>25</v>
      </c>
      <c r="P734" s="1" t="s">
        <v>26</v>
      </c>
      <c r="Q734" s="1" t="s">
        <v>1518</v>
      </c>
      <c r="R734" s="1"/>
    </row>
    <row r="735" spans="1:18" ht="15.75">
      <c r="A735" s="1" t="s">
        <v>18</v>
      </c>
      <c r="B735" s="1" t="s">
        <v>545</v>
      </c>
      <c r="C735" s="7" t="s">
        <v>1576</v>
      </c>
      <c r="D735" s="1">
        <v>3</v>
      </c>
      <c r="E735" s="1">
        <v>5</v>
      </c>
      <c r="F735" s="1">
        <v>64</v>
      </c>
      <c r="G735" s="1" t="s">
        <v>1405</v>
      </c>
      <c r="H735" s="1" t="s">
        <v>270</v>
      </c>
      <c r="I735" s="1" t="s">
        <v>1587</v>
      </c>
      <c r="J735" t="b">
        <v>0</v>
      </c>
      <c r="K735" s="1" t="s">
        <v>49</v>
      </c>
      <c r="L735" t="b">
        <v>0</v>
      </c>
      <c r="M735" t="b">
        <f t="shared" si="11"/>
        <v>1</v>
      </c>
      <c r="N735" s="1" t="s">
        <v>7</v>
      </c>
      <c r="O735" s="1" t="s">
        <v>270</v>
      </c>
      <c r="P735" s="1"/>
      <c r="Q735" s="1" t="s">
        <v>270</v>
      </c>
      <c r="R735" s="1"/>
    </row>
    <row r="736" spans="1:18" ht="15.75">
      <c r="A736" s="1" t="s">
        <v>18</v>
      </c>
      <c r="B736" s="1" t="s">
        <v>545</v>
      </c>
      <c r="C736" s="7" t="s">
        <v>1576</v>
      </c>
      <c r="D736" s="1">
        <v>3</v>
      </c>
      <c r="E736" s="1">
        <v>6</v>
      </c>
      <c r="F736" s="1">
        <v>7</v>
      </c>
      <c r="G736" s="1" t="s">
        <v>1588</v>
      </c>
      <c r="H736" s="1" t="s">
        <v>1474</v>
      </c>
      <c r="I736" s="1" t="s">
        <v>1589</v>
      </c>
      <c r="J736" t="b">
        <v>1</v>
      </c>
      <c r="K736" s="1" t="s">
        <v>29</v>
      </c>
      <c r="L736" t="b">
        <v>1</v>
      </c>
      <c r="M736" t="b">
        <f t="shared" si="11"/>
        <v>1</v>
      </c>
      <c r="N736" s="1" t="s">
        <v>7</v>
      </c>
      <c r="O736" s="1" t="s">
        <v>25</v>
      </c>
      <c r="P736" s="1" t="s">
        <v>26</v>
      </c>
      <c r="Q736" s="1" t="s">
        <v>1474</v>
      </c>
      <c r="R736" s="1"/>
    </row>
    <row r="737" spans="1:18" ht="15.75">
      <c r="A737" s="1" t="s">
        <v>18</v>
      </c>
      <c r="B737" s="1" t="s">
        <v>545</v>
      </c>
      <c r="C737" s="7" t="s">
        <v>1576</v>
      </c>
      <c r="D737" s="1">
        <v>3</v>
      </c>
      <c r="E737" s="1">
        <v>6</v>
      </c>
      <c r="F737" s="1">
        <v>44</v>
      </c>
      <c r="G737" s="1" t="s">
        <v>1590</v>
      </c>
      <c r="H737" s="1" t="s">
        <v>1548</v>
      </c>
      <c r="I737" s="1" t="s">
        <v>1591</v>
      </c>
      <c r="J737" t="b">
        <v>1</v>
      </c>
      <c r="K737" s="1" t="s">
        <v>55</v>
      </c>
      <c r="L737" t="b">
        <v>0</v>
      </c>
      <c r="M737" t="b">
        <f t="shared" si="11"/>
        <v>1</v>
      </c>
      <c r="N737" s="1" t="s">
        <v>7</v>
      </c>
      <c r="O737" s="1" t="s">
        <v>25</v>
      </c>
      <c r="P737" s="1" t="s">
        <v>1550</v>
      </c>
      <c r="Q737" s="1" t="s">
        <v>1592</v>
      </c>
      <c r="R737" s="1"/>
    </row>
    <row r="738" spans="1:18" ht="15.75">
      <c r="A738" s="1" t="s">
        <v>18</v>
      </c>
      <c r="B738" s="1" t="s">
        <v>545</v>
      </c>
      <c r="C738" s="7" t="s">
        <v>1576</v>
      </c>
      <c r="D738" s="1">
        <v>3</v>
      </c>
      <c r="E738" s="1">
        <v>6</v>
      </c>
      <c r="F738" s="1">
        <v>80</v>
      </c>
      <c r="G738" s="1" t="s">
        <v>1439</v>
      </c>
      <c r="H738" s="1" t="s">
        <v>1474</v>
      </c>
      <c r="I738" s="1" t="s">
        <v>1593</v>
      </c>
      <c r="J738" t="b">
        <v>1</v>
      </c>
      <c r="K738" s="1" t="s">
        <v>29</v>
      </c>
      <c r="L738" t="b">
        <v>1</v>
      </c>
      <c r="M738" t="b">
        <f t="shared" si="11"/>
        <v>1</v>
      </c>
      <c r="N738" s="1" t="s">
        <v>7</v>
      </c>
      <c r="O738" s="1" t="s">
        <v>25</v>
      </c>
      <c r="P738" s="1" t="s">
        <v>26</v>
      </c>
      <c r="Q738" s="1" t="s">
        <v>1474</v>
      </c>
      <c r="R738" s="1"/>
    </row>
    <row r="739" spans="1:18" ht="15.75">
      <c r="A739" s="1" t="s">
        <v>18</v>
      </c>
      <c r="B739" s="1" t="s">
        <v>545</v>
      </c>
      <c r="C739" s="7" t="s">
        <v>1576</v>
      </c>
      <c r="D739" s="1">
        <v>3</v>
      </c>
      <c r="E739" s="1">
        <v>7</v>
      </c>
      <c r="F739" s="1">
        <v>39</v>
      </c>
      <c r="G739" s="1" t="s">
        <v>1535</v>
      </c>
      <c r="H739" s="1" t="s">
        <v>1231</v>
      </c>
      <c r="I739" s="1" t="s">
        <v>1594</v>
      </c>
      <c r="J739" t="b">
        <v>1</v>
      </c>
      <c r="K739" s="1" t="s">
        <v>97</v>
      </c>
      <c r="L739" t="b">
        <v>0</v>
      </c>
      <c r="M739" t="b">
        <f t="shared" si="11"/>
        <v>0</v>
      </c>
      <c r="N739" s="1" t="s">
        <v>80</v>
      </c>
      <c r="O739" s="1" t="s">
        <v>1231</v>
      </c>
      <c r="P739" s="1"/>
      <c r="Q739" s="1" t="s">
        <v>1231</v>
      </c>
      <c r="R739" s="1"/>
    </row>
    <row r="740" spans="1:18" ht="15.75">
      <c r="A740" s="1" t="s">
        <v>18</v>
      </c>
      <c r="B740" s="1" t="s">
        <v>545</v>
      </c>
      <c r="C740" s="7" t="s">
        <v>1576</v>
      </c>
      <c r="D740" s="1">
        <v>4</v>
      </c>
      <c r="E740" s="1">
        <v>1</v>
      </c>
      <c r="F740" s="1">
        <v>2</v>
      </c>
      <c r="G740" s="1" t="s">
        <v>1403</v>
      </c>
      <c r="H740" s="1" t="s">
        <v>25</v>
      </c>
      <c r="I740" s="1" t="s">
        <v>1595</v>
      </c>
      <c r="J740" t="b">
        <v>1</v>
      </c>
      <c r="K740" s="1" t="s">
        <v>97</v>
      </c>
      <c r="L740" t="b">
        <v>0</v>
      </c>
      <c r="M740" t="b">
        <f t="shared" si="11"/>
        <v>0</v>
      </c>
      <c r="N740" s="1" t="s">
        <v>71</v>
      </c>
      <c r="O740" s="1" t="s">
        <v>25</v>
      </c>
      <c r="P740" s="1"/>
      <c r="Q740" s="1" t="s">
        <v>25</v>
      </c>
      <c r="R740" s="1"/>
    </row>
    <row r="741" spans="1:18" ht="15.75">
      <c r="A741" s="1" t="s">
        <v>18</v>
      </c>
      <c r="B741" s="1" t="s">
        <v>545</v>
      </c>
      <c r="C741" s="7" t="s">
        <v>1576</v>
      </c>
      <c r="D741" s="1">
        <v>4</v>
      </c>
      <c r="E741" s="1">
        <v>1</v>
      </c>
      <c r="F741" s="1">
        <v>15</v>
      </c>
      <c r="G741" s="1" t="s">
        <v>1491</v>
      </c>
      <c r="H741" s="1" t="s">
        <v>1474</v>
      </c>
      <c r="I741" s="1" t="s">
        <v>1596</v>
      </c>
      <c r="J741" t="b">
        <v>1</v>
      </c>
      <c r="K741" s="1" t="s">
        <v>29</v>
      </c>
      <c r="L741" t="b">
        <v>1</v>
      </c>
      <c r="M741" t="b">
        <f t="shared" si="11"/>
        <v>1</v>
      </c>
      <c r="N741" s="1" t="s">
        <v>7</v>
      </c>
      <c r="O741" s="1" t="s">
        <v>25</v>
      </c>
      <c r="P741" s="1" t="s">
        <v>26</v>
      </c>
      <c r="Q741" s="1" t="s">
        <v>1474</v>
      </c>
      <c r="R741" s="1"/>
    </row>
    <row r="742" spans="1:18" ht="15.75">
      <c r="A742" s="1" t="s">
        <v>18</v>
      </c>
      <c r="B742" s="1" t="s">
        <v>545</v>
      </c>
      <c r="C742" s="7" t="s">
        <v>1576</v>
      </c>
      <c r="D742" s="1">
        <v>4</v>
      </c>
      <c r="E742" s="1">
        <v>1</v>
      </c>
      <c r="F742" s="1" t="s">
        <v>1597</v>
      </c>
      <c r="G742" s="1" t="s">
        <v>1491</v>
      </c>
      <c r="H742" s="1" t="s">
        <v>1598</v>
      </c>
      <c r="I742" s="1" t="s">
        <v>1599</v>
      </c>
      <c r="J742" t="b">
        <v>1</v>
      </c>
      <c r="K742" s="1" t="s">
        <v>29</v>
      </c>
      <c r="L742" t="b">
        <v>1</v>
      </c>
      <c r="M742" t="b">
        <f t="shared" si="11"/>
        <v>1</v>
      </c>
      <c r="N742" s="1" t="s">
        <v>7</v>
      </c>
      <c r="O742" s="1" t="s">
        <v>25</v>
      </c>
      <c r="P742" s="1" t="s">
        <v>26</v>
      </c>
      <c r="Q742" s="1" t="s">
        <v>1598</v>
      </c>
      <c r="R742" s="1"/>
    </row>
    <row r="743" spans="1:18" ht="15.75">
      <c r="A743" s="1" t="s">
        <v>18</v>
      </c>
      <c r="B743" s="1" t="s">
        <v>545</v>
      </c>
      <c r="C743" s="7" t="s">
        <v>1576</v>
      </c>
      <c r="D743" s="1">
        <v>4</v>
      </c>
      <c r="E743" s="1">
        <v>1</v>
      </c>
      <c r="F743" s="1">
        <v>77</v>
      </c>
      <c r="G743" s="1" t="s">
        <v>1405</v>
      </c>
      <c r="H743" s="1" t="s">
        <v>132</v>
      </c>
      <c r="I743" s="1" t="s">
        <v>1600</v>
      </c>
      <c r="J743" t="b">
        <v>1</v>
      </c>
      <c r="K743" s="1" t="s">
        <v>97</v>
      </c>
      <c r="L743" t="b">
        <v>0</v>
      </c>
      <c r="M743" t="b">
        <f t="shared" si="11"/>
        <v>0</v>
      </c>
      <c r="N743" s="1" t="s">
        <v>80</v>
      </c>
      <c r="O743" s="1" t="s">
        <v>132</v>
      </c>
      <c r="P743" s="1"/>
      <c r="Q743" s="1" t="s">
        <v>132</v>
      </c>
      <c r="R743" s="1"/>
    </row>
    <row r="744" spans="1:18" ht="15.75">
      <c r="A744" s="1" t="s">
        <v>18</v>
      </c>
      <c r="B744" s="1" t="s">
        <v>545</v>
      </c>
      <c r="C744" s="7" t="s">
        <v>1576</v>
      </c>
      <c r="D744" s="1">
        <v>4</v>
      </c>
      <c r="E744" s="1">
        <v>1</v>
      </c>
      <c r="F744" s="1">
        <v>86</v>
      </c>
      <c r="G744" s="1" t="s">
        <v>1405</v>
      </c>
      <c r="H744" s="1" t="s">
        <v>25</v>
      </c>
      <c r="I744" s="1" t="s">
        <v>1601</v>
      </c>
      <c r="J744" t="b">
        <v>1</v>
      </c>
      <c r="K744" s="1" t="s">
        <v>97</v>
      </c>
      <c r="L744" t="b">
        <v>0</v>
      </c>
      <c r="M744" t="b">
        <f t="shared" si="11"/>
        <v>0</v>
      </c>
      <c r="N744" s="1" t="s">
        <v>71</v>
      </c>
      <c r="O744" s="1" t="s">
        <v>25</v>
      </c>
      <c r="P744" s="1"/>
      <c r="Q744" s="1" t="s">
        <v>25</v>
      </c>
      <c r="R744" s="1"/>
    </row>
    <row r="745" spans="1:18" ht="15.75">
      <c r="A745" s="1" t="s">
        <v>18</v>
      </c>
      <c r="B745" s="1" t="s">
        <v>545</v>
      </c>
      <c r="C745" s="7" t="s">
        <v>1576</v>
      </c>
      <c r="D745" s="1">
        <v>4</v>
      </c>
      <c r="E745" s="1">
        <v>1</v>
      </c>
      <c r="F745" s="1">
        <v>86</v>
      </c>
      <c r="G745" s="1" t="s">
        <v>1405</v>
      </c>
      <c r="H745" s="1" t="s">
        <v>294</v>
      </c>
      <c r="I745" s="1" t="s">
        <v>1601</v>
      </c>
      <c r="J745" t="b">
        <v>1</v>
      </c>
      <c r="K745" s="1" t="s">
        <v>29</v>
      </c>
      <c r="L745" t="b">
        <v>1</v>
      </c>
      <c r="M745" t="b">
        <f t="shared" si="11"/>
        <v>1</v>
      </c>
      <c r="N745" s="1" t="s">
        <v>7</v>
      </c>
      <c r="O745" s="1" t="s">
        <v>25</v>
      </c>
      <c r="P745" s="1" t="s">
        <v>26</v>
      </c>
      <c r="Q745" s="1" t="s">
        <v>294</v>
      </c>
      <c r="R745" s="1"/>
    </row>
    <row r="746" spans="1:18" ht="15.75">
      <c r="A746" s="1" t="s">
        <v>18</v>
      </c>
      <c r="B746" s="1" t="s">
        <v>545</v>
      </c>
      <c r="C746" s="7" t="s">
        <v>1576</v>
      </c>
      <c r="D746" s="1">
        <v>4</v>
      </c>
      <c r="E746" s="1">
        <v>2</v>
      </c>
      <c r="F746" s="1">
        <v>1</v>
      </c>
      <c r="G746" s="1" t="s">
        <v>1535</v>
      </c>
      <c r="H746" s="1" t="s">
        <v>1474</v>
      </c>
      <c r="I746" s="1" t="s">
        <v>1602</v>
      </c>
      <c r="J746" t="b">
        <v>1</v>
      </c>
      <c r="K746" s="1" t="s">
        <v>29</v>
      </c>
      <c r="L746" t="b">
        <v>1</v>
      </c>
      <c r="M746" t="b">
        <f t="shared" si="11"/>
        <v>1</v>
      </c>
      <c r="N746" s="1" t="s">
        <v>7</v>
      </c>
      <c r="O746" s="1" t="s">
        <v>25</v>
      </c>
      <c r="P746" s="1" t="s">
        <v>26</v>
      </c>
      <c r="Q746" s="1" t="s">
        <v>1474</v>
      </c>
      <c r="R746" s="1"/>
    </row>
    <row r="747" spans="1:18" ht="15.75">
      <c r="A747" s="1" t="s">
        <v>18</v>
      </c>
      <c r="B747" s="1" t="s">
        <v>545</v>
      </c>
      <c r="C747" s="7" t="s">
        <v>1576</v>
      </c>
      <c r="D747" s="1">
        <v>4</v>
      </c>
      <c r="E747" s="1">
        <v>2</v>
      </c>
      <c r="F747" s="1">
        <v>56</v>
      </c>
      <c r="G747" s="1" t="s">
        <v>1535</v>
      </c>
      <c r="H747" s="1" t="s">
        <v>622</v>
      </c>
      <c r="I747" s="1" t="s">
        <v>1603</v>
      </c>
      <c r="J747" t="b">
        <v>1</v>
      </c>
      <c r="K747" s="1" t="s">
        <v>29</v>
      </c>
      <c r="L747" t="b">
        <v>1</v>
      </c>
      <c r="M747" t="b">
        <f t="shared" si="11"/>
        <v>0</v>
      </c>
      <c r="N747" s="1" t="s">
        <v>71</v>
      </c>
      <c r="O747" s="1" t="s">
        <v>25</v>
      </c>
      <c r="P747" s="1" t="s">
        <v>26</v>
      </c>
      <c r="Q747" s="1" t="s">
        <v>622</v>
      </c>
      <c r="R747" s="1"/>
    </row>
    <row r="748" spans="1:18" ht="15.75">
      <c r="A748" s="1" t="s">
        <v>18</v>
      </c>
      <c r="B748" s="1" t="s">
        <v>545</v>
      </c>
      <c r="C748" s="7" t="s">
        <v>1576</v>
      </c>
      <c r="D748" s="1">
        <v>4</v>
      </c>
      <c r="E748" s="1">
        <v>2</v>
      </c>
      <c r="F748" s="1">
        <v>75</v>
      </c>
      <c r="G748" s="1" t="s">
        <v>1535</v>
      </c>
      <c r="H748" s="1" t="s">
        <v>22</v>
      </c>
      <c r="I748" s="1" t="s">
        <v>1605</v>
      </c>
      <c r="J748" t="b">
        <v>1</v>
      </c>
      <c r="K748" s="1" t="s">
        <v>29</v>
      </c>
      <c r="L748" t="b">
        <v>1</v>
      </c>
      <c r="M748" t="b">
        <f t="shared" si="11"/>
        <v>1</v>
      </c>
      <c r="N748" s="1" t="s">
        <v>7</v>
      </c>
      <c r="O748" s="1" t="s">
        <v>25</v>
      </c>
      <c r="P748" s="1" t="s">
        <v>26</v>
      </c>
      <c r="Q748" s="1" t="s">
        <v>22</v>
      </c>
      <c r="R748" s="1"/>
    </row>
    <row r="749" spans="1:18" ht="15.75">
      <c r="A749" s="1" t="s">
        <v>18</v>
      </c>
      <c r="B749" s="1" t="s">
        <v>545</v>
      </c>
      <c r="C749" s="7" t="s">
        <v>1576</v>
      </c>
      <c r="D749" s="1">
        <v>4</v>
      </c>
      <c r="E749" s="1">
        <v>2</v>
      </c>
      <c r="F749" s="1">
        <v>76</v>
      </c>
      <c r="G749" s="1" t="s">
        <v>1535</v>
      </c>
      <c r="H749" s="1" t="s">
        <v>317</v>
      </c>
      <c r="I749" s="1" t="s">
        <v>1606</v>
      </c>
      <c r="J749" t="b">
        <v>1</v>
      </c>
      <c r="K749" s="1" t="s">
        <v>29</v>
      </c>
      <c r="L749" t="b">
        <v>1</v>
      </c>
      <c r="M749" t="b">
        <f t="shared" si="11"/>
        <v>1</v>
      </c>
      <c r="N749" s="1" t="s">
        <v>7</v>
      </c>
      <c r="O749" s="1" t="s">
        <v>25</v>
      </c>
      <c r="P749" s="1" t="s">
        <v>26</v>
      </c>
      <c r="Q749" s="1" t="s">
        <v>317</v>
      </c>
      <c r="R749" s="1"/>
    </row>
    <row r="750" spans="1:18" ht="15.75">
      <c r="A750" s="1" t="s">
        <v>18</v>
      </c>
      <c r="B750" s="1" t="s">
        <v>545</v>
      </c>
      <c r="C750" s="7" t="s">
        <v>1576</v>
      </c>
      <c r="D750" s="1">
        <v>4</v>
      </c>
      <c r="E750" s="1">
        <v>2</v>
      </c>
      <c r="F750" s="1">
        <v>76</v>
      </c>
      <c r="G750" s="1" t="s">
        <v>1535</v>
      </c>
      <c r="H750" s="1" t="s">
        <v>1604</v>
      </c>
      <c r="I750" s="1" t="s">
        <v>1606</v>
      </c>
      <c r="J750" t="b">
        <v>1</v>
      </c>
      <c r="K750" s="1" t="s">
        <v>29</v>
      </c>
      <c r="L750" t="b">
        <v>1</v>
      </c>
      <c r="M750" t="b">
        <f t="shared" si="11"/>
        <v>1</v>
      </c>
      <c r="N750" s="1" t="s">
        <v>7</v>
      </c>
      <c r="O750" s="1" t="s">
        <v>25</v>
      </c>
      <c r="P750" s="1" t="s">
        <v>26</v>
      </c>
      <c r="Q750" s="1" t="s">
        <v>1604</v>
      </c>
      <c r="R750" s="1"/>
    </row>
    <row r="751" spans="1:18" ht="15.75">
      <c r="A751" s="1" t="s">
        <v>18</v>
      </c>
      <c r="B751" s="1" t="s">
        <v>545</v>
      </c>
      <c r="C751" s="7" t="s">
        <v>1576</v>
      </c>
      <c r="D751" s="1">
        <v>4</v>
      </c>
      <c r="E751" s="1">
        <v>2</v>
      </c>
      <c r="F751" s="1">
        <v>76</v>
      </c>
      <c r="G751" s="1" t="s">
        <v>1535</v>
      </c>
      <c r="H751" s="1" t="s">
        <v>26</v>
      </c>
      <c r="I751" s="1" t="s">
        <v>1606</v>
      </c>
      <c r="J751" t="b">
        <v>1</v>
      </c>
      <c r="K751" s="1" t="s">
        <v>24</v>
      </c>
      <c r="L751" t="b">
        <v>1</v>
      </c>
      <c r="M751" t="b">
        <f t="shared" si="11"/>
        <v>1</v>
      </c>
      <c r="N751" s="1" t="s">
        <v>7</v>
      </c>
      <c r="O751" s="1" t="s">
        <v>25</v>
      </c>
      <c r="P751" s="1" t="s">
        <v>26</v>
      </c>
      <c r="Q751" s="1" t="s">
        <v>26</v>
      </c>
      <c r="R751" s="1"/>
    </row>
    <row r="752" spans="1:18" ht="15.75">
      <c r="A752" s="1" t="s">
        <v>18</v>
      </c>
      <c r="B752" s="1" t="s">
        <v>545</v>
      </c>
      <c r="C752" s="7" t="s">
        <v>1576</v>
      </c>
      <c r="D752" s="1">
        <v>4</v>
      </c>
      <c r="E752" s="1">
        <v>2</v>
      </c>
      <c r="F752" s="1">
        <v>80</v>
      </c>
      <c r="G752" s="1" t="s">
        <v>1535</v>
      </c>
      <c r="H752" s="1" t="s">
        <v>121</v>
      </c>
      <c r="I752" s="1" t="s">
        <v>1607</v>
      </c>
      <c r="J752" t="b">
        <v>1</v>
      </c>
      <c r="K752" s="1" t="s">
        <v>97</v>
      </c>
      <c r="L752" t="b">
        <v>0</v>
      </c>
      <c r="M752" t="b">
        <f t="shared" si="11"/>
        <v>0</v>
      </c>
      <c r="N752" s="1" t="s">
        <v>71</v>
      </c>
      <c r="O752" s="1" t="s">
        <v>121</v>
      </c>
      <c r="P752" s="1"/>
      <c r="Q752" s="1" t="s">
        <v>121</v>
      </c>
      <c r="R752" s="1"/>
    </row>
    <row r="753" spans="1:18" ht="15.75">
      <c r="A753" s="1" t="s">
        <v>18</v>
      </c>
      <c r="B753" s="1" t="s">
        <v>545</v>
      </c>
      <c r="C753" s="7" t="s">
        <v>1576</v>
      </c>
      <c r="D753" s="1">
        <v>4</v>
      </c>
      <c r="E753" s="1">
        <v>2</v>
      </c>
      <c r="F753" s="1">
        <v>81</v>
      </c>
      <c r="G753" s="1" t="s">
        <v>1535</v>
      </c>
      <c r="H753" s="1" t="s">
        <v>1452</v>
      </c>
      <c r="I753" s="1" t="s">
        <v>1608</v>
      </c>
      <c r="J753" t="b">
        <v>1</v>
      </c>
      <c r="K753" s="1" t="s">
        <v>29</v>
      </c>
      <c r="L753" t="b">
        <v>1</v>
      </c>
      <c r="M753" t="b">
        <f t="shared" si="11"/>
        <v>1</v>
      </c>
      <c r="N753" s="1" t="s">
        <v>7</v>
      </c>
      <c r="O753" s="1" t="s">
        <v>25</v>
      </c>
      <c r="P753" s="1" t="s">
        <v>26</v>
      </c>
      <c r="Q753" s="1" t="s">
        <v>1452</v>
      </c>
      <c r="R753" s="1"/>
    </row>
    <row r="754" spans="1:18" ht="15.75">
      <c r="A754" s="1" t="s">
        <v>18</v>
      </c>
      <c r="B754" s="1" t="s">
        <v>545</v>
      </c>
      <c r="C754" s="7" t="s">
        <v>1576</v>
      </c>
      <c r="D754" s="1">
        <v>4</v>
      </c>
      <c r="E754" s="1">
        <v>2</v>
      </c>
      <c r="F754" s="1">
        <v>102</v>
      </c>
      <c r="G754" s="1" t="s">
        <v>1439</v>
      </c>
      <c r="H754" s="1" t="s">
        <v>1474</v>
      </c>
      <c r="I754" s="1" t="s">
        <v>1609</v>
      </c>
      <c r="J754" t="b">
        <v>1</v>
      </c>
      <c r="K754" s="1" t="s">
        <v>29</v>
      </c>
      <c r="L754" t="b">
        <v>1</v>
      </c>
      <c r="M754" t="b">
        <f t="shared" si="11"/>
        <v>1</v>
      </c>
      <c r="N754" s="1" t="s">
        <v>7</v>
      </c>
      <c r="O754" s="1" t="s">
        <v>25</v>
      </c>
      <c r="P754" s="1" t="s">
        <v>26</v>
      </c>
      <c r="Q754" s="1" t="s">
        <v>1474</v>
      </c>
      <c r="R754" s="1"/>
    </row>
    <row r="755" spans="1:18" ht="15.75">
      <c r="A755" s="1" t="s">
        <v>18</v>
      </c>
      <c r="B755" s="1" t="s">
        <v>545</v>
      </c>
      <c r="C755" s="7" t="s">
        <v>1576</v>
      </c>
      <c r="D755" s="1">
        <v>4</v>
      </c>
      <c r="E755" s="1">
        <v>2</v>
      </c>
      <c r="F755" s="1">
        <v>103</v>
      </c>
      <c r="G755" s="1" t="s">
        <v>1439</v>
      </c>
      <c r="H755" s="1" t="s">
        <v>1610</v>
      </c>
      <c r="I755" s="1" t="s">
        <v>1611</v>
      </c>
      <c r="J755" t="b">
        <v>1</v>
      </c>
      <c r="K755" s="1" t="s">
        <v>24</v>
      </c>
      <c r="L755" t="b">
        <v>1</v>
      </c>
      <c r="M755" t="b">
        <f t="shared" si="11"/>
        <v>1</v>
      </c>
      <c r="N755" s="1" t="s">
        <v>7</v>
      </c>
      <c r="O755" s="1" t="s">
        <v>25</v>
      </c>
      <c r="P755" s="1" t="s">
        <v>26</v>
      </c>
      <c r="Q755" s="1" t="s">
        <v>1610</v>
      </c>
      <c r="R755" s="1"/>
    </row>
    <row r="756" spans="1:18" ht="15.75">
      <c r="A756" s="1" t="s">
        <v>18</v>
      </c>
      <c r="B756" s="1" t="s">
        <v>545</v>
      </c>
      <c r="C756" s="7" t="s">
        <v>1576</v>
      </c>
      <c r="D756" s="1">
        <v>4</v>
      </c>
      <c r="E756" s="1">
        <v>2</v>
      </c>
      <c r="F756" s="1">
        <v>118</v>
      </c>
      <c r="G756" s="1" t="s">
        <v>1535</v>
      </c>
      <c r="H756" s="1" t="s">
        <v>210</v>
      </c>
      <c r="I756" s="1" t="s">
        <v>1612</v>
      </c>
      <c r="J756" t="b">
        <v>1</v>
      </c>
      <c r="K756" s="1" t="s">
        <v>55</v>
      </c>
      <c r="L756" t="b">
        <v>0</v>
      </c>
      <c r="M756" t="b">
        <f t="shared" si="11"/>
        <v>1</v>
      </c>
      <c r="N756" s="1" t="s">
        <v>7</v>
      </c>
      <c r="O756" s="1" t="s">
        <v>25</v>
      </c>
      <c r="P756" s="1" t="s">
        <v>210</v>
      </c>
      <c r="Q756" s="1" t="s">
        <v>210</v>
      </c>
      <c r="R756" s="1"/>
    </row>
    <row r="757" spans="1:18" ht="15.75">
      <c r="A757" s="1" t="s">
        <v>18</v>
      </c>
      <c r="B757" s="1" t="s">
        <v>545</v>
      </c>
      <c r="C757" s="7" t="s">
        <v>1576</v>
      </c>
      <c r="D757" s="1">
        <v>4</v>
      </c>
      <c r="E757" s="1">
        <v>3</v>
      </c>
      <c r="F757" s="1">
        <v>13</v>
      </c>
      <c r="G757" s="1" t="s">
        <v>1613</v>
      </c>
      <c r="H757" s="1" t="s">
        <v>1548</v>
      </c>
      <c r="I757" s="1" t="s">
        <v>1614</v>
      </c>
      <c r="J757" t="b">
        <v>1</v>
      </c>
      <c r="K757" s="1" t="s">
        <v>55</v>
      </c>
      <c r="L757" t="b">
        <v>0</v>
      </c>
      <c r="M757" t="b">
        <f t="shared" si="11"/>
        <v>1</v>
      </c>
      <c r="N757" s="1" t="s">
        <v>7</v>
      </c>
      <c r="O757" s="1" t="s">
        <v>25</v>
      </c>
      <c r="P757" s="1" t="s">
        <v>1550</v>
      </c>
      <c r="Q757" s="1" t="s">
        <v>1592</v>
      </c>
      <c r="R757" s="1"/>
    </row>
    <row r="758" spans="1:18" ht="15.75">
      <c r="A758" s="1" t="s">
        <v>18</v>
      </c>
      <c r="B758" s="1" t="s">
        <v>545</v>
      </c>
      <c r="C758" s="7" t="s">
        <v>1576</v>
      </c>
      <c r="D758" s="1">
        <v>4</v>
      </c>
      <c r="E758" s="1">
        <v>3</v>
      </c>
      <c r="F758" s="1">
        <v>17</v>
      </c>
      <c r="G758" s="1" t="s">
        <v>1613</v>
      </c>
      <c r="H758" s="1" t="s">
        <v>132</v>
      </c>
      <c r="I758" s="1" t="s">
        <v>1615</v>
      </c>
      <c r="J758" t="b">
        <v>1</v>
      </c>
      <c r="K758" s="1" t="s">
        <v>97</v>
      </c>
      <c r="L758" t="b">
        <v>0</v>
      </c>
      <c r="M758" t="b">
        <f t="shared" si="11"/>
        <v>0</v>
      </c>
      <c r="N758" s="1" t="s">
        <v>80</v>
      </c>
      <c r="O758" s="1" t="s">
        <v>132</v>
      </c>
      <c r="P758" s="1"/>
      <c r="Q758" s="1" t="s">
        <v>132</v>
      </c>
      <c r="R758" s="1"/>
    </row>
    <row r="759" spans="1:18" ht="15.75">
      <c r="A759" s="1" t="s">
        <v>18</v>
      </c>
      <c r="B759" s="1" t="s">
        <v>545</v>
      </c>
      <c r="C759" s="7" t="s">
        <v>1576</v>
      </c>
      <c r="D759" s="1">
        <v>4</v>
      </c>
      <c r="E759" s="1">
        <v>3</v>
      </c>
      <c r="F759" s="1">
        <v>19</v>
      </c>
      <c r="G759" s="1" t="s">
        <v>1590</v>
      </c>
      <c r="H759" s="1" t="s">
        <v>184</v>
      </c>
      <c r="I759" s="1" t="s">
        <v>1617</v>
      </c>
      <c r="J759" t="b">
        <v>1</v>
      </c>
      <c r="K759" s="1" t="s">
        <v>29</v>
      </c>
      <c r="L759" t="b">
        <v>1</v>
      </c>
      <c r="M759" t="b">
        <f t="shared" si="11"/>
        <v>1</v>
      </c>
      <c r="N759" s="1" t="s">
        <v>7</v>
      </c>
      <c r="O759" s="1" t="s">
        <v>25</v>
      </c>
      <c r="P759" s="1" t="s">
        <v>26</v>
      </c>
      <c r="Q759" s="1" t="s">
        <v>184</v>
      </c>
      <c r="R759" s="1" t="s">
        <v>1618</v>
      </c>
    </row>
    <row r="760" spans="1:18" ht="15.75">
      <c r="A760" s="1" t="s">
        <v>18</v>
      </c>
      <c r="B760" s="1" t="s">
        <v>545</v>
      </c>
      <c r="C760" s="7" t="s">
        <v>1576</v>
      </c>
      <c r="D760" s="1">
        <v>4</v>
      </c>
      <c r="E760" s="1">
        <v>3</v>
      </c>
      <c r="F760" s="1">
        <v>19</v>
      </c>
      <c r="G760" s="1" t="s">
        <v>1590</v>
      </c>
      <c r="H760" s="1" t="s">
        <v>1616</v>
      </c>
      <c r="I760" s="1" t="s">
        <v>1617</v>
      </c>
      <c r="J760" t="b">
        <v>1</v>
      </c>
      <c r="K760" s="1" t="s">
        <v>24</v>
      </c>
      <c r="L760" t="b">
        <v>1</v>
      </c>
      <c r="M760" t="b">
        <f t="shared" si="11"/>
        <v>1</v>
      </c>
      <c r="N760" s="1" t="s">
        <v>7</v>
      </c>
      <c r="O760" s="1" t="s">
        <v>25</v>
      </c>
      <c r="P760" s="1" t="s">
        <v>26</v>
      </c>
      <c r="Q760" s="1" t="s">
        <v>186</v>
      </c>
      <c r="R760" s="1"/>
    </row>
    <row r="761" spans="1:18" ht="15.75">
      <c r="A761" s="1" t="s">
        <v>18</v>
      </c>
      <c r="B761" s="1" t="s">
        <v>545</v>
      </c>
      <c r="C761" s="7" t="s">
        <v>1576</v>
      </c>
      <c r="D761" s="1">
        <v>4</v>
      </c>
      <c r="E761" s="1">
        <v>3</v>
      </c>
      <c r="F761" s="1">
        <v>19</v>
      </c>
      <c r="G761" s="1" t="s">
        <v>1590</v>
      </c>
      <c r="H761" s="1" t="s">
        <v>1730</v>
      </c>
      <c r="I761" s="1" t="s">
        <v>1617</v>
      </c>
      <c r="J761" t="b">
        <v>1</v>
      </c>
      <c r="K761" s="1" t="s">
        <v>29</v>
      </c>
      <c r="L761" t="b">
        <v>1</v>
      </c>
      <c r="M761" t="b">
        <f t="shared" si="11"/>
        <v>1</v>
      </c>
      <c r="N761" s="1" t="s">
        <v>7</v>
      </c>
      <c r="O761" s="1" t="s">
        <v>25</v>
      </c>
      <c r="P761" s="1" t="s">
        <v>26</v>
      </c>
      <c r="Q761" s="1" t="s">
        <v>1730</v>
      </c>
      <c r="R761" s="1"/>
    </row>
    <row r="762" spans="1:18" ht="15.75">
      <c r="A762" s="1" t="s">
        <v>18</v>
      </c>
      <c r="B762" s="1" t="s">
        <v>545</v>
      </c>
      <c r="C762" s="7" t="s">
        <v>1576</v>
      </c>
      <c r="D762" s="1">
        <v>4</v>
      </c>
      <c r="E762" s="1">
        <v>3</v>
      </c>
      <c r="F762" s="1">
        <v>23</v>
      </c>
      <c r="G762" s="1" t="s">
        <v>1621</v>
      </c>
      <c r="H762" s="1" t="s">
        <v>95</v>
      </c>
      <c r="I762" s="1" t="s">
        <v>1622</v>
      </c>
      <c r="J762" t="b">
        <v>1</v>
      </c>
      <c r="K762" s="1" t="s">
        <v>97</v>
      </c>
      <c r="L762" t="b">
        <v>0</v>
      </c>
      <c r="M762" t="b">
        <f t="shared" si="11"/>
        <v>1</v>
      </c>
      <c r="N762" s="1" t="s">
        <v>7</v>
      </c>
      <c r="O762" s="1" t="s">
        <v>95</v>
      </c>
      <c r="P762" s="1"/>
      <c r="Q762" s="1" t="s">
        <v>95</v>
      </c>
      <c r="R762" s="1"/>
    </row>
    <row r="763" spans="1:18" ht="15.75">
      <c r="A763" s="1" t="s">
        <v>18</v>
      </c>
      <c r="B763" s="1" t="s">
        <v>545</v>
      </c>
      <c r="C763" s="7" t="s">
        <v>1576</v>
      </c>
      <c r="D763" s="1">
        <v>4</v>
      </c>
      <c r="E763" s="1">
        <v>3</v>
      </c>
      <c r="F763" s="1">
        <v>28</v>
      </c>
      <c r="G763" s="1" t="s">
        <v>1588</v>
      </c>
      <c r="H763" s="1" t="s">
        <v>622</v>
      </c>
      <c r="I763" s="1" t="s">
        <v>1623</v>
      </c>
      <c r="J763" t="b">
        <v>1</v>
      </c>
      <c r="K763" s="1" t="s">
        <v>29</v>
      </c>
      <c r="L763" t="b">
        <v>1</v>
      </c>
      <c r="M763" t="b">
        <f t="shared" si="11"/>
        <v>1</v>
      </c>
      <c r="N763" s="1" t="s">
        <v>7</v>
      </c>
      <c r="O763" s="1" t="s">
        <v>25</v>
      </c>
      <c r="P763" s="1" t="s">
        <v>26</v>
      </c>
      <c r="Q763" s="1" t="s">
        <v>622</v>
      </c>
      <c r="R763" s="1"/>
    </row>
    <row r="764" spans="1:18" ht="15.75">
      <c r="A764" s="1" t="s">
        <v>18</v>
      </c>
      <c r="B764" s="1" t="s">
        <v>545</v>
      </c>
      <c r="C764" s="7" t="s">
        <v>1576</v>
      </c>
      <c r="D764" s="1">
        <v>4</v>
      </c>
      <c r="E764" s="1">
        <v>3</v>
      </c>
      <c r="F764" s="1">
        <v>38</v>
      </c>
      <c r="G764" s="1" t="s">
        <v>1613</v>
      </c>
      <c r="H764" s="1" t="s">
        <v>1624</v>
      </c>
      <c r="I764" s="1" t="s">
        <v>1625</v>
      </c>
      <c r="J764" t="b">
        <v>1</v>
      </c>
      <c r="K764" s="1" t="s">
        <v>29</v>
      </c>
      <c r="L764" t="b">
        <v>1</v>
      </c>
      <c r="M764" t="b">
        <f t="shared" si="11"/>
        <v>1</v>
      </c>
      <c r="N764" s="1" t="s">
        <v>7</v>
      </c>
      <c r="O764" s="1" t="s">
        <v>25</v>
      </c>
      <c r="P764" s="1" t="s">
        <v>26</v>
      </c>
      <c r="Q764" s="1" t="s">
        <v>1624</v>
      </c>
      <c r="R764" s="1" t="s">
        <v>1626</v>
      </c>
    </row>
    <row r="765" spans="1:18" ht="15.75">
      <c r="A765" s="1" t="s">
        <v>18</v>
      </c>
      <c r="B765" s="1" t="s">
        <v>545</v>
      </c>
      <c r="C765" s="7" t="s">
        <v>1576</v>
      </c>
      <c r="D765" s="1">
        <v>4</v>
      </c>
      <c r="E765" s="1">
        <v>4</v>
      </c>
      <c r="F765" s="1">
        <v>11</v>
      </c>
      <c r="G765" s="1" t="s">
        <v>1439</v>
      </c>
      <c r="H765" s="1" t="s">
        <v>319</v>
      </c>
      <c r="I765" s="1" t="s">
        <v>1628</v>
      </c>
      <c r="J765" t="b">
        <v>1</v>
      </c>
      <c r="K765" s="1" t="s">
        <v>29</v>
      </c>
      <c r="L765" t="b">
        <v>1</v>
      </c>
      <c r="M765" t="b">
        <f t="shared" si="11"/>
        <v>1</v>
      </c>
      <c r="N765" s="1" t="s">
        <v>7</v>
      </c>
      <c r="O765" s="1" t="s">
        <v>25</v>
      </c>
      <c r="P765" s="1" t="s">
        <v>26</v>
      </c>
      <c r="Q765" s="1" t="s">
        <v>319</v>
      </c>
      <c r="R765" s="1"/>
    </row>
    <row r="766" spans="1:18" ht="15.75">
      <c r="A766" s="1" t="s">
        <v>18</v>
      </c>
      <c r="B766" s="1" t="s">
        <v>545</v>
      </c>
      <c r="C766" s="7" t="s">
        <v>1576</v>
      </c>
      <c r="D766" s="1">
        <v>4</v>
      </c>
      <c r="E766" s="1">
        <v>4</v>
      </c>
      <c r="F766" s="1">
        <v>11</v>
      </c>
      <c r="G766" s="1" t="s">
        <v>1439</v>
      </c>
      <c r="H766" s="1" t="s">
        <v>1624</v>
      </c>
      <c r="I766" s="1" t="s">
        <v>1628</v>
      </c>
      <c r="J766" t="b">
        <v>1</v>
      </c>
      <c r="K766" s="1" t="s">
        <v>29</v>
      </c>
      <c r="L766" t="b">
        <v>1</v>
      </c>
      <c r="M766" t="b">
        <f t="shared" si="11"/>
        <v>1</v>
      </c>
      <c r="N766" s="1" t="s">
        <v>7</v>
      </c>
      <c r="O766" s="1" t="s">
        <v>25</v>
      </c>
      <c r="P766" s="1" t="s">
        <v>26</v>
      </c>
      <c r="Q766" s="1" t="s">
        <v>1624</v>
      </c>
      <c r="R766" s="1"/>
    </row>
    <row r="767" spans="1:18" ht="15.75">
      <c r="A767" s="1" t="s">
        <v>18</v>
      </c>
      <c r="B767" s="1" t="s">
        <v>545</v>
      </c>
      <c r="C767" s="7" t="s">
        <v>1576</v>
      </c>
      <c r="D767" s="1">
        <v>4</v>
      </c>
      <c r="E767" s="1">
        <v>4</v>
      </c>
      <c r="F767" s="6" t="s">
        <v>1627</v>
      </c>
      <c r="G767" s="1" t="s">
        <v>1439</v>
      </c>
      <c r="H767" s="1" t="s">
        <v>1430</v>
      </c>
      <c r="I767" s="1" t="s">
        <v>1629</v>
      </c>
      <c r="J767" t="b">
        <v>1</v>
      </c>
      <c r="K767" s="1" t="s">
        <v>29</v>
      </c>
      <c r="L767" t="b">
        <v>1</v>
      </c>
      <c r="M767" t="b">
        <f t="shared" si="11"/>
        <v>1</v>
      </c>
      <c r="N767" s="1" t="s">
        <v>7</v>
      </c>
      <c r="O767" s="1" t="s">
        <v>25</v>
      </c>
      <c r="P767" s="1" t="s">
        <v>26</v>
      </c>
      <c r="Q767" s="1" t="s">
        <v>1430</v>
      </c>
      <c r="R767" s="1"/>
    </row>
    <row r="768" spans="1:18" ht="15.75">
      <c r="A768" s="1" t="s">
        <v>18</v>
      </c>
      <c r="B768" s="1" t="s">
        <v>545</v>
      </c>
      <c r="C768" s="7" t="s">
        <v>1576</v>
      </c>
      <c r="D768" s="1">
        <v>4</v>
      </c>
      <c r="E768" s="1">
        <v>4</v>
      </c>
      <c r="F768" s="1">
        <v>12</v>
      </c>
      <c r="G768" s="1" t="s">
        <v>1439</v>
      </c>
      <c r="H768" s="1" t="s">
        <v>313</v>
      </c>
      <c r="I768" s="1" t="s">
        <v>1630</v>
      </c>
      <c r="J768" t="b">
        <v>1</v>
      </c>
      <c r="K768" s="1" t="s">
        <v>29</v>
      </c>
      <c r="L768" t="b">
        <v>1</v>
      </c>
      <c r="M768" t="b">
        <f t="shared" si="11"/>
        <v>1</v>
      </c>
      <c r="N768" s="1" t="s">
        <v>7</v>
      </c>
      <c r="O768" s="1" t="s">
        <v>25</v>
      </c>
      <c r="P768" s="1" t="s">
        <v>26</v>
      </c>
      <c r="Q768" s="1" t="s">
        <v>313</v>
      </c>
      <c r="R768" s="1"/>
    </row>
    <row r="769" spans="1:18" ht="15.75">
      <c r="A769" s="1" t="s">
        <v>18</v>
      </c>
      <c r="B769" s="1" t="s">
        <v>545</v>
      </c>
      <c r="C769" s="7" t="s">
        <v>1576</v>
      </c>
      <c r="D769" s="1">
        <v>4</v>
      </c>
      <c r="E769" s="1">
        <v>4</v>
      </c>
      <c r="F769" s="1">
        <v>12</v>
      </c>
      <c r="G769" s="1" t="s">
        <v>1439</v>
      </c>
      <c r="H769" s="1" t="s">
        <v>1174</v>
      </c>
      <c r="I769" s="1" t="s">
        <v>1630</v>
      </c>
      <c r="J769" t="b">
        <v>1</v>
      </c>
      <c r="K769" s="1" t="s">
        <v>29</v>
      </c>
      <c r="L769" t="b">
        <v>1</v>
      </c>
      <c r="M769" t="b">
        <f t="shared" si="11"/>
        <v>1</v>
      </c>
      <c r="N769" s="1" t="s">
        <v>7</v>
      </c>
      <c r="O769" s="1" t="s">
        <v>25</v>
      </c>
      <c r="P769" s="1" t="s">
        <v>26</v>
      </c>
      <c r="Q769" s="1" t="s">
        <v>1174</v>
      </c>
      <c r="R769" s="1"/>
    </row>
    <row r="770" spans="1:18" ht="15.75">
      <c r="A770" s="1" t="s">
        <v>18</v>
      </c>
      <c r="B770" s="1" t="s">
        <v>545</v>
      </c>
      <c r="C770" s="7" t="s">
        <v>1576</v>
      </c>
      <c r="D770" s="1">
        <v>4</v>
      </c>
      <c r="E770" s="1">
        <v>4</v>
      </c>
      <c r="F770" s="1">
        <v>12</v>
      </c>
      <c r="G770" s="1" t="s">
        <v>1439</v>
      </c>
      <c r="H770" s="1" t="s">
        <v>861</v>
      </c>
      <c r="I770" s="1" t="s">
        <v>1630</v>
      </c>
      <c r="J770" t="b">
        <v>1</v>
      </c>
      <c r="K770" s="1" t="s">
        <v>24</v>
      </c>
      <c r="L770" t="b">
        <v>1</v>
      </c>
      <c r="M770" t="b">
        <f t="shared" si="11"/>
        <v>1</v>
      </c>
      <c r="N770" s="1" t="s">
        <v>7</v>
      </c>
      <c r="O770" s="1" t="s">
        <v>25</v>
      </c>
      <c r="P770" s="1" t="s">
        <v>26</v>
      </c>
      <c r="Q770" s="1" t="s">
        <v>861</v>
      </c>
      <c r="R770" s="1"/>
    </row>
    <row r="771" spans="1:18" ht="15.75">
      <c r="A771" s="1" t="s">
        <v>18</v>
      </c>
      <c r="B771" s="1" t="s">
        <v>545</v>
      </c>
      <c r="C771" s="7" t="s">
        <v>1576</v>
      </c>
      <c r="D771" s="1">
        <v>4</v>
      </c>
      <c r="E771" s="1">
        <v>4</v>
      </c>
      <c r="F771" s="1">
        <v>48</v>
      </c>
      <c r="G771" s="1" t="s">
        <v>1576</v>
      </c>
      <c r="H771" s="1" t="s">
        <v>47</v>
      </c>
      <c r="I771" s="1" t="s">
        <v>1631</v>
      </c>
      <c r="J771" t="b">
        <v>0</v>
      </c>
      <c r="K771" s="1" t="s">
        <v>49</v>
      </c>
      <c r="L771" t="b">
        <v>0</v>
      </c>
      <c r="M771" t="b">
        <f t="shared" ref="M771:M834" si="12">IF(OR(N771="Location", H771="Bartholomew Fair"), TRUE, FALSE)</f>
        <v>0</v>
      </c>
      <c r="N771" s="1" t="s">
        <v>50</v>
      </c>
      <c r="O771" s="1" t="s">
        <v>47</v>
      </c>
      <c r="P771" s="1"/>
      <c r="Q771" s="1" t="s">
        <v>47</v>
      </c>
      <c r="R771" s="1"/>
    </row>
    <row r="772" spans="1:18" ht="15.75">
      <c r="A772" s="1" t="s">
        <v>18</v>
      </c>
      <c r="B772" s="1" t="s">
        <v>545</v>
      </c>
      <c r="C772" s="7" t="s">
        <v>1576</v>
      </c>
      <c r="D772" s="1">
        <v>4</v>
      </c>
      <c r="E772" s="1">
        <v>5</v>
      </c>
      <c r="F772" s="1">
        <v>30</v>
      </c>
      <c r="G772" s="1" t="s">
        <v>1588</v>
      </c>
      <c r="H772" s="1" t="s">
        <v>1474</v>
      </c>
      <c r="I772" s="1" t="s">
        <v>1632</v>
      </c>
      <c r="J772" t="b">
        <v>1</v>
      </c>
      <c r="K772" s="1" t="s">
        <v>29</v>
      </c>
      <c r="L772" t="b">
        <v>1</v>
      </c>
      <c r="M772" t="b">
        <f t="shared" si="12"/>
        <v>1</v>
      </c>
      <c r="N772" s="1" t="s">
        <v>7</v>
      </c>
      <c r="O772" s="1" t="s">
        <v>25</v>
      </c>
      <c r="P772" s="1" t="s">
        <v>26</v>
      </c>
      <c r="Q772" s="1" t="s">
        <v>1474</v>
      </c>
      <c r="R772" s="1" t="s">
        <v>1633</v>
      </c>
    </row>
    <row r="773" spans="1:18" ht="15.75">
      <c r="A773" s="1" t="s">
        <v>18</v>
      </c>
      <c r="B773" s="1" t="s">
        <v>545</v>
      </c>
      <c r="C773" s="7" t="s">
        <v>1576</v>
      </c>
      <c r="D773" s="1">
        <v>4</v>
      </c>
      <c r="E773" s="1">
        <v>5</v>
      </c>
      <c r="F773" s="1">
        <v>83</v>
      </c>
      <c r="G773" s="1" t="s">
        <v>1405</v>
      </c>
      <c r="H773" s="1" t="s">
        <v>1474</v>
      </c>
      <c r="I773" s="1" t="s">
        <v>1634</v>
      </c>
      <c r="J773" t="b">
        <v>1</v>
      </c>
      <c r="K773" s="1" t="s">
        <v>29</v>
      </c>
      <c r="L773" t="b">
        <v>1</v>
      </c>
      <c r="M773" t="b">
        <f t="shared" si="12"/>
        <v>1</v>
      </c>
      <c r="N773" s="1" t="s">
        <v>7</v>
      </c>
      <c r="O773" s="1" t="s">
        <v>25</v>
      </c>
      <c r="P773" s="1" t="s">
        <v>26</v>
      </c>
      <c r="Q773" s="1" t="s">
        <v>1474</v>
      </c>
      <c r="R773" s="1"/>
    </row>
    <row r="774" spans="1:18" ht="15.75">
      <c r="A774" s="1" t="s">
        <v>18</v>
      </c>
      <c r="B774" s="1" t="s">
        <v>545</v>
      </c>
      <c r="C774" s="7" t="s">
        <v>1576</v>
      </c>
      <c r="D774" s="1">
        <v>4</v>
      </c>
      <c r="E774" s="1">
        <v>5</v>
      </c>
      <c r="F774" s="1">
        <v>84</v>
      </c>
      <c r="G774" s="1" t="s">
        <v>1405</v>
      </c>
      <c r="H774" s="1" t="s">
        <v>1474</v>
      </c>
      <c r="I774" s="1" t="s">
        <v>1635</v>
      </c>
      <c r="J774" t="b">
        <v>1</v>
      </c>
      <c r="K774" s="1" t="s">
        <v>29</v>
      </c>
      <c r="L774" t="b">
        <v>1</v>
      </c>
      <c r="M774" t="b">
        <f t="shared" si="12"/>
        <v>1</v>
      </c>
      <c r="N774" s="1" t="s">
        <v>7</v>
      </c>
      <c r="O774" s="1" t="s">
        <v>25</v>
      </c>
      <c r="P774" s="1" t="s">
        <v>26</v>
      </c>
      <c r="Q774" s="1" t="s">
        <v>1474</v>
      </c>
      <c r="R774" s="1"/>
    </row>
    <row r="775" spans="1:18" ht="15.75">
      <c r="A775" s="1" t="s">
        <v>18</v>
      </c>
      <c r="B775" s="1" t="s">
        <v>545</v>
      </c>
      <c r="C775" s="7" t="s">
        <v>1576</v>
      </c>
      <c r="D775" s="1">
        <v>4</v>
      </c>
      <c r="E775" s="1">
        <v>5</v>
      </c>
      <c r="F775" s="1">
        <v>91</v>
      </c>
      <c r="G775" s="1" t="s">
        <v>1405</v>
      </c>
      <c r="H775" s="1" t="s">
        <v>532</v>
      </c>
      <c r="I775" s="1" t="s">
        <v>1636</v>
      </c>
      <c r="J775" t="b">
        <v>1</v>
      </c>
      <c r="K775" s="1" t="s">
        <v>29</v>
      </c>
      <c r="L775" t="b">
        <v>1</v>
      </c>
      <c r="M775" t="b">
        <f t="shared" si="12"/>
        <v>0</v>
      </c>
      <c r="N775" s="1" t="s">
        <v>71</v>
      </c>
      <c r="O775" s="1" t="s">
        <v>25</v>
      </c>
      <c r="P775" s="1" t="s">
        <v>26</v>
      </c>
      <c r="Q775" s="1" t="s">
        <v>534</v>
      </c>
      <c r="R775" s="1"/>
    </row>
    <row r="776" spans="1:18" ht="15.75">
      <c r="A776" s="1" t="s">
        <v>18</v>
      </c>
      <c r="B776" s="1" t="s">
        <v>545</v>
      </c>
      <c r="C776" s="7" t="s">
        <v>1576</v>
      </c>
      <c r="D776" s="1">
        <v>4</v>
      </c>
      <c r="E776" s="1">
        <v>5</v>
      </c>
      <c r="F776" s="1">
        <v>122</v>
      </c>
      <c r="G776" s="1" t="s">
        <v>1449</v>
      </c>
      <c r="H776" s="1" t="s">
        <v>1474</v>
      </c>
      <c r="I776" s="1" t="s">
        <v>1637</v>
      </c>
      <c r="J776" t="b">
        <v>1</v>
      </c>
      <c r="K776" s="1" t="s">
        <v>29</v>
      </c>
      <c r="L776" t="b">
        <v>1</v>
      </c>
      <c r="M776" t="b">
        <f t="shared" si="12"/>
        <v>1</v>
      </c>
      <c r="N776" s="1" t="s">
        <v>7</v>
      </c>
      <c r="O776" s="1" t="s">
        <v>25</v>
      </c>
      <c r="P776" s="1" t="s">
        <v>26</v>
      </c>
      <c r="Q776" s="1" t="s">
        <v>1474</v>
      </c>
      <c r="R776" s="1" t="s">
        <v>1638</v>
      </c>
    </row>
    <row r="777" spans="1:18" ht="15.75">
      <c r="A777" s="1" t="s">
        <v>18</v>
      </c>
      <c r="B777" s="1" t="s">
        <v>545</v>
      </c>
      <c r="C777" s="7" t="s">
        <v>1576</v>
      </c>
      <c r="D777" s="1">
        <v>4</v>
      </c>
      <c r="E777" s="1">
        <v>5</v>
      </c>
      <c r="F777" s="1">
        <v>142</v>
      </c>
      <c r="G777" s="1" t="s">
        <v>1405</v>
      </c>
      <c r="H777" s="1" t="s">
        <v>1474</v>
      </c>
      <c r="I777" s="1" t="s">
        <v>1639</v>
      </c>
      <c r="J777" t="b">
        <v>1</v>
      </c>
      <c r="K777" s="1" t="s">
        <v>29</v>
      </c>
      <c r="L777" t="b">
        <v>1</v>
      </c>
      <c r="M777" t="b">
        <f t="shared" si="12"/>
        <v>1</v>
      </c>
      <c r="N777" s="1" t="s">
        <v>7</v>
      </c>
      <c r="O777" s="1" t="s">
        <v>25</v>
      </c>
      <c r="P777" s="1" t="s">
        <v>26</v>
      </c>
      <c r="Q777" s="1" t="s">
        <v>1474</v>
      </c>
      <c r="R777" s="1"/>
    </row>
    <row r="778" spans="1:18" ht="15.75">
      <c r="A778" s="1" t="s">
        <v>18</v>
      </c>
      <c r="B778" s="1" t="s">
        <v>545</v>
      </c>
      <c r="C778" s="7" t="s">
        <v>1576</v>
      </c>
      <c r="D778" s="1">
        <v>4</v>
      </c>
      <c r="E778" s="1">
        <v>5</v>
      </c>
      <c r="F778" s="1">
        <v>151</v>
      </c>
      <c r="G778" s="1" t="s">
        <v>1449</v>
      </c>
      <c r="H778" s="1" t="s">
        <v>148</v>
      </c>
      <c r="I778" s="1" t="s">
        <v>1640</v>
      </c>
      <c r="J778" t="b">
        <v>1</v>
      </c>
      <c r="K778" s="1" t="s">
        <v>55</v>
      </c>
      <c r="L778" t="b">
        <v>0</v>
      </c>
      <c r="M778" t="b">
        <f t="shared" si="12"/>
        <v>1</v>
      </c>
      <c r="N778" s="1" t="s">
        <v>7</v>
      </c>
      <c r="O778" s="1" t="s">
        <v>25</v>
      </c>
      <c r="P778" s="1" t="s">
        <v>108</v>
      </c>
      <c r="Q778" s="1" t="s">
        <v>148</v>
      </c>
      <c r="R778" s="1"/>
    </row>
    <row r="779" spans="1:18" ht="15.75">
      <c r="A779" s="1" t="s">
        <v>18</v>
      </c>
      <c r="B779" s="1" t="s">
        <v>545</v>
      </c>
      <c r="C779" s="7" t="s">
        <v>1576</v>
      </c>
      <c r="D779" s="1">
        <v>4</v>
      </c>
      <c r="E779" s="1">
        <v>5</v>
      </c>
      <c r="F779" s="1">
        <v>152</v>
      </c>
      <c r="G779" s="1" t="s">
        <v>1405</v>
      </c>
      <c r="H779" s="1" t="s">
        <v>1474</v>
      </c>
      <c r="I779" s="1" t="s">
        <v>1641</v>
      </c>
      <c r="J779" t="b">
        <v>1</v>
      </c>
      <c r="K779" s="1" t="s">
        <v>29</v>
      </c>
      <c r="L779" t="b">
        <v>1</v>
      </c>
      <c r="M779" t="b">
        <f t="shared" si="12"/>
        <v>1</v>
      </c>
      <c r="N779" s="1" t="s">
        <v>7</v>
      </c>
      <c r="O779" s="1" t="s">
        <v>25</v>
      </c>
      <c r="P779" s="1" t="s">
        <v>26</v>
      </c>
      <c r="Q779" s="1" t="s">
        <v>1474</v>
      </c>
      <c r="R779" s="1"/>
    </row>
    <row r="780" spans="1:18" ht="15.75">
      <c r="A780" s="1" t="s">
        <v>18</v>
      </c>
      <c r="B780" s="1" t="s">
        <v>545</v>
      </c>
      <c r="C780" s="7" t="s">
        <v>1576</v>
      </c>
      <c r="D780" s="1">
        <v>4</v>
      </c>
      <c r="E780" s="1">
        <v>5</v>
      </c>
      <c r="F780" s="1">
        <v>152</v>
      </c>
      <c r="G780" s="1" t="s">
        <v>1405</v>
      </c>
      <c r="H780" s="1" t="s">
        <v>1474</v>
      </c>
      <c r="I780" s="1" t="s">
        <v>1641</v>
      </c>
      <c r="J780" t="b">
        <v>1</v>
      </c>
      <c r="K780" s="1" t="s">
        <v>29</v>
      </c>
      <c r="L780" t="b">
        <v>1</v>
      </c>
      <c r="M780" t="b">
        <f t="shared" si="12"/>
        <v>1</v>
      </c>
      <c r="N780" s="1" t="s">
        <v>7</v>
      </c>
      <c r="O780" s="1" t="s">
        <v>25</v>
      </c>
      <c r="P780" s="1" t="s">
        <v>26</v>
      </c>
      <c r="Q780" s="1" t="s">
        <v>1474</v>
      </c>
      <c r="R780" s="1"/>
    </row>
    <row r="781" spans="1:18" ht="15.75">
      <c r="A781" s="1" t="s">
        <v>18</v>
      </c>
      <c r="B781" s="1" t="s">
        <v>545</v>
      </c>
      <c r="C781" s="7" t="s">
        <v>1576</v>
      </c>
      <c r="D781" s="1">
        <v>4</v>
      </c>
      <c r="E781" s="1">
        <v>5</v>
      </c>
      <c r="F781" s="1">
        <v>170</v>
      </c>
      <c r="G781" s="1" t="s">
        <v>1405</v>
      </c>
      <c r="H781" s="1" t="s">
        <v>1474</v>
      </c>
      <c r="I781" s="1" t="s">
        <v>1642</v>
      </c>
      <c r="J781" t="b">
        <v>1</v>
      </c>
      <c r="K781" s="1" t="s">
        <v>29</v>
      </c>
      <c r="L781" t="b">
        <v>1</v>
      </c>
      <c r="M781" t="b">
        <f t="shared" si="12"/>
        <v>1</v>
      </c>
      <c r="N781" s="1" t="s">
        <v>7</v>
      </c>
      <c r="O781" s="1" t="s">
        <v>25</v>
      </c>
      <c r="P781" s="1" t="s">
        <v>26</v>
      </c>
      <c r="Q781" s="1" t="s">
        <v>1474</v>
      </c>
      <c r="R781" s="1"/>
    </row>
    <row r="782" spans="1:18" ht="15.75">
      <c r="A782" s="1" t="s">
        <v>18</v>
      </c>
      <c r="B782" s="1" t="s">
        <v>545</v>
      </c>
      <c r="C782" s="7" t="s">
        <v>1576</v>
      </c>
      <c r="D782" s="1">
        <v>4</v>
      </c>
      <c r="E782" s="1">
        <v>6</v>
      </c>
      <c r="F782" s="1">
        <v>4</v>
      </c>
      <c r="G782" s="1" t="s">
        <v>1613</v>
      </c>
      <c r="H782" s="1" t="s">
        <v>1548</v>
      </c>
      <c r="I782" s="1" t="s">
        <v>1643</v>
      </c>
      <c r="J782" t="b">
        <v>1</v>
      </c>
      <c r="K782" s="1" t="s">
        <v>55</v>
      </c>
      <c r="L782" t="b">
        <v>0</v>
      </c>
      <c r="M782" t="b">
        <f t="shared" si="12"/>
        <v>1</v>
      </c>
      <c r="N782" s="1" t="s">
        <v>7</v>
      </c>
      <c r="O782" s="1" t="s">
        <v>25</v>
      </c>
      <c r="P782" s="1" t="s">
        <v>1550</v>
      </c>
      <c r="Q782" s="1" t="s">
        <v>1592</v>
      </c>
      <c r="R782" s="1"/>
    </row>
    <row r="783" spans="1:18" ht="15.75">
      <c r="A783" s="1" t="s">
        <v>18</v>
      </c>
      <c r="B783" s="1" t="s">
        <v>545</v>
      </c>
      <c r="C783" s="7" t="s">
        <v>1576</v>
      </c>
      <c r="D783" s="1">
        <v>4</v>
      </c>
      <c r="E783" s="1">
        <v>6</v>
      </c>
      <c r="F783" s="1">
        <v>11</v>
      </c>
      <c r="G783" s="1" t="s">
        <v>1590</v>
      </c>
      <c r="H783" s="1" t="s">
        <v>1548</v>
      </c>
      <c r="I783" s="1" t="s">
        <v>1644</v>
      </c>
      <c r="J783" t="b">
        <v>1</v>
      </c>
      <c r="K783" s="1" t="s">
        <v>55</v>
      </c>
      <c r="L783" t="b">
        <v>0</v>
      </c>
      <c r="M783" t="b">
        <f t="shared" si="12"/>
        <v>1</v>
      </c>
      <c r="N783" s="1" t="s">
        <v>7</v>
      </c>
      <c r="O783" s="1" t="s">
        <v>25</v>
      </c>
      <c r="P783" s="1" t="s">
        <v>1550</v>
      </c>
      <c r="Q783" s="1" t="s">
        <v>1592</v>
      </c>
      <c r="R783" s="1"/>
    </row>
    <row r="784" spans="1:18" ht="15.75">
      <c r="A784" s="1" t="s">
        <v>18</v>
      </c>
      <c r="B784" s="1" t="s">
        <v>545</v>
      </c>
      <c r="C784" s="7" t="s">
        <v>1576</v>
      </c>
      <c r="D784" s="1">
        <v>4</v>
      </c>
      <c r="E784" s="1">
        <v>6</v>
      </c>
      <c r="F784" s="1">
        <v>26</v>
      </c>
      <c r="G784" s="1" t="s">
        <v>1621</v>
      </c>
      <c r="H784" s="1" t="s">
        <v>132</v>
      </c>
      <c r="I784" s="1" t="s">
        <v>1645</v>
      </c>
      <c r="J784" t="b">
        <v>1</v>
      </c>
      <c r="K784" s="1" t="s">
        <v>97</v>
      </c>
      <c r="L784" t="b">
        <v>0</v>
      </c>
      <c r="M784" t="b">
        <f t="shared" si="12"/>
        <v>0</v>
      </c>
      <c r="N784" s="1" t="s">
        <v>80</v>
      </c>
      <c r="O784" s="1" t="s">
        <v>132</v>
      </c>
      <c r="P784" s="1"/>
      <c r="Q784" s="1" t="s">
        <v>132</v>
      </c>
      <c r="R784" s="1"/>
    </row>
    <row r="785" spans="1:18" ht="15.75">
      <c r="A785" s="1" t="s">
        <v>18</v>
      </c>
      <c r="B785" s="1" t="s">
        <v>545</v>
      </c>
      <c r="C785" s="7" t="s">
        <v>1576</v>
      </c>
      <c r="D785" s="1">
        <v>4</v>
      </c>
      <c r="E785" s="1">
        <v>7</v>
      </c>
      <c r="F785" s="1">
        <v>4</v>
      </c>
      <c r="G785" s="1" t="s">
        <v>1405</v>
      </c>
      <c r="H785" s="1" t="s">
        <v>1474</v>
      </c>
      <c r="I785" s="1" t="s">
        <v>1646</v>
      </c>
      <c r="J785" t="b">
        <v>1</v>
      </c>
      <c r="K785" s="1" t="s">
        <v>29</v>
      </c>
      <c r="L785" t="b">
        <v>1</v>
      </c>
      <c r="M785" t="b">
        <f t="shared" si="12"/>
        <v>1</v>
      </c>
      <c r="N785" s="1" t="s">
        <v>7</v>
      </c>
      <c r="O785" s="1" t="s">
        <v>25</v>
      </c>
      <c r="P785" s="1" t="s">
        <v>26</v>
      </c>
      <c r="Q785" s="1" t="s">
        <v>1474</v>
      </c>
      <c r="R785" s="1"/>
    </row>
    <row r="786" spans="1:18" ht="15.75">
      <c r="A786" s="1" t="s">
        <v>18</v>
      </c>
      <c r="B786" s="1" t="s">
        <v>545</v>
      </c>
      <c r="C786" s="7" t="s">
        <v>1576</v>
      </c>
      <c r="D786" s="1">
        <v>4</v>
      </c>
      <c r="E786" s="1">
        <v>7</v>
      </c>
      <c r="F786" s="1">
        <v>12</v>
      </c>
      <c r="G786" s="1" t="s">
        <v>1439</v>
      </c>
      <c r="H786" s="1" t="s">
        <v>1474</v>
      </c>
      <c r="I786" s="1" t="s">
        <v>1647</v>
      </c>
      <c r="J786" t="b">
        <v>1</v>
      </c>
      <c r="K786" s="1" t="s">
        <v>29</v>
      </c>
      <c r="L786" t="b">
        <v>1</v>
      </c>
      <c r="M786" t="b">
        <f t="shared" si="12"/>
        <v>1</v>
      </c>
      <c r="N786" s="1" t="s">
        <v>7</v>
      </c>
      <c r="O786" s="1" t="s">
        <v>25</v>
      </c>
      <c r="P786" s="1" t="s">
        <v>26</v>
      </c>
      <c r="Q786" s="1" t="s">
        <v>1474</v>
      </c>
      <c r="R786" s="1"/>
    </row>
    <row r="787" spans="1:18" ht="15.75">
      <c r="A787" s="1" t="s">
        <v>18</v>
      </c>
      <c r="B787" s="1" t="s">
        <v>545</v>
      </c>
      <c r="C787" s="7" t="s">
        <v>1576</v>
      </c>
      <c r="D787" s="1">
        <v>5</v>
      </c>
      <c r="E787" s="1">
        <v>1</v>
      </c>
      <c r="F787" s="1">
        <v>10</v>
      </c>
      <c r="G787" s="1" t="s">
        <v>1621</v>
      </c>
      <c r="H787" s="1" t="s">
        <v>118</v>
      </c>
      <c r="I787" s="1" t="s">
        <v>1648</v>
      </c>
      <c r="J787" t="b">
        <v>1</v>
      </c>
      <c r="K787" s="1" t="s">
        <v>97</v>
      </c>
      <c r="L787" t="b">
        <v>0</v>
      </c>
      <c r="M787" t="b">
        <f t="shared" si="12"/>
        <v>0</v>
      </c>
      <c r="N787" s="1" t="s">
        <v>193</v>
      </c>
      <c r="O787" s="1" t="s">
        <v>118</v>
      </c>
      <c r="P787" s="1"/>
      <c r="Q787" s="1" t="s">
        <v>118</v>
      </c>
      <c r="R787" s="1"/>
    </row>
    <row r="788" spans="1:18" ht="15.75">
      <c r="A788" s="1" t="s">
        <v>18</v>
      </c>
      <c r="B788" s="1" t="s">
        <v>545</v>
      </c>
      <c r="C788" s="7" t="s">
        <v>1576</v>
      </c>
      <c r="D788" s="1">
        <v>5</v>
      </c>
      <c r="E788" s="1">
        <v>1</v>
      </c>
      <c r="F788" s="1">
        <v>20</v>
      </c>
      <c r="G788" s="1" t="s">
        <v>1449</v>
      </c>
      <c r="H788" s="1" t="s">
        <v>1649</v>
      </c>
      <c r="I788" s="1" t="s">
        <v>1650</v>
      </c>
      <c r="J788" t="b">
        <v>1</v>
      </c>
      <c r="K788" s="1" t="s">
        <v>97</v>
      </c>
      <c r="L788" t="b">
        <v>0</v>
      </c>
      <c r="M788" t="b">
        <f t="shared" si="12"/>
        <v>0</v>
      </c>
      <c r="N788" s="1" t="s">
        <v>71</v>
      </c>
      <c r="O788" s="1" t="s">
        <v>1649</v>
      </c>
      <c r="P788" s="1"/>
      <c r="Q788" s="1" t="s">
        <v>1649</v>
      </c>
      <c r="R788" s="1" t="s">
        <v>1651</v>
      </c>
    </row>
    <row r="789" spans="1:18" ht="15.75">
      <c r="A789" s="1" t="s">
        <v>18</v>
      </c>
      <c r="B789" s="1" t="s">
        <v>545</v>
      </c>
      <c r="C789" s="7" t="s">
        <v>1576</v>
      </c>
      <c r="D789" s="1">
        <v>5</v>
      </c>
      <c r="E789" s="1">
        <v>1</v>
      </c>
      <c r="F789" s="1">
        <v>34</v>
      </c>
      <c r="G789" s="1" t="s">
        <v>1449</v>
      </c>
      <c r="H789" s="1" t="s">
        <v>1652</v>
      </c>
      <c r="I789" s="1" t="s">
        <v>1653</v>
      </c>
      <c r="J789" t="b">
        <v>1</v>
      </c>
      <c r="K789" s="1" t="s">
        <v>66</v>
      </c>
      <c r="L789" t="b">
        <v>0</v>
      </c>
      <c r="M789" t="b">
        <f t="shared" si="12"/>
        <v>1</v>
      </c>
      <c r="N789" s="1" t="s">
        <v>7</v>
      </c>
      <c r="O789" s="1" t="s">
        <v>1654</v>
      </c>
      <c r="P789" s="1" t="s">
        <v>1652</v>
      </c>
      <c r="Q789" s="1" t="s">
        <v>1652</v>
      </c>
      <c r="R789" s="1"/>
    </row>
    <row r="790" spans="1:18" ht="15.75">
      <c r="A790" s="1" t="s">
        <v>18</v>
      </c>
      <c r="B790" s="1" t="s">
        <v>545</v>
      </c>
      <c r="C790" s="7" t="s">
        <v>1576</v>
      </c>
      <c r="D790" s="1">
        <v>5</v>
      </c>
      <c r="E790" s="1">
        <v>1</v>
      </c>
      <c r="F790" s="1">
        <v>37</v>
      </c>
      <c r="G790" s="1" t="s">
        <v>1403</v>
      </c>
      <c r="H790" s="1" t="s">
        <v>95</v>
      </c>
      <c r="I790" s="1" t="s">
        <v>1656</v>
      </c>
      <c r="J790" t="b">
        <v>1</v>
      </c>
      <c r="K790" s="1" t="s">
        <v>97</v>
      </c>
      <c r="L790" t="b">
        <v>0</v>
      </c>
      <c r="M790" t="b">
        <f t="shared" si="12"/>
        <v>1</v>
      </c>
      <c r="N790" s="1" t="s">
        <v>7</v>
      </c>
      <c r="O790" s="1" t="s">
        <v>95</v>
      </c>
      <c r="P790" s="1"/>
      <c r="Q790" s="1" t="s">
        <v>95</v>
      </c>
      <c r="R790" s="1"/>
    </row>
    <row r="791" spans="1:18" ht="15.75">
      <c r="A791" s="1" t="s">
        <v>18</v>
      </c>
      <c r="B791" s="1" t="s">
        <v>545</v>
      </c>
      <c r="C791" s="7" t="s">
        <v>1576</v>
      </c>
      <c r="D791" s="1">
        <v>5</v>
      </c>
      <c r="E791" s="1">
        <v>1</v>
      </c>
      <c r="F791" s="1">
        <v>37</v>
      </c>
      <c r="G791" s="1" t="s">
        <v>1403</v>
      </c>
      <c r="H791" s="1" t="s">
        <v>1655</v>
      </c>
      <c r="I791" s="1" t="s">
        <v>1656</v>
      </c>
      <c r="J791" t="b">
        <v>1</v>
      </c>
      <c r="K791" s="1" t="s">
        <v>66</v>
      </c>
      <c r="L791" t="b">
        <v>0</v>
      </c>
      <c r="M791" t="b">
        <f t="shared" si="12"/>
        <v>1</v>
      </c>
      <c r="N791" s="1" t="s">
        <v>7</v>
      </c>
      <c r="O791" s="1" t="s">
        <v>1655</v>
      </c>
      <c r="P791" s="1"/>
      <c r="Q791" s="1" t="s">
        <v>1655</v>
      </c>
      <c r="R791" s="1"/>
    </row>
    <row r="792" spans="1:18" ht="15.75">
      <c r="A792" s="1" t="s">
        <v>18</v>
      </c>
      <c r="B792" s="1" t="s">
        <v>545</v>
      </c>
      <c r="C792" s="7" t="s">
        <v>1576</v>
      </c>
      <c r="D792" s="1">
        <v>5</v>
      </c>
      <c r="E792" s="1">
        <v>1</v>
      </c>
      <c r="F792" s="1">
        <v>50</v>
      </c>
      <c r="G792" s="1" t="s">
        <v>1449</v>
      </c>
      <c r="H792" s="1" t="s">
        <v>535</v>
      </c>
      <c r="I792" s="1" t="s">
        <v>1657</v>
      </c>
      <c r="J792" t="b">
        <v>1</v>
      </c>
      <c r="K792" s="1" t="s">
        <v>55</v>
      </c>
      <c r="L792" t="b">
        <v>0</v>
      </c>
      <c r="M792" t="b">
        <f t="shared" si="12"/>
        <v>1</v>
      </c>
      <c r="N792" s="1" t="s">
        <v>7</v>
      </c>
      <c r="O792" s="1" t="s">
        <v>25</v>
      </c>
      <c r="P792" s="1" t="s">
        <v>535</v>
      </c>
      <c r="Q792" s="1" t="s">
        <v>535</v>
      </c>
      <c r="R792" s="1"/>
    </row>
    <row r="793" spans="1:18" ht="15.75">
      <c r="A793" s="1" t="s">
        <v>18</v>
      </c>
      <c r="B793" s="1" t="s">
        <v>545</v>
      </c>
      <c r="C793" s="7" t="s">
        <v>1576</v>
      </c>
      <c r="D793" s="1">
        <v>5</v>
      </c>
      <c r="E793" s="1">
        <v>2</v>
      </c>
      <c r="F793" s="1">
        <v>34</v>
      </c>
      <c r="G793" s="1" t="s">
        <v>1621</v>
      </c>
      <c r="H793" s="1" t="s">
        <v>118</v>
      </c>
      <c r="I793" s="1" t="s">
        <v>1658</v>
      </c>
      <c r="J793" t="b">
        <v>1</v>
      </c>
      <c r="K793" s="1" t="s">
        <v>97</v>
      </c>
      <c r="L793" t="b">
        <v>0</v>
      </c>
      <c r="M793" t="b">
        <f t="shared" si="12"/>
        <v>0</v>
      </c>
      <c r="N793" s="1" t="s">
        <v>193</v>
      </c>
      <c r="O793" s="1" t="s">
        <v>118</v>
      </c>
      <c r="P793" s="1"/>
      <c r="Q793" s="1" t="s">
        <v>118</v>
      </c>
      <c r="R793" s="1"/>
    </row>
    <row r="794" spans="1:18" ht="15.75">
      <c r="A794" s="1" t="s">
        <v>18</v>
      </c>
      <c r="B794" s="1" t="s">
        <v>545</v>
      </c>
      <c r="C794" s="7" t="s">
        <v>1576</v>
      </c>
      <c r="D794" s="1">
        <v>5</v>
      </c>
      <c r="E794" s="1">
        <v>3</v>
      </c>
      <c r="F794" s="1">
        <v>26</v>
      </c>
      <c r="G794" s="1" t="s">
        <v>1405</v>
      </c>
      <c r="H794" s="1" t="s">
        <v>1474</v>
      </c>
      <c r="I794" s="1" t="s">
        <v>1659</v>
      </c>
      <c r="J794" t="b">
        <v>1</v>
      </c>
      <c r="K794" s="1" t="s">
        <v>29</v>
      </c>
      <c r="L794" t="b">
        <v>1</v>
      </c>
      <c r="M794" t="b">
        <f t="shared" si="12"/>
        <v>1</v>
      </c>
      <c r="N794" s="1" t="s">
        <v>7</v>
      </c>
      <c r="O794" s="1" t="s">
        <v>25</v>
      </c>
      <c r="P794" s="1" t="s">
        <v>26</v>
      </c>
      <c r="Q794" s="1" t="s">
        <v>1474</v>
      </c>
      <c r="R794" s="1"/>
    </row>
    <row r="795" spans="1:18" ht="15.75">
      <c r="A795" s="1" t="s">
        <v>18</v>
      </c>
      <c r="B795" s="1" t="s">
        <v>545</v>
      </c>
      <c r="C795" s="7" t="s">
        <v>1576</v>
      </c>
      <c r="D795" s="1">
        <v>5</v>
      </c>
      <c r="E795" s="1">
        <v>3</v>
      </c>
      <c r="F795" s="1">
        <v>43</v>
      </c>
      <c r="G795" s="1" t="s">
        <v>1439</v>
      </c>
      <c r="H795" s="1" t="s">
        <v>1655</v>
      </c>
      <c r="I795" s="1" t="s">
        <v>1660</v>
      </c>
      <c r="J795" t="b">
        <v>1</v>
      </c>
      <c r="K795" s="1" t="s">
        <v>66</v>
      </c>
      <c r="L795" t="b">
        <v>0</v>
      </c>
      <c r="M795" t="b">
        <f t="shared" si="12"/>
        <v>1</v>
      </c>
      <c r="N795" s="1" t="s">
        <v>7</v>
      </c>
      <c r="O795" s="1" t="s">
        <v>1655</v>
      </c>
      <c r="P795" s="1"/>
      <c r="Q795" s="1" t="s">
        <v>1655</v>
      </c>
      <c r="R795" s="1"/>
    </row>
    <row r="796" spans="1:18" ht="15.75">
      <c r="A796" s="1" t="s">
        <v>18</v>
      </c>
      <c r="B796" s="1" t="s">
        <v>545</v>
      </c>
      <c r="C796" s="7" t="s">
        <v>1576</v>
      </c>
      <c r="D796" s="1">
        <v>5</v>
      </c>
      <c r="E796" s="1">
        <v>3</v>
      </c>
      <c r="F796" s="1">
        <v>46</v>
      </c>
      <c r="G796" s="1" t="s">
        <v>1439</v>
      </c>
      <c r="H796" s="1" t="s">
        <v>1474</v>
      </c>
      <c r="I796" s="1" t="s">
        <v>1662</v>
      </c>
      <c r="J796" t="b">
        <v>1</v>
      </c>
      <c r="K796" s="1" t="s">
        <v>29</v>
      </c>
      <c r="L796" t="b">
        <v>1</v>
      </c>
      <c r="M796" t="b">
        <f t="shared" si="12"/>
        <v>1</v>
      </c>
      <c r="N796" s="1" t="s">
        <v>7</v>
      </c>
      <c r="O796" s="1" t="s">
        <v>25</v>
      </c>
      <c r="P796" s="1" t="s">
        <v>26</v>
      </c>
      <c r="Q796" s="1" t="s">
        <v>1474</v>
      </c>
      <c r="R796" s="1"/>
    </row>
    <row r="797" spans="1:18" ht="15.75">
      <c r="A797" s="1" t="s">
        <v>18</v>
      </c>
      <c r="B797" s="1" t="s">
        <v>545</v>
      </c>
      <c r="C797" s="7" t="s">
        <v>1576</v>
      </c>
      <c r="D797" s="1">
        <v>5</v>
      </c>
      <c r="E797" s="1">
        <v>3</v>
      </c>
      <c r="F797" s="1">
        <v>48</v>
      </c>
      <c r="G797" s="1" t="s">
        <v>1439</v>
      </c>
      <c r="H797" s="1" t="s">
        <v>1661</v>
      </c>
      <c r="I797" s="1" t="s">
        <v>1663</v>
      </c>
      <c r="J797" t="b">
        <v>1</v>
      </c>
      <c r="K797" s="1" t="s">
        <v>24</v>
      </c>
      <c r="L797" t="b">
        <v>1</v>
      </c>
      <c r="M797" t="b">
        <f t="shared" si="12"/>
        <v>1</v>
      </c>
      <c r="N797" s="1" t="s">
        <v>7</v>
      </c>
      <c r="O797" s="1" t="s">
        <v>25</v>
      </c>
      <c r="P797" s="1" t="s">
        <v>26</v>
      </c>
      <c r="Q797" s="1" t="s">
        <v>1661</v>
      </c>
      <c r="R797" s="1" t="s">
        <v>1145</v>
      </c>
    </row>
    <row r="798" spans="1:18" ht="15.75">
      <c r="A798" s="1" t="s">
        <v>18</v>
      </c>
      <c r="B798" s="1" t="s">
        <v>545</v>
      </c>
      <c r="C798" s="7" t="s">
        <v>1576</v>
      </c>
      <c r="D798" s="1">
        <v>5</v>
      </c>
      <c r="E798" s="1">
        <v>4</v>
      </c>
      <c r="F798" s="1">
        <v>11</v>
      </c>
      <c r="G798" s="1" t="s">
        <v>1537</v>
      </c>
      <c r="H798" s="1" t="s">
        <v>1452</v>
      </c>
      <c r="I798" s="1" t="s">
        <v>1664</v>
      </c>
      <c r="J798" t="b">
        <v>1</v>
      </c>
      <c r="K798" s="1" t="s">
        <v>29</v>
      </c>
      <c r="L798" t="b">
        <v>1</v>
      </c>
      <c r="M798" t="b">
        <f t="shared" si="12"/>
        <v>1</v>
      </c>
      <c r="N798" s="1" t="s">
        <v>7</v>
      </c>
      <c r="O798" s="1" t="s">
        <v>25</v>
      </c>
      <c r="P798" s="1" t="s">
        <v>26</v>
      </c>
      <c r="Q798" s="1" t="s">
        <v>1452</v>
      </c>
      <c r="R798" s="1"/>
    </row>
    <row r="799" spans="1:18" ht="15.75">
      <c r="A799" s="1" t="s">
        <v>18</v>
      </c>
      <c r="B799" s="1" t="s">
        <v>545</v>
      </c>
      <c r="C799" s="7" t="s">
        <v>1576</v>
      </c>
      <c r="D799" s="1">
        <v>5</v>
      </c>
      <c r="E799" s="1">
        <v>4</v>
      </c>
      <c r="F799" s="1">
        <v>122</v>
      </c>
      <c r="G799" s="1" t="s">
        <v>1439</v>
      </c>
      <c r="H799" s="1" t="s">
        <v>270</v>
      </c>
      <c r="I799" s="1" t="s">
        <v>1665</v>
      </c>
      <c r="J799" t="b">
        <v>0</v>
      </c>
      <c r="K799" s="1" t="s">
        <v>49</v>
      </c>
      <c r="L799" t="b">
        <v>0</v>
      </c>
      <c r="M799" t="b">
        <f t="shared" si="12"/>
        <v>1</v>
      </c>
      <c r="N799" s="1" t="s">
        <v>7</v>
      </c>
      <c r="O799" s="1" t="s">
        <v>270</v>
      </c>
      <c r="P799" s="1"/>
      <c r="Q799" s="1" t="s">
        <v>270</v>
      </c>
      <c r="R799" s="1"/>
    </row>
    <row r="800" spans="1:18" ht="15.75">
      <c r="A800" s="3" t="s">
        <v>548</v>
      </c>
      <c r="B800" s="3" t="s">
        <v>549</v>
      </c>
      <c r="C800" s="3" t="s">
        <v>550</v>
      </c>
      <c r="D800" s="3">
        <v>1</v>
      </c>
      <c r="E800" s="3">
        <v>1</v>
      </c>
      <c r="F800" s="3">
        <v>1</v>
      </c>
      <c r="G800" s="3" t="s">
        <v>551</v>
      </c>
      <c r="H800" s="3" t="s">
        <v>552</v>
      </c>
      <c r="I800" s="3" t="s">
        <v>553</v>
      </c>
      <c r="J800" t="b">
        <v>0</v>
      </c>
      <c r="K800" s="1" t="s">
        <v>29</v>
      </c>
      <c r="L800" t="b">
        <v>1</v>
      </c>
      <c r="M800" t="b">
        <f t="shared" si="12"/>
        <v>1</v>
      </c>
      <c r="N800" s="3" t="s">
        <v>7</v>
      </c>
      <c r="O800" s="1" t="s">
        <v>25</v>
      </c>
      <c r="P800" s="1" t="s">
        <v>26</v>
      </c>
      <c r="Q800" s="3" t="s">
        <v>552</v>
      </c>
      <c r="R800" s="3" t="s">
        <v>456</v>
      </c>
    </row>
    <row r="801" spans="1:18" ht="15.75">
      <c r="A801" s="3" t="s">
        <v>548</v>
      </c>
      <c r="B801" s="3" t="s">
        <v>549</v>
      </c>
      <c r="C801" s="3" t="s">
        <v>550</v>
      </c>
      <c r="D801" s="3">
        <v>1</v>
      </c>
      <c r="E801" s="3">
        <v>1</v>
      </c>
      <c r="F801" s="3">
        <v>2</v>
      </c>
      <c r="G801" s="3" t="s">
        <v>551</v>
      </c>
      <c r="H801" s="3" t="s">
        <v>25</v>
      </c>
      <c r="I801" s="3" t="s">
        <v>554</v>
      </c>
      <c r="J801" t="b">
        <v>1</v>
      </c>
      <c r="K801" s="3" t="s">
        <v>97</v>
      </c>
      <c r="L801" t="b">
        <v>0</v>
      </c>
      <c r="M801" t="b">
        <f t="shared" si="12"/>
        <v>0</v>
      </c>
      <c r="N801" s="3" t="s">
        <v>80</v>
      </c>
      <c r="O801" s="3" t="s">
        <v>25</v>
      </c>
      <c r="P801" s="3"/>
      <c r="Q801" s="1" t="s">
        <v>25</v>
      </c>
      <c r="R801" s="3"/>
    </row>
    <row r="802" spans="1:18" ht="15.75">
      <c r="A802" s="3" t="s">
        <v>548</v>
      </c>
      <c r="B802" s="3" t="s">
        <v>549</v>
      </c>
      <c r="C802" s="3" t="s">
        <v>550</v>
      </c>
      <c r="D802" s="3">
        <v>1</v>
      </c>
      <c r="E802" s="3">
        <v>1</v>
      </c>
      <c r="F802" s="3">
        <v>2</v>
      </c>
      <c r="G802" s="3" t="s">
        <v>551</v>
      </c>
      <c r="H802" s="3" t="s">
        <v>26</v>
      </c>
      <c r="I802" s="3" t="s">
        <v>554</v>
      </c>
      <c r="J802" t="b">
        <v>1</v>
      </c>
      <c r="K802" s="3" t="s">
        <v>24</v>
      </c>
      <c r="L802" t="b">
        <v>1</v>
      </c>
      <c r="M802" t="b">
        <f t="shared" si="12"/>
        <v>0</v>
      </c>
      <c r="N802" s="3" t="s">
        <v>71</v>
      </c>
      <c r="O802" s="3" t="s">
        <v>25</v>
      </c>
      <c r="P802" s="3" t="s">
        <v>26</v>
      </c>
      <c r="Q802" s="1" t="s">
        <v>26</v>
      </c>
      <c r="R802" s="3"/>
    </row>
    <row r="803" spans="1:18" ht="15.75">
      <c r="A803" s="3" t="s">
        <v>548</v>
      </c>
      <c r="B803" s="3" t="s">
        <v>549</v>
      </c>
      <c r="C803" s="3" t="s">
        <v>550</v>
      </c>
      <c r="D803" s="3">
        <v>1</v>
      </c>
      <c r="E803" s="3">
        <v>1</v>
      </c>
      <c r="F803" s="3">
        <v>3</v>
      </c>
      <c r="G803" s="3" t="s">
        <v>551</v>
      </c>
      <c r="H803" s="3" t="s">
        <v>25</v>
      </c>
      <c r="I803" s="3" t="s">
        <v>555</v>
      </c>
      <c r="J803" t="b">
        <v>1</v>
      </c>
      <c r="K803" s="3" t="s">
        <v>97</v>
      </c>
      <c r="L803" t="b">
        <v>0</v>
      </c>
      <c r="M803" t="b">
        <f t="shared" si="12"/>
        <v>1</v>
      </c>
      <c r="N803" s="3" t="s">
        <v>7</v>
      </c>
      <c r="O803" s="3" t="s">
        <v>25</v>
      </c>
      <c r="P803" s="3"/>
      <c r="Q803" s="1" t="s">
        <v>25</v>
      </c>
      <c r="R803" s="3"/>
    </row>
    <row r="804" spans="1:18" ht="15.75">
      <c r="A804" s="3" t="s">
        <v>548</v>
      </c>
      <c r="B804" s="3" t="s">
        <v>549</v>
      </c>
      <c r="C804" s="3" t="s">
        <v>550</v>
      </c>
      <c r="D804" s="3">
        <v>1</v>
      </c>
      <c r="E804" s="3">
        <v>1</v>
      </c>
      <c r="F804" s="3">
        <v>3</v>
      </c>
      <c r="G804" s="3" t="s">
        <v>551</v>
      </c>
      <c r="H804" s="3" t="s">
        <v>132</v>
      </c>
      <c r="I804" s="3" t="s">
        <v>555</v>
      </c>
      <c r="J804" t="b">
        <v>1</v>
      </c>
      <c r="K804" s="3" t="s">
        <v>97</v>
      </c>
      <c r="L804" t="b">
        <v>0</v>
      </c>
      <c r="M804" t="b">
        <f t="shared" si="12"/>
        <v>1</v>
      </c>
      <c r="N804" s="3" t="s">
        <v>7</v>
      </c>
      <c r="O804" s="3" t="s">
        <v>132</v>
      </c>
      <c r="P804" s="3"/>
      <c r="Q804" s="1" t="s">
        <v>132</v>
      </c>
      <c r="R804" s="3"/>
    </row>
    <row r="805" spans="1:18" ht="15.75">
      <c r="A805" s="3" t="s">
        <v>548</v>
      </c>
      <c r="B805" s="3" t="s">
        <v>549</v>
      </c>
      <c r="C805" s="3" t="s">
        <v>550</v>
      </c>
      <c r="D805" s="3">
        <v>1</v>
      </c>
      <c r="E805" s="3">
        <v>1</v>
      </c>
      <c r="F805" s="3">
        <v>12</v>
      </c>
      <c r="G805" s="3" t="s">
        <v>556</v>
      </c>
      <c r="H805" s="3" t="s">
        <v>557</v>
      </c>
      <c r="I805" s="3" t="s">
        <v>558</v>
      </c>
      <c r="J805" t="b">
        <v>1</v>
      </c>
      <c r="K805" s="3" t="s">
        <v>24</v>
      </c>
      <c r="L805" t="b">
        <v>1</v>
      </c>
      <c r="M805" t="b">
        <f t="shared" si="12"/>
        <v>1</v>
      </c>
      <c r="N805" s="3" t="s">
        <v>7</v>
      </c>
      <c r="O805" s="3" t="s">
        <v>25</v>
      </c>
      <c r="P805" s="3" t="s">
        <v>26</v>
      </c>
      <c r="Q805" s="3" t="s">
        <v>557</v>
      </c>
      <c r="R805" s="3"/>
    </row>
    <row r="806" spans="1:18" ht="15.75">
      <c r="A806" s="3" t="s">
        <v>548</v>
      </c>
      <c r="B806" s="3" t="s">
        <v>549</v>
      </c>
      <c r="C806" s="3" t="s">
        <v>550</v>
      </c>
      <c r="D806" s="3">
        <v>1</v>
      </c>
      <c r="E806" s="3">
        <v>1</v>
      </c>
      <c r="F806" s="3">
        <v>35</v>
      </c>
      <c r="G806" s="3" t="s">
        <v>551</v>
      </c>
      <c r="H806" s="3" t="s">
        <v>132</v>
      </c>
      <c r="I806" s="3" t="s">
        <v>2071</v>
      </c>
      <c r="J806" t="b">
        <v>1</v>
      </c>
      <c r="K806" s="3" t="s">
        <v>97</v>
      </c>
      <c r="L806" t="b">
        <v>0</v>
      </c>
      <c r="M806" t="b">
        <f t="shared" si="12"/>
        <v>0</v>
      </c>
      <c r="N806" s="3" t="s">
        <v>71</v>
      </c>
      <c r="O806" s="3" t="s">
        <v>132</v>
      </c>
      <c r="P806" s="3"/>
      <c r="Q806" s="1" t="s">
        <v>132</v>
      </c>
      <c r="R806" s="3"/>
    </row>
    <row r="807" spans="1:18" ht="15.75">
      <c r="A807" s="3" t="s">
        <v>548</v>
      </c>
      <c r="B807" s="3" t="s">
        <v>549</v>
      </c>
      <c r="C807" s="3" t="s">
        <v>550</v>
      </c>
      <c r="D807" s="3">
        <v>1</v>
      </c>
      <c r="E807" s="3">
        <v>1</v>
      </c>
      <c r="F807" s="3">
        <v>38</v>
      </c>
      <c r="G807" s="3" t="s">
        <v>551</v>
      </c>
      <c r="H807" s="3" t="s">
        <v>25</v>
      </c>
      <c r="I807" s="3" t="s">
        <v>559</v>
      </c>
      <c r="J807" t="b">
        <v>1</v>
      </c>
      <c r="K807" s="3" t="s">
        <v>97</v>
      </c>
      <c r="L807" t="b">
        <v>0</v>
      </c>
      <c r="M807" t="b">
        <f t="shared" si="12"/>
        <v>0</v>
      </c>
      <c r="N807" s="3" t="s">
        <v>71</v>
      </c>
      <c r="O807" s="3" t="s">
        <v>25</v>
      </c>
      <c r="P807" s="3"/>
      <c r="Q807" s="1" t="s">
        <v>25</v>
      </c>
      <c r="R807" s="3"/>
    </row>
    <row r="808" spans="1:18" ht="15.75">
      <c r="A808" s="3" t="s">
        <v>548</v>
      </c>
      <c r="B808" s="3" t="s">
        <v>549</v>
      </c>
      <c r="C808" s="3" t="s">
        <v>550</v>
      </c>
      <c r="D808" s="3">
        <v>1</v>
      </c>
      <c r="E808" s="3">
        <v>1</v>
      </c>
      <c r="F808" s="3">
        <v>39</v>
      </c>
      <c r="G808" s="3" t="s">
        <v>551</v>
      </c>
      <c r="H808" s="3" t="s">
        <v>25</v>
      </c>
      <c r="I808" s="3" t="s">
        <v>560</v>
      </c>
      <c r="J808" t="b">
        <v>1</v>
      </c>
      <c r="K808" s="3" t="s">
        <v>97</v>
      </c>
      <c r="L808" t="b">
        <v>0</v>
      </c>
      <c r="M808" t="b">
        <f t="shared" si="12"/>
        <v>0</v>
      </c>
      <c r="N808" s="3" t="s">
        <v>193</v>
      </c>
      <c r="O808" s="3" t="s">
        <v>25</v>
      </c>
      <c r="P808" s="3"/>
      <c r="Q808" s="1" t="s">
        <v>25</v>
      </c>
      <c r="R808" s="3"/>
    </row>
    <row r="809" spans="1:18" ht="15.75">
      <c r="A809" s="3" t="s">
        <v>548</v>
      </c>
      <c r="B809" s="3" t="s">
        <v>549</v>
      </c>
      <c r="C809" s="3" t="s">
        <v>550</v>
      </c>
      <c r="D809" s="3">
        <v>1</v>
      </c>
      <c r="E809" s="3">
        <v>1</v>
      </c>
      <c r="F809" s="3">
        <v>48</v>
      </c>
      <c r="G809" s="3" t="s">
        <v>551</v>
      </c>
      <c r="H809" s="3" t="s">
        <v>132</v>
      </c>
      <c r="I809" s="3" t="s">
        <v>561</v>
      </c>
      <c r="J809" t="b">
        <v>1</v>
      </c>
      <c r="K809" s="3" t="s">
        <v>97</v>
      </c>
      <c r="L809" t="b">
        <v>0</v>
      </c>
      <c r="M809" t="b">
        <f t="shared" si="12"/>
        <v>0</v>
      </c>
      <c r="N809" s="3" t="s">
        <v>80</v>
      </c>
      <c r="O809" s="3" t="s">
        <v>132</v>
      </c>
      <c r="P809" s="3"/>
      <c r="Q809" s="1" t="s">
        <v>132</v>
      </c>
      <c r="R809" s="3"/>
    </row>
    <row r="810" spans="1:18" ht="15.75">
      <c r="A810" s="3" t="s">
        <v>548</v>
      </c>
      <c r="B810" s="3" t="s">
        <v>549</v>
      </c>
      <c r="C810" s="3" t="s">
        <v>550</v>
      </c>
      <c r="D810" s="3">
        <v>1</v>
      </c>
      <c r="E810" s="3">
        <v>1</v>
      </c>
      <c r="F810" s="3">
        <v>49</v>
      </c>
      <c r="G810" s="3" t="s">
        <v>562</v>
      </c>
      <c r="H810" s="3" t="s">
        <v>132</v>
      </c>
      <c r="I810" s="3" t="s">
        <v>563</v>
      </c>
      <c r="J810" t="b">
        <v>1</v>
      </c>
      <c r="K810" s="3" t="s">
        <v>97</v>
      </c>
      <c r="L810" t="b">
        <v>0</v>
      </c>
      <c r="M810" t="b">
        <f t="shared" si="12"/>
        <v>0</v>
      </c>
      <c r="N810" s="3" t="s">
        <v>80</v>
      </c>
      <c r="O810" s="3" t="s">
        <v>132</v>
      </c>
      <c r="P810" s="3"/>
      <c r="Q810" s="1" t="s">
        <v>132</v>
      </c>
      <c r="R810" s="3"/>
    </row>
    <row r="811" spans="1:18" ht="15.75">
      <c r="A811" s="3" t="s">
        <v>548</v>
      </c>
      <c r="B811" s="3" t="s">
        <v>549</v>
      </c>
      <c r="C811" s="3" t="s">
        <v>550</v>
      </c>
      <c r="D811" s="3">
        <v>1</v>
      </c>
      <c r="E811" s="3">
        <v>1</v>
      </c>
      <c r="F811" s="3">
        <v>52</v>
      </c>
      <c r="G811" s="3" t="s">
        <v>551</v>
      </c>
      <c r="H811" s="3" t="s">
        <v>552</v>
      </c>
      <c r="I811" s="3" t="s">
        <v>564</v>
      </c>
      <c r="J811" t="b">
        <v>0</v>
      </c>
      <c r="K811" s="3" t="s">
        <v>29</v>
      </c>
      <c r="L811" t="b">
        <v>1</v>
      </c>
      <c r="M811" t="b">
        <f t="shared" si="12"/>
        <v>1</v>
      </c>
      <c r="N811" s="3" t="s">
        <v>7</v>
      </c>
      <c r="O811" s="3" t="s">
        <v>25</v>
      </c>
      <c r="P811" s="3" t="s">
        <v>26</v>
      </c>
      <c r="Q811" s="3" t="s">
        <v>552</v>
      </c>
      <c r="R811" s="3"/>
    </row>
    <row r="812" spans="1:18" ht="15.75">
      <c r="A812" s="3" t="s">
        <v>548</v>
      </c>
      <c r="B812" s="3" t="s">
        <v>549</v>
      </c>
      <c r="C812" s="3" t="s">
        <v>550</v>
      </c>
      <c r="D812" s="3">
        <v>1</v>
      </c>
      <c r="E812" s="3">
        <v>1</v>
      </c>
      <c r="F812" s="3">
        <v>69</v>
      </c>
      <c r="G812" s="3" t="s">
        <v>556</v>
      </c>
      <c r="H812" s="3" t="s">
        <v>565</v>
      </c>
      <c r="I812" s="3" t="s">
        <v>566</v>
      </c>
      <c r="J812" t="b">
        <v>1</v>
      </c>
      <c r="K812" s="3" t="s">
        <v>97</v>
      </c>
      <c r="L812" t="b">
        <v>0</v>
      </c>
      <c r="M812" t="b">
        <f t="shared" si="12"/>
        <v>0</v>
      </c>
      <c r="N812" s="3" t="s">
        <v>71</v>
      </c>
      <c r="O812" s="3" t="s">
        <v>132</v>
      </c>
      <c r="P812" s="3" t="s">
        <v>565</v>
      </c>
      <c r="Q812" s="1" t="s">
        <v>565</v>
      </c>
      <c r="R812" s="3"/>
    </row>
    <row r="813" spans="1:18" ht="15.75">
      <c r="A813" s="3" t="s">
        <v>548</v>
      </c>
      <c r="B813" s="3" t="s">
        <v>549</v>
      </c>
      <c r="C813" s="3" t="s">
        <v>550</v>
      </c>
      <c r="D813" s="3">
        <v>1</v>
      </c>
      <c r="E813" s="3">
        <v>1</v>
      </c>
      <c r="F813" s="3">
        <v>78</v>
      </c>
      <c r="G813" s="3" t="s">
        <v>562</v>
      </c>
      <c r="H813" s="3" t="s">
        <v>567</v>
      </c>
      <c r="I813" s="3" t="s">
        <v>568</v>
      </c>
      <c r="J813" t="b">
        <v>1</v>
      </c>
      <c r="K813" s="3" t="s">
        <v>97</v>
      </c>
      <c r="L813" t="b">
        <v>0</v>
      </c>
      <c r="M813" t="b">
        <f t="shared" si="12"/>
        <v>1</v>
      </c>
      <c r="N813" s="3" t="s">
        <v>7</v>
      </c>
      <c r="O813" s="3" t="s">
        <v>432</v>
      </c>
      <c r="P813" s="3"/>
      <c r="Q813" s="1" t="s">
        <v>567</v>
      </c>
      <c r="R813" s="3"/>
    </row>
    <row r="814" spans="1:18" ht="15.75">
      <c r="A814" s="3" t="s">
        <v>548</v>
      </c>
      <c r="B814" s="3" t="s">
        <v>549</v>
      </c>
      <c r="C814" s="3" t="s">
        <v>550</v>
      </c>
      <c r="D814" s="3">
        <v>1</v>
      </c>
      <c r="E814" s="3">
        <v>1</v>
      </c>
      <c r="F814" s="3">
        <v>92</v>
      </c>
      <c r="G814" s="3" t="s">
        <v>551</v>
      </c>
      <c r="H814" s="3" t="s">
        <v>160</v>
      </c>
      <c r="I814" s="3" t="s">
        <v>569</v>
      </c>
      <c r="J814" t="b">
        <v>1</v>
      </c>
      <c r="K814" s="3" t="s">
        <v>55</v>
      </c>
      <c r="L814" t="b">
        <v>0</v>
      </c>
      <c r="M814" t="b">
        <f t="shared" si="12"/>
        <v>1</v>
      </c>
      <c r="N814" s="3" t="s">
        <v>7</v>
      </c>
      <c r="O814" s="3" t="s">
        <v>25</v>
      </c>
      <c r="P814" s="3" t="s">
        <v>160</v>
      </c>
      <c r="Q814" s="1" t="s">
        <v>160</v>
      </c>
      <c r="R814" s="3"/>
    </row>
    <row r="815" spans="1:18" ht="15.75">
      <c r="A815" s="3" t="s">
        <v>548</v>
      </c>
      <c r="B815" s="3" t="s">
        <v>549</v>
      </c>
      <c r="C815" s="3" t="s">
        <v>550</v>
      </c>
      <c r="D815" s="3">
        <v>1</v>
      </c>
      <c r="E815" s="3">
        <v>1</v>
      </c>
      <c r="F815" s="3">
        <v>93</v>
      </c>
      <c r="G815" s="3" t="s">
        <v>556</v>
      </c>
      <c r="H815" s="3" t="s">
        <v>160</v>
      </c>
      <c r="I815" s="3" t="s">
        <v>570</v>
      </c>
      <c r="J815" t="b">
        <v>1</v>
      </c>
      <c r="K815" s="3" t="s">
        <v>55</v>
      </c>
      <c r="L815" t="b">
        <v>0</v>
      </c>
      <c r="M815" t="b">
        <f t="shared" si="12"/>
        <v>1</v>
      </c>
      <c r="N815" s="3" t="s">
        <v>7</v>
      </c>
      <c r="O815" s="3" t="s">
        <v>25</v>
      </c>
      <c r="P815" s="3" t="s">
        <v>160</v>
      </c>
      <c r="Q815" s="1" t="s">
        <v>160</v>
      </c>
      <c r="R815" s="3"/>
    </row>
    <row r="816" spans="1:18" ht="15.75">
      <c r="A816" s="3" t="s">
        <v>548</v>
      </c>
      <c r="B816" s="3" t="s">
        <v>549</v>
      </c>
      <c r="C816" s="3" t="s">
        <v>550</v>
      </c>
      <c r="D816" s="3">
        <v>1</v>
      </c>
      <c r="E816" s="3">
        <v>1</v>
      </c>
      <c r="F816" s="3">
        <v>94</v>
      </c>
      <c r="G816" s="3" t="s">
        <v>556</v>
      </c>
      <c r="H816" s="3" t="s">
        <v>26</v>
      </c>
      <c r="I816" s="3" t="s">
        <v>571</v>
      </c>
      <c r="J816" t="b">
        <v>1</v>
      </c>
      <c r="K816" s="3" t="s">
        <v>24</v>
      </c>
      <c r="L816" t="b">
        <v>1</v>
      </c>
      <c r="M816" t="b">
        <f t="shared" si="12"/>
        <v>1</v>
      </c>
      <c r="N816" s="3" t="s">
        <v>7</v>
      </c>
      <c r="O816" s="3" t="s">
        <v>25</v>
      </c>
      <c r="P816" s="3" t="s">
        <v>26</v>
      </c>
      <c r="Q816" s="1" t="s">
        <v>26</v>
      </c>
      <c r="R816" s="3"/>
    </row>
    <row r="817" spans="1:18" ht="15.75">
      <c r="A817" s="3" t="s">
        <v>548</v>
      </c>
      <c r="B817" s="3" t="s">
        <v>549</v>
      </c>
      <c r="C817" s="3" t="s">
        <v>550</v>
      </c>
      <c r="D817" s="3">
        <v>1</v>
      </c>
      <c r="E817" s="3">
        <v>1</v>
      </c>
      <c r="F817" s="3">
        <v>96</v>
      </c>
      <c r="G817" s="3" t="s">
        <v>551</v>
      </c>
      <c r="H817" s="3" t="s">
        <v>25</v>
      </c>
      <c r="I817" s="3" t="s">
        <v>572</v>
      </c>
      <c r="J817" t="b">
        <v>1</v>
      </c>
      <c r="K817" s="3" t="s">
        <v>97</v>
      </c>
      <c r="L817" t="b">
        <v>0</v>
      </c>
      <c r="M817" t="b">
        <f t="shared" si="12"/>
        <v>1</v>
      </c>
      <c r="N817" s="3" t="s">
        <v>7</v>
      </c>
      <c r="O817" s="3" t="s">
        <v>25</v>
      </c>
      <c r="P817" s="3"/>
      <c r="Q817" s="1" t="s">
        <v>25</v>
      </c>
      <c r="R817" s="3"/>
    </row>
    <row r="818" spans="1:18" ht="15.75">
      <c r="A818" s="3" t="s">
        <v>548</v>
      </c>
      <c r="B818" s="3" t="s">
        <v>549</v>
      </c>
      <c r="C818" s="3" t="s">
        <v>550</v>
      </c>
      <c r="D818" s="3">
        <v>1</v>
      </c>
      <c r="E818" s="3">
        <v>1</v>
      </c>
      <c r="F818" s="3">
        <v>96</v>
      </c>
      <c r="G818" s="3" t="s">
        <v>551</v>
      </c>
      <c r="H818" s="3" t="s">
        <v>26</v>
      </c>
      <c r="I818" s="3" t="s">
        <v>572</v>
      </c>
      <c r="J818" t="b">
        <v>1</v>
      </c>
      <c r="K818" s="3" t="s">
        <v>24</v>
      </c>
      <c r="L818" t="b">
        <v>1</v>
      </c>
      <c r="M818" t="b">
        <f t="shared" si="12"/>
        <v>1</v>
      </c>
      <c r="N818" s="3" t="s">
        <v>7</v>
      </c>
      <c r="O818" s="3" t="s">
        <v>25</v>
      </c>
      <c r="P818" s="3" t="s">
        <v>26</v>
      </c>
      <c r="Q818" s="1" t="s">
        <v>26</v>
      </c>
      <c r="R818" s="3"/>
    </row>
    <row r="819" spans="1:18" ht="15.75">
      <c r="A819" s="3" t="s">
        <v>548</v>
      </c>
      <c r="B819" s="3" t="s">
        <v>549</v>
      </c>
      <c r="C819" s="3" t="s">
        <v>550</v>
      </c>
      <c r="D819" s="3">
        <v>1</v>
      </c>
      <c r="E819" s="3">
        <v>1</v>
      </c>
      <c r="F819" s="3">
        <v>97</v>
      </c>
      <c r="G819" s="3" t="s">
        <v>551</v>
      </c>
      <c r="H819" s="3" t="s">
        <v>573</v>
      </c>
      <c r="I819" s="3" t="s">
        <v>574</v>
      </c>
      <c r="J819" t="b">
        <v>1</v>
      </c>
      <c r="K819" s="3" t="s">
        <v>55</v>
      </c>
      <c r="L819" t="b">
        <v>0</v>
      </c>
      <c r="M819" t="b">
        <f t="shared" si="12"/>
        <v>0</v>
      </c>
      <c r="N819" s="3" t="s">
        <v>71</v>
      </c>
      <c r="O819" s="3" t="s">
        <v>25</v>
      </c>
      <c r="P819" s="3" t="s">
        <v>573</v>
      </c>
      <c r="Q819" s="1" t="s">
        <v>573</v>
      </c>
      <c r="R819" s="3" t="s">
        <v>575</v>
      </c>
    </row>
    <row r="820" spans="1:18" ht="15.75">
      <c r="A820" s="3" t="s">
        <v>548</v>
      </c>
      <c r="B820" s="3" t="s">
        <v>549</v>
      </c>
      <c r="C820" s="3" t="s">
        <v>550</v>
      </c>
      <c r="D820" s="3">
        <v>1</v>
      </c>
      <c r="E820" s="3">
        <v>1</v>
      </c>
      <c r="F820" s="3">
        <v>97</v>
      </c>
      <c r="G820" s="3" t="s">
        <v>551</v>
      </c>
      <c r="H820" s="3" t="s">
        <v>576</v>
      </c>
      <c r="I820" s="3" t="s">
        <v>574</v>
      </c>
      <c r="J820" t="b">
        <v>1</v>
      </c>
      <c r="K820" s="3" t="s">
        <v>55</v>
      </c>
      <c r="L820" t="b">
        <v>0</v>
      </c>
      <c r="M820" t="b">
        <f t="shared" si="12"/>
        <v>0</v>
      </c>
      <c r="N820" s="3" t="s">
        <v>71</v>
      </c>
      <c r="O820" s="3" t="s">
        <v>25</v>
      </c>
      <c r="P820" s="3" t="s">
        <v>576</v>
      </c>
      <c r="Q820" s="1" t="s">
        <v>576</v>
      </c>
      <c r="R820" s="1"/>
    </row>
    <row r="821" spans="1:18" ht="15.75">
      <c r="A821" s="3" t="s">
        <v>548</v>
      </c>
      <c r="B821" s="3" t="s">
        <v>549</v>
      </c>
      <c r="C821" s="3" t="s">
        <v>550</v>
      </c>
      <c r="D821" s="3">
        <v>1</v>
      </c>
      <c r="E821" s="3">
        <v>1</v>
      </c>
      <c r="F821" s="3">
        <v>123</v>
      </c>
      <c r="G821" s="3" t="s">
        <v>551</v>
      </c>
      <c r="H821" s="3" t="s">
        <v>577</v>
      </c>
      <c r="I821" s="3" t="s">
        <v>578</v>
      </c>
      <c r="J821" t="b">
        <v>1</v>
      </c>
      <c r="K821" s="3" t="s">
        <v>97</v>
      </c>
      <c r="L821" t="b">
        <v>0</v>
      </c>
      <c r="M821" t="b">
        <f t="shared" si="12"/>
        <v>0</v>
      </c>
      <c r="N821" s="3" t="s">
        <v>80</v>
      </c>
      <c r="O821" s="3" t="s">
        <v>577</v>
      </c>
      <c r="P821" s="1"/>
      <c r="Q821" s="1" t="s">
        <v>577</v>
      </c>
      <c r="R821" s="1"/>
    </row>
    <row r="822" spans="1:18" ht="15.75">
      <c r="A822" s="3" t="s">
        <v>548</v>
      </c>
      <c r="B822" s="3" t="s">
        <v>549</v>
      </c>
      <c r="C822" s="3" t="s">
        <v>550</v>
      </c>
      <c r="D822" s="3">
        <v>1</v>
      </c>
      <c r="E822" s="3">
        <v>1</v>
      </c>
      <c r="F822" s="3">
        <v>126</v>
      </c>
      <c r="G822" s="3" t="s">
        <v>551</v>
      </c>
      <c r="H822" s="3" t="s">
        <v>132</v>
      </c>
      <c r="I822" s="3" t="s">
        <v>579</v>
      </c>
      <c r="J822" t="b">
        <v>1</v>
      </c>
      <c r="K822" s="3" t="s">
        <v>97</v>
      </c>
      <c r="L822" t="b">
        <v>0</v>
      </c>
      <c r="M822" t="b">
        <f t="shared" si="12"/>
        <v>0</v>
      </c>
      <c r="N822" s="3" t="s">
        <v>80</v>
      </c>
      <c r="O822" s="3" t="s">
        <v>132</v>
      </c>
      <c r="P822" s="1"/>
      <c r="Q822" s="1" t="s">
        <v>132</v>
      </c>
      <c r="R822" s="1"/>
    </row>
    <row r="823" spans="1:18" ht="15.75">
      <c r="A823" s="3" t="s">
        <v>548</v>
      </c>
      <c r="B823" s="3" t="s">
        <v>549</v>
      </c>
      <c r="C823" s="3" t="s">
        <v>550</v>
      </c>
      <c r="D823" s="3">
        <v>1</v>
      </c>
      <c r="E823" s="3">
        <v>1</v>
      </c>
      <c r="F823" s="3">
        <v>141</v>
      </c>
      <c r="G823" s="3" t="s">
        <v>562</v>
      </c>
      <c r="H823" s="3" t="s">
        <v>25</v>
      </c>
      <c r="I823" s="3" t="s">
        <v>580</v>
      </c>
      <c r="J823" t="b">
        <v>1</v>
      </c>
      <c r="K823" s="3" t="s">
        <v>97</v>
      </c>
      <c r="L823" t="b">
        <v>0</v>
      </c>
      <c r="M823" t="b">
        <f t="shared" si="12"/>
        <v>1</v>
      </c>
      <c r="N823" s="3" t="s">
        <v>7</v>
      </c>
      <c r="O823" s="3" t="s">
        <v>25</v>
      </c>
      <c r="P823" s="1"/>
      <c r="Q823" s="1" t="s">
        <v>25</v>
      </c>
      <c r="R823" s="1"/>
    </row>
    <row r="824" spans="1:18" ht="15.75">
      <c r="A824" s="3" t="s">
        <v>548</v>
      </c>
      <c r="B824" s="3" t="s">
        <v>549</v>
      </c>
      <c r="C824" s="3" t="s">
        <v>550</v>
      </c>
      <c r="D824" s="3">
        <v>1</v>
      </c>
      <c r="E824" s="3">
        <v>2</v>
      </c>
      <c r="F824" s="3">
        <v>41</v>
      </c>
      <c r="G824" s="3" t="s">
        <v>581</v>
      </c>
      <c r="H824" s="3" t="s">
        <v>132</v>
      </c>
      <c r="I824" s="3" t="s">
        <v>582</v>
      </c>
      <c r="J824" t="b">
        <v>1</v>
      </c>
      <c r="K824" s="3" t="s">
        <v>97</v>
      </c>
      <c r="L824" t="b">
        <v>0</v>
      </c>
      <c r="M824" t="b">
        <f t="shared" si="12"/>
        <v>0</v>
      </c>
      <c r="N824" s="3" t="s">
        <v>80</v>
      </c>
      <c r="O824" s="3" t="s">
        <v>132</v>
      </c>
      <c r="P824" s="1"/>
      <c r="Q824" s="1" t="s">
        <v>132</v>
      </c>
      <c r="R824" s="1"/>
    </row>
    <row r="825" spans="1:18" ht="15.75">
      <c r="A825" s="3" t="s">
        <v>548</v>
      </c>
      <c r="B825" s="3" t="s">
        <v>549</v>
      </c>
      <c r="C825" s="3" t="s">
        <v>550</v>
      </c>
      <c r="D825" s="3">
        <v>1</v>
      </c>
      <c r="E825" s="3">
        <v>2</v>
      </c>
      <c r="F825" s="3">
        <v>42</v>
      </c>
      <c r="G825" s="3" t="s">
        <v>583</v>
      </c>
      <c r="H825" s="3" t="s">
        <v>132</v>
      </c>
      <c r="I825" s="3" t="s">
        <v>584</v>
      </c>
      <c r="J825" t="b">
        <v>1</v>
      </c>
      <c r="K825" s="3" t="s">
        <v>97</v>
      </c>
      <c r="L825" t="b">
        <v>0</v>
      </c>
      <c r="M825" t="b">
        <f t="shared" si="12"/>
        <v>0</v>
      </c>
      <c r="N825" s="3" t="s">
        <v>71</v>
      </c>
      <c r="O825" s="3" t="s">
        <v>132</v>
      </c>
      <c r="P825" s="1"/>
      <c r="Q825" s="1" t="s">
        <v>132</v>
      </c>
      <c r="R825" s="1"/>
    </row>
    <row r="826" spans="1:18" ht="15.75">
      <c r="A826" s="3" t="s">
        <v>548</v>
      </c>
      <c r="B826" s="3" t="s">
        <v>549</v>
      </c>
      <c r="C826" s="3" t="s">
        <v>550</v>
      </c>
      <c r="D826" s="3">
        <v>1</v>
      </c>
      <c r="E826" s="3">
        <v>2</v>
      </c>
      <c r="F826" s="3">
        <v>47</v>
      </c>
      <c r="G826" s="3" t="s">
        <v>585</v>
      </c>
      <c r="H826" s="3" t="s">
        <v>25</v>
      </c>
      <c r="I826" s="3" t="s">
        <v>586</v>
      </c>
      <c r="J826" t="b">
        <v>1</v>
      </c>
      <c r="K826" s="3" t="s">
        <v>97</v>
      </c>
      <c r="L826" t="b">
        <v>0</v>
      </c>
      <c r="M826" t="b">
        <f t="shared" si="12"/>
        <v>0</v>
      </c>
      <c r="N826" s="3" t="s">
        <v>80</v>
      </c>
      <c r="O826" s="3" t="s">
        <v>25</v>
      </c>
      <c r="P826" s="1"/>
      <c r="Q826" s="1" t="s">
        <v>25</v>
      </c>
      <c r="R826" s="1"/>
    </row>
    <row r="827" spans="1:18" ht="15.75">
      <c r="A827" s="3" t="s">
        <v>548</v>
      </c>
      <c r="B827" s="3" t="s">
        <v>549</v>
      </c>
      <c r="C827" s="3" t="s">
        <v>550</v>
      </c>
      <c r="D827" s="3">
        <v>1</v>
      </c>
      <c r="E827" s="3">
        <v>2</v>
      </c>
      <c r="F827" s="3">
        <v>47</v>
      </c>
      <c r="G827" s="3" t="s">
        <v>585</v>
      </c>
      <c r="H827" s="3" t="s">
        <v>132</v>
      </c>
      <c r="I827" s="3" t="s">
        <v>586</v>
      </c>
      <c r="J827" t="b">
        <v>1</v>
      </c>
      <c r="K827" s="3" t="s">
        <v>97</v>
      </c>
      <c r="L827" t="b">
        <v>0</v>
      </c>
      <c r="M827" t="b">
        <f t="shared" si="12"/>
        <v>0</v>
      </c>
      <c r="N827" s="3" t="s">
        <v>80</v>
      </c>
      <c r="O827" s="3" t="s">
        <v>132</v>
      </c>
      <c r="P827" s="1"/>
      <c r="Q827" s="1" t="s">
        <v>132</v>
      </c>
      <c r="R827" s="1"/>
    </row>
    <row r="828" spans="1:18" ht="15.75">
      <c r="A828" s="3" t="s">
        <v>548</v>
      </c>
      <c r="B828" s="3" t="s">
        <v>549</v>
      </c>
      <c r="C828" s="3" t="s">
        <v>550</v>
      </c>
      <c r="D828" s="3">
        <v>1</v>
      </c>
      <c r="E828" s="3">
        <v>2</v>
      </c>
      <c r="F828" s="3">
        <v>78</v>
      </c>
      <c r="G828" s="3" t="s">
        <v>585</v>
      </c>
      <c r="H828" s="3" t="s">
        <v>132</v>
      </c>
      <c r="I828" s="3" t="s">
        <v>587</v>
      </c>
      <c r="J828" t="b">
        <v>1</v>
      </c>
      <c r="K828" s="3" t="s">
        <v>97</v>
      </c>
      <c r="L828" t="b">
        <v>0</v>
      </c>
      <c r="M828" t="b">
        <f t="shared" si="12"/>
        <v>0</v>
      </c>
      <c r="N828" s="3" t="s">
        <v>71</v>
      </c>
      <c r="O828" s="3" t="s">
        <v>132</v>
      </c>
      <c r="P828" s="1"/>
      <c r="Q828" s="1" t="s">
        <v>132</v>
      </c>
      <c r="R828" s="1"/>
    </row>
    <row r="829" spans="1:18" ht="15.75">
      <c r="A829" s="3" t="s">
        <v>548</v>
      </c>
      <c r="B829" s="3" t="s">
        <v>549</v>
      </c>
      <c r="C829" s="3" t="s">
        <v>550</v>
      </c>
      <c r="D829" s="3">
        <v>1</v>
      </c>
      <c r="E829" s="3">
        <v>2</v>
      </c>
      <c r="F829" s="3">
        <v>81</v>
      </c>
      <c r="G829" s="3" t="s">
        <v>585</v>
      </c>
      <c r="H829" s="3" t="s">
        <v>588</v>
      </c>
      <c r="I829" s="3" t="s">
        <v>589</v>
      </c>
      <c r="J829" t="b">
        <v>1</v>
      </c>
      <c r="K829" s="1" t="s">
        <v>66</v>
      </c>
      <c r="L829" t="b">
        <v>0</v>
      </c>
      <c r="M829" t="b">
        <f t="shared" si="12"/>
        <v>0</v>
      </c>
      <c r="N829" s="1" t="s">
        <v>71</v>
      </c>
      <c r="O829" s="1" t="s">
        <v>590</v>
      </c>
      <c r="P829" s="1" t="s">
        <v>588</v>
      </c>
      <c r="Q829" s="1" t="s">
        <v>588</v>
      </c>
      <c r="R829" s="1" t="s">
        <v>591</v>
      </c>
    </row>
    <row r="830" spans="1:18" ht="15.75">
      <c r="A830" s="3" t="s">
        <v>548</v>
      </c>
      <c r="B830" s="3" t="s">
        <v>549</v>
      </c>
      <c r="C830" s="3" t="s">
        <v>550</v>
      </c>
      <c r="D830" s="3">
        <v>1</v>
      </c>
      <c r="E830" s="3">
        <v>2</v>
      </c>
      <c r="F830" s="3">
        <v>86</v>
      </c>
      <c r="G830" s="3" t="s">
        <v>585</v>
      </c>
      <c r="H830" s="3" t="s">
        <v>132</v>
      </c>
      <c r="I830" s="3" t="s">
        <v>592</v>
      </c>
      <c r="J830" t="b">
        <v>1</v>
      </c>
      <c r="K830" s="3" t="s">
        <v>97</v>
      </c>
      <c r="L830" t="b">
        <v>0</v>
      </c>
      <c r="M830" t="b">
        <f t="shared" si="12"/>
        <v>0</v>
      </c>
      <c r="N830" s="3" t="s">
        <v>80</v>
      </c>
      <c r="O830" s="3" t="s">
        <v>132</v>
      </c>
      <c r="P830" s="1"/>
      <c r="Q830" s="1" t="s">
        <v>132</v>
      </c>
      <c r="R830" s="1"/>
    </row>
    <row r="831" spans="1:18" ht="15.75">
      <c r="A831" s="3" t="s">
        <v>548</v>
      </c>
      <c r="B831" s="3" t="s">
        <v>549</v>
      </c>
      <c r="C831" s="3" t="s">
        <v>550</v>
      </c>
      <c r="D831" s="3">
        <v>1</v>
      </c>
      <c r="E831" s="3">
        <v>2</v>
      </c>
      <c r="F831" s="3">
        <v>88</v>
      </c>
      <c r="G831" s="3" t="s">
        <v>550</v>
      </c>
      <c r="H831" s="3" t="s">
        <v>132</v>
      </c>
      <c r="I831" s="3" t="s">
        <v>593</v>
      </c>
      <c r="J831" t="b">
        <v>1</v>
      </c>
      <c r="K831" s="3" t="s">
        <v>97</v>
      </c>
      <c r="L831" t="b">
        <v>0</v>
      </c>
      <c r="M831" t="b">
        <f t="shared" si="12"/>
        <v>0</v>
      </c>
      <c r="N831" s="3" t="s">
        <v>80</v>
      </c>
      <c r="O831" s="3" t="s">
        <v>132</v>
      </c>
      <c r="P831" s="1"/>
      <c r="Q831" s="1" t="s">
        <v>132</v>
      </c>
      <c r="R831" s="1"/>
    </row>
    <row r="832" spans="1:18" ht="15.75">
      <c r="A832" s="3" t="s">
        <v>548</v>
      </c>
      <c r="B832" s="3" t="s">
        <v>549</v>
      </c>
      <c r="C832" s="3" t="s">
        <v>550</v>
      </c>
      <c r="D832" s="3">
        <v>1</v>
      </c>
      <c r="E832" s="3">
        <v>2</v>
      </c>
      <c r="F832" s="3">
        <v>104</v>
      </c>
      <c r="G832" s="3" t="s">
        <v>550</v>
      </c>
      <c r="H832" s="3" t="s">
        <v>132</v>
      </c>
      <c r="I832" s="3" t="s">
        <v>594</v>
      </c>
      <c r="J832" t="b">
        <v>1</v>
      </c>
      <c r="K832" s="3" t="s">
        <v>97</v>
      </c>
      <c r="L832" t="b">
        <v>0</v>
      </c>
      <c r="M832" t="b">
        <f t="shared" si="12"/>
        <v>0</v>
      </c>
      <c r="N832" s="3" t="s">
        <v>80</v>
      </c>
      <c r="O832" s="3" t="s">
        <v>132</v>
      </c>
      <c r="P832" s="1"/>
      <c r="Q832" s="1" t="s">
        <v>132</v>
      </c>
      <c r="R832" s="1"/>
    </row>
    <row r="833" spans="1:18" ht="15.75">
      <c r="A833" s="3" t="s">
        <v>548</v>
      </c>
      <c r="B833" s="3" t="s">
        <v>549</v>
      </c>
      <c r="C833" s="3" t="s">
        <v>550</v>
      </c>
      <c r="D833" s="3">
        <v>1</v>
      </c>
      <c r="E833" s="3">
        <v>2</v>
      </c>
      <c r="F833" s="3">
        <v>122</v>
      </c>
      <c r="G833" s="3" t="s">
        <v>585</v>
      </c>
      <c r="H833" s="3" t="s">
        <v>125</v>
      </c>
      <c r="I833" s="3" t="s">
        <v>595</v>
      </c>
      <c r="J833" t="b">
        <v>1</v>
      </c>
      <c r="K833" s="3" t="s">
        <v>97</v>
      </c>
      <c r="L833" t="b">
        <v>0</v>
      </c>
      <c r="M833" t="b">
        <f t="shared" si="12"/>
        <v>0</v>
      </c>
      <c r="N833" s="3" t="s">
        <v>80</v>
      </c>
      <c r="O833" s="3" t="s">
        <v>125</v>
      </c>
      <c r="P833" s="1"/>
      <c r="Q833" s="1" t="s">
        <v>125</v>
      </c>
      <c r="R833" s="1"/>
    </row>
    <row r="834" spans="1:18" ht="15.75">
      <c r="A834" s="3" t="s">
        <v>548</v>
      </c>
      <c r="B834" s="3" t="s">
        <v>549</v>
      </c>
      <c r="C834" s="3" t="s">
        <v>550</v>
      </c>
      <c r="D834" s="3">
        <v>1</v>
      </c>
      <c r="E834" s="3">
        <v>2</v>
      </c>
      <c r="F834" s="3">
        <v>129</v>
      </c>
      <c r="G834" s="3" t="s">
        <v>585</v>
      </c>
      <c r="H834" s="3" t="s">
        <v>132</v>
      </c>
      <c r="I834" s="3" t="s">
        <v>596</v>
      </c>
      <c r="J834" t="b">
        <v>1</v>
      </c>
      <c r="K834" s="3" t="s">
        <v>97</v>
      </c>
      <c r="L834" t="b">
        <v>0</v>
      </c>
      <c r="M834" t="b">
        <f t="shared" si="12"/>
        <v>0</v>
      </c>
      <c r="N834" s="3" t="s">
        <v>80</v>
      </c>
      <c r="O834" s="3" t="s">
        <v>132</v>
      </c>
      <c r="P834" s="1"/>
      <c r="Q834" s="1" t="s">
        <v>132</v>
      </c>
      <c r="R834" s="1"/>
    </row>
    <row r="835" spans="1:18" ht="15.75">
      <c r="A835" s="3" t="s">
        <v>548</v>
      </c>
      <c r="B835" s="3" t="s">
        <v>549</v>
      </c>
      <c r="C835" s="3" t="s">
        <v>550</v>
      </c>
      <c r="D835" s="3">
        <v>1</v>
      </c>
      <c r="E835" s="3">
        <v>3</v>
      </c>
      <c r="F835" s="3">
        <v>4</v>
      </c>
      <c r="G835" s="3" t="s">
        <v>556</v>
      </c>
      <c r="H835" s="3" t="s">
        <v>597</v>
      </c>
      <c r="I835" s="3" t="s">
        <v>1674</v>
      </c>
      <c r="J835" t="b">
        <v>1</v>
      </c>
      <c r="K835" s="3" t="s">
        <v>55</v>
      </c>
      <c r="L835" t="b">
        <v>0</v>
      </c>
      <c r="M835" t="b">
        <f t="shared" ref="M835:M898" si="13">IF(OR(N835="Location", H835="Bartholomew Fair"), TRUE, FALSE)</f>
        <v>1</v>
      </c>
      <c r="N835" s="3" t="s">
        <v>7</v>
      </c>
      <c r="O835" s="3" t="s">
        <v>25</v>
      </c>
      <c r="P835" s="1" t="s">
        <v>285</v>
      </c>
      <c r="Q835" s="3" t="s">
        <v>597</v>
      </c>
      <c r="R835" s="3" t="s">
        <v>598</v>
      </c>
    </row>
    <row r="836" spans="1:18" ht="15.75">
      <c r="A836" s="3" t="s">
        <v>548</v>
      </c>
      <c r="B836" s="3" t="s">
        <v>549</v>
      </c>
      <c r="C836" s="3" t="s">
        <v>550</v>
      </c>
      <c r="D836" s="3">
        <v>1</v>
      </c>
      <c r="E836" s="3">
        <v>3</v>
      </c>
      <c r="F836" s="3">
        <v>16</v>
      </c>
      <c r="G836" s="3" t="s">
        <v>585</v>
      </c>
      <c r="H836" s="3" t="s">
        <v>132</v>
      </c>
      <c r="I836" s="3" t="s">
        <v>599</v>
      </c>
      <c r="J836" t="b">
        <v>1</v>
      </c>
      <c r="K836" s="3" t="s">
        <v>97</v>
      </c>
      <c r="L836" t="b">
        <v>0</v>
      </c>
      <c r="M836" t="b">
        <f t="shared" si="13"/>
        <v>0</v>
      </c>
      <c r="N836" s="3" t="s">
        <v>80</v>
      </c>
      <c r="O836" s="3" t="s">
        <v>132</v>
      </c>
      <c r="P836" s="1"/>
      <c r="Q836" s="1" t="s">
        <v>132</v>
      </c>
      <c r="R836" s="1"/>
    </row>
    <row r="837" spans="1:18" ht="15.75">
      <c r="A837" s="3" t="s">
        <v>548</v>
      </c>
      <c r="B837" s="3" t="s">
        <v>549</v>
      </c>
      <c r="C837" s="3" t="s">
        <v>550</v>
      </c>
      <c r="D837" s="3">
        <v>1</v>
      </c>
      <c r="E837" s="3">
        <v>3</v>
      </c>
      <c r="F837" s="3">
        <v>23</v>
      </c>
      <c r="G837" s="3" t="s">
        <v>562</v>
      </c>
      <c r="H837" s="3" t="s">
        <v>597</v>
      </c>
      <c r="I837" s="3" t="s">
        <v>600</v>
      </c>
      <c r="J837" t="b">
        <v>1</v>
      </c>
      <c r="K837" s="3" t="s">
        <v>55</v>
      </c>
      <c r="L837" t="b">
        <v>0</v>
      </c>
      <c r="M837" t="b">
        <f t="shared" si="13"/>
        <v>1</v>
      </c>
      <c r="N837" s="3" t="s">
        <v>7</v>
      </c>
      <c r="O837" s="3" t="s">
        <v>25</v>
      </c>
      <c r="P837" s="3" t="s">
        <v>597</v>
      </c>
      <c r="Q837" s="1" t="s">
        <v>597</v>
      </c>
      <c r="R837" s="1"/>
    </row>
    <row r="838" spans="1:18" ht="15.75">
      <c r="A838" s="3" t="s">
        <v>548</v>
      </c>
      <c r="B838" s="3" t="s">
        <v>549</v>
      </c>
      <c r="C838" s="3" t="s">
        <v>550</v>
      </c>
      <c r="D838" s="3">
        <v>1</v>
      </c>
      <c r="E838" s="3">
        <v>3</v>
      </c>
      <c r="F838" s="3">
        <v>41</v>
      </c>
      <c r="G838" s="3" t="s">
        <v>583</v>
      </c>
      <c r="H838" s="3" t="s">
        <v>597</v>
      </c>
      <c r="I838" s="3" t="s">
        <v>601</v>
      </c>
      <c r="J838" t="b">
        <v>1</v>
      </c>
      <c r="K838" s="3" t="s">
        <v>55</v>
      </c>
      <c r="L838" t="b">
        <v>0</v>
      </c>
      <c r="M838" t="b">
        <f t="shared" si="13"/>
        <v>1</v>
      </c>
      <c r="N838" s="3" t="s">
        <v>7</v>
      </c>
      <c r="O838" s="3" t="s">
        <v>25</v>
      </c>
      <c r="P838" s="3" t="s">
        <v>597</v>
      </c>
      <c r="Q838" s="1" t="s">
        <v>597</v>
      </c>
      <c r="R838" s="1"/>
    </row>
    <row r="839" spans="1:18" ht="15.75">
      <c r="A839" s="3" t="s">
        <v>548</v>
      </c>
      <c r="B839" s="3" t="s">
        <v>549</v>
      </c>
      <c r="C839" s="3" t="s">
        <v>550</v>
      </c>
      <c r="D839" s="3">
        <v>1</v>
      </c>
      <c r="E839" s="3">
        <v>3</v>
      </c>
      <c r="F839" s="3">
        <v>42</v>
      </c>
      <c r="G839" s="3" t="s">
        <v>550</v>
      </c>
      <c r="H839" s="3" t="s">
        <v>597</v>
      </c>
      <c r="I839" s="3" t="s">
        <v>602</v>
      </c>
      <c r="J839" t="b">
        <v>1</v>
      </c>
      <c r="K839" s="3" t="s">
        <v>55</v>
      </c>
      <c r="L839" t="b">
        <v>0</v>
      </c>
      <c r="M839" t="b">
        <f t="shared" si="13"/>
        <v>1</v>
      </c>
      <c r="N839" s="3" t="s">
        <v>7</v>
      </c>
      <c r="O839" s="3" t="s">
        <v>25</v>
      </c>
      <c r="P839" s="3" t="s">
        <v>597</v>
      </c>
      <c r="Q839" s="1" t="s">
        <v>597</v>
      </c>
      <c r="R839" s="1"/>
    </row>
    <row r="840" spans="1:18" ht="15.75">
      <c r="A840" s="3" t="s">
        <v>548</v>
      </c>
      <c r="B840" s="3" t="s">
        <v>549</v>
      </c>
      <c r="C840" s="3" t="s">
        <v>550</v>
      </c>
      <c r="D840" s="3">
        <v>1</v>
      </c>
      <c r="E840" s="3">
        <v>3</v>
      </c>
      <c r="F840" s="3">
        <v>51</v>
      </c>
      <c r="G840" s="3" t="s">
        <v>550</v>
      </c>
      <c r="H840" s="3" t="s">
        <v>597</v>
      </c>
      <c r="I840" s="3" t="s">
        <v>603</v>
      </c>
      <c r="J840" t="b">
        <v>1</v>
      </c>
      <c r="K840" s="3" t="s">
        <v>55</v>
      </c>
      <c r="L840" t="b">
        <v>0</v>
      </c>
      <c r="M840" t="b">
        <f t="shared" si="13"/>
        <v>1</v>
      </c>
      <c r="N840" s="3" t="s">
        <v>7</v>
      </c>
      <c r="O840" s="3" t="s">
        <v>25</v>
      </c>
      <c r="P840" s="3" t="s">
        <v>597</v>
      </c>
      <c r="Q840" s="1" t="s">
        <v>597</v>
      </c>
      <c r="R840" s="1"/>
    </row>
    <row r="841" spans="1:18" ht="15.75">
      <c r="A841" s="3" t="s">
        <v>548</v>
      </c>
      <c r="B841" s="3" t="s">
        <v>549</v>
      </c>
      <c r="C841" s="3" t="s">
        <v>550</v>
      </c>
      <c r="D841" s="3">
        <v>1</v>
      </c>
      <c r="E841" s="3">
        <v>3</v>
      </c>
      <c r="F841" s="3">
        <v>61</v>
      </c>
      <c r="G841" s="3" t="s">
        <v>585</v>
      </c>
      <c r="H841" s="3" t="s">
        <v>25</v>
      </c>
      <c r="I841" s="3" t="s">
        <v>604</v>
      </c>
      <c r="J841" t="b">
        <v>1</v>
      </c>
      <c r="K841" s="3" t="s">
        <v>97</v>
      </c>
      <c r="L841" t="b">
        <v>0</v>
      </c>
      <c r="M841" t="b">
        <f t="shared" si="13"/>
        <v>0</v>
      </c>
      <c r="N841" s="3" t="s">
        <v>80</v>
      </c>
      <c r="O841" s="3" t="s">
        <v>25</v>
      </c>
      <c r="P841" s="1"/>
      <c r="Q841" s="1" t="s">
        <v>25</v>
      </c>
      <c r="R841" s="1"/>
    </row>
    <row r="842" spans="1:18" ht="15.75">
      <c r="A842" s="3" t="s">
        <v>548</v>
      </c>
      <c r="B842" s="3" t="s">
        <v>549</v>
      </c>
      <c r="C842" s="3" t="s">
        <v>550</v>
      </c>
      <c r="D842" s="3">
        <v>1</v>
      </c>
      <c r="E842" s="3">
        <v>3</v>
      </c>
      <c r="F842" s="3">
        <v>64</v>
      </c>
      <c r="G842" s="3" t="s">
        <v>585</v>
      </c>
      <c r="H842" s="3" t="s">
        <v>132</v>
      </c>
      <c r="I842" s="3" t="s">
        <v>605</v>
      </c>
      <c r="J842" t="b">
        <v>1</v>
      </c>
      <c r="K842" s="3" t="s">
        <v>97</v>
      </c>
      <c r="L842" t="b">
        <v>0</v>
      </c>
      <c r="M842" t="b">
        <f t="shared" si="13"/>
        <v>0</v>
      </c>
      <c r="N842" s="3" t="s">
        <v>80</v>
      </c>
      <c r="O842" s="3" t="s">
        <v>132</v>
      </c>
      <c r="P842" s="1"/>
      <c r="Q842" s="1" t="s">
        <v>132</v>
      </c>
      <c r="R842" s="1"/>
    </row>
    <row r="843" spans="1:18" ht="15.75">
      <c r="A843" s="3" t="s">
        <v>548</v>
      </c>
      <c r="B843" s="3" t="s">
        <v>549</v>
      </c>
      <c r="C843" s="3" t="s">
        <v>550</v>
      </c>
      <c r="D843" s="3">
        <v>1</v>
      </c>
      <c r="E843" s="3">
        <v>3</v>
      </c>
      <c r="F843" s="3">
        <v>67</v>
      </c>
      <c r="G843" s="3" t="s">
        <v>550</v>
      </c>
      <c r="H843" s="3" t="s">
        <v>132</v>
      </c>
      <c r="I843" s="3" t="s">
        <v>606</v>
      </c>
      <c r="J843" t="b">
        <v>1</v>
      </c>
      <c r="K843" s="3" t="s">
        <v>97</v>
      </c>
      <c r="L843" t="b">
        <v>0</v>
      </c>
      <c r="M843" t="b">
        <f t="shared" si="13"/>
        <v>0</v>
      </c>
      <c r="N843" s="3" t="s">
        <v>80</v>
      </c>
      <c r="O843" s="3" t="s">
        <v>132</v>
      </c>
      <c r="P843" s="1"/>
      <c r="Q843" s="1" t="s">
        <v>132</v>
      </c>
      <c r="R843" s="1"/>
    </row>
    <row r="844" spans="1:18" ht="15.75">
      <c r="A844" s="3" t="s">
        <v>548</v>
      </c>
      <c r="B844" s="3" t="s">
        <v>549</v>
      </c>
      <c r="C844" s="3" t="s">
        <v>550</v>
      </c>
      <c r="D844" s="3">
        <v>1</v>
      </c>
      <c r="E844" s="3">
        <v>4</v>
      </c>
      <c r="F844" s="3">
        <v>16</v>
      </c>
      <c r="G844" s="3" t="s">
        <v>607</v>
      </c>
      <c r="H844" s="3" t="s">
        <v>47</v>
      </c>
      <c r="I844" s="3" t="s">
        <v>608</v>
      </c>
      <c r="J844" t="b">
        <v>0</v>
      </c>
      <c r="K844" s="3" t="s">
        <v>49</v>
      </c>
      <c r="L844" t="b">
        <v>0</v>
      </c>
      <c r="M844" t="b">
        <f t="shared" si="13"/>
        <v>1</v>
      </c>
      <c r="N844" s="3" t="s">
        <v>7</v>
      </c>
      <c r="O844" s="3" t="s">
        <v>47</v>
      </c>
      <c r="P844" s="1"/>
      <c r="Q844" s="1" t="s">
        <v>47</v>
      </c>
      <c r="R844" s="1"/>
    </row>
    <row r="845" spans="1:18" ht="15.75">
      <c r="A845" s="3" t="s">
        <v>548</v>
      </c>
      <c r="B845" s="3" t="s">
        <v>549</v>
      </c>
      <c r="C845" s="3" t="s">
        <v>550</v>
      </c>
      <c r="D845" s="3">
        <v>2</v>
      </c>
      <c r="E845" s="3">
        <v>1</v>
      </c>
      <c r="F845" s="3">
        <v>2</v>
      </c>
      <c r="G845" s="3" t="s">
        <v>607</v>
      </c>
      <c r="H845" s="3" t="s">
        <v>47</v>
      </c>
      <c r="I845" s="3" t="s">
        <v>609</v>
      </c>
      <c r="J845" t="b">
        <v>0</v>
      </c>
      <c r="K845" s="3" t="s">
        <v>49</v>
      </c>
      <c r="L845" t="b">
        <v>0</v>
      </c>
      <c r="M845" t="b">
        <f t="shared" si="13"/>
        <v>0</v>
      </c>
      <c r="N845" s="3" t="s">
        <v>71</v>
      </c>
      <c r="O845" s="3" t="s">
        <v>47</v>
      </c>
      <c r="P845" s="1"/>
      <c r="Q845" s="1" t="s">
        <v>47</v>
      </c>
      <c r="R845" s="1"/>
    </row>
    <row r="846" spans="1:18" ht="15.75">
      <c r="A846" s="3" t="s">
        <v>548</v>
      </c>
      <c r="B846" s="3" t="s">
        <v>549</v>
      </c>
      <c r="C846" s="3" t="s">
        <v>550</v>
      </c>
      <c r="D846" s="3">
        <v>2</v>
      </c>
      <c r="E846" s="3">
        <v>1</v>
      </c>
      <c r="F846" s="3">
        <v>2</v>
      </c>
      <c r="G846" s="3" t="s">
        <v>607</v>
      </c>
      <c r="H846" s="3" t="s">
        <v>47</v>
      </c>
      <c r="I846" s="3" t="s">
        <v>609</v>
      </c>
      <c r="J846" t="b">
        <v>0</v>
      </c>
      <c r="K846" s="3" t="s">
        <v>49</v>
      </c>
      <c r="L846" t="b">
        <v>0</v>
      </c>
      <c r="M846" t="b">
        <f t="shared" si="13"/>
        <v>1</v>
      </c>
      <c r="N846" s="3" t="s">
        <v>7</v>
      </c>
      <c r="O846" s="3" t="s">
        <v>47</v>
      </c>
      <c r="P846" s="1"/>
      <c r="Q846" s="1" t="s">
        <v>47</v>
      </c>
      <c r="R846" s="1"/>
    </row>
    <row r="847" spans="1:18" ht="15.75">
      <c r="A847" s="3" t="s">
        <v>548</v>
      </c>
      <c r="B847" s="3" t="s">
        <v>549</v>
      </c>
      <c r="C847" s="3" t="s">
        <v>550</v>
      </c>
      <c r="D847" s="3">
        <v>2</v>
      </c>
      <c r="E847" s="3">
        <v>1</v>
      </c>
      <c r="F847" s="3">
        <v>75</v>
      </c>
      <c r="G847" s="3" t="s">
        <v>610</v>
      </c>
      <c r="H847" s="3" t="s">
        <v>25</v>
      </c>
      <c r="I847" s="3" t="s">
        <v>611</v>
      </c>
      <c r="J847" t="b">
        <v>1</v>
      </c>
      <c r="K847" s="3" t="s">
        <v>97</v>
      </c>
      <c r="L847" t="b">
        <v>0</v>
      </c>
      <c r="M847" t="b">
        <f t="shared" si="13"/>
        <v>1</v>
      </c>
      <c r="N847" s="3" t="s">
        <v>7</v>
      </c>
      <c r="O847" s="3" t="s">
        <v>25</v>
      </c>
      <c r="P847" s="1"/>
      <c r="Q847" s="1" t="s">
        <v>25</v>
      </c>
      <c r="R847" s="1"/>
    </row>
    <row r="848" spans="1:18" ht="15.75">
      <c r="A848" s="3" t="s">
        <v>548</v>
      </c>
      <c r="B848" s="3" t="s">
        <v>549</v>
      </c>
      <c r="C848" s="3" t="s">
        <v>550</v>
      </c>
      <c r="D848" s="3">
        <v>2</v>
      </c>
      <c r="E848" s="3">
        <v>1</v>
      </c>
      <c r="F848" s="3">
        <v>226</v>
      </c>
      <c r="G848" s="3" t="s">
        <v>612</v>
      </c>
      <c r="H848" s="3" t="s">
        <v>597</v>
      </c>
      <c r="I848" s="3" t="s">
        <v>613</v>
      </c>
      <c r="J848" t="b">
        <v>1</v>
      </c>
      <c r="K848" s="3" t="s">
        <v>55</v>
      </c>
      <c r="L848" t="b">
        <v>0</v>
      </c>
      <c r="M848" t="b">
        <f t="shared" si="13"/>
        <v>1</v>
      </c>
      <c r="N848" s="3" t="s">
        <v>7</v>
      </c>
      <c r="O848" s="3" t="s">
        <v>25</v>
      </c>
      <c r="P848" s="3" t="s">
        <v>597</v>
      </c>
      <c r="Q848" s="1" t="s">
        <v>597</v>
      </c>
      <c r="R848" s="1"/>
    </row>
    <row r="849" spans="1:18" ht="15.75">
      <c r="A849" s="3" t="s">
        <v>548</v>
      </c>
      <c r="B849" s="3" t="s">
        <v>549</v>
      </c>
      <c r="C849" s="3" t="s">
        <v>550</v>
      </c>
      <c r="D849" s="3">
        <v>2</v>
      </c>
      <c r="E849" s="3">
        <v>1</v>
      </c>
      <c r="F849" s="3">
        <v>284</v>
      </c>
      <c r="G849" s="3" t="s">
        <v>581</v>
      </c>
      <c r="H849" s="3" t="s">
        <v>90</v>
      </c>
      <c r="I849" s="3" t="s">
        <v>614</v>
      </c>
      <c r="J849" t="b">
        <v>1</v>
      </c>
      <c r="K849" s="3" t="s">
        <v>55</v>
      </c>
      <c r="L849" t="b">
        <v>0</v>
      </c>
      <c r="M849" t="b">
        <f t="shared" si="13"/>
        <v>0</v>
      </c>
      <c r="N849" s="3" t="s">
        <v>80</v>
      </c>
      <c r="O849" s="3" t="s">
        <v>25</v>
      </c>
      <c r="P849" s="3" t="s">
        <v>90</v>
      </c>
      <c r="Q849" s="1" t="s">
        <v>90</v>
      </c>
      <c r="R849" s="1"/>
    </row>
    <row r="850" spans="1:18" ht="15.75">
      <c r="A850" s="3" t="s">
        <v>548</v>
      </c>
      <c r="B850" s="3" t="s">
        <v>549</v>
      </c>
      <c r="C850" s="3" t="s">
        <v>550</v>
      </c>
      <c r="D850" s="3">
        <v>2</v>
      </c>
      <c r="E850" s="3">
        <v>1</v>
      </c>
      <c r="F850" s="3">
        <v>290</v>
      </c>
      <c r="G850" s="3" t="s">
        <v>615</v>
      </c>
      <c r="H850" s="3" t="s">
        <v>25</v>
      </c>
      <c r="I850" s="3" t="s">
        <v>616</v>
      </c>
      <c r="J850" t="b">
        <v>1</v>
      </c>
      <c r="K850" s="3" t="s">
        <v>97</v>
      </c>
      <c r="L850" t="b">
        <v>0</v>
      </c>
      <c r="M850" t="b">
        <f t="shared" si="13"/>
        <v>1</v>
      </c>
      <c r="N850" s="3" t="s">
        <v>7</v>
      </c>
      <c r="O850" s="3" t="s">
        <v>25</v>
      </c>
      <c r="P850" s="1"/>
      <c r="Q850" s="1" t="s">
        <v>25</v>
      </c>
      <c r="R850" s="1"/>
    </row>
    <row r="851" spans="1:18" ht="15.75">
      <c r="A851" s="3" t="s">
        <v>548</v>
      </c>
      <c r="B851" s="3" t="s">
        <v>549</v>
      </c>
      <c r="C851" s="3" t="s">
        <v>550</v>
      </c>
      <c r="D851" s="3">
        <v>2</v>
      </c>
      <c r="E851" s="3">
        <v>1</v>
      </c>
      <c r="F851" s="3">
        <v>307</v>
      </c>
      <c r="G851" s="3" t="s">
        <v>615</v>
      </c>
      <c r="H851" s="3" t="s">
        <v>130</v>
      </c>
      <c r="I851" s="3" t="s">
        <v>617</v>
      </c>
      <c r="J851" t="b">
        <v>1</v>
      </c>
      <c r="K851" s="3" t="s">
        <v>97</v>
      </c>
      <c r="L851" t="b">
        <v>0</v>
      </c>
      <c r="M851" t="b">
        <f t="shared" si="13"/>
        <v>0</v>
      </c>
      <c r="N851" s="3" t="s">
        <v>80</v>
      </c>
      <c r="O851" s="3" t="s">
        <v>130</v>
      </c>
      <c r="P851" s="1"/>
      <c r="Q851" s="1" t="s">
        <v>130</v>
      </c>
      <c r="R851" s="1"/>
    </row>
    <row r="852" spans="1:18" ht="15.75">
      <c r="A852" s="3" t="s">
        <v>548</v>
      </c>
      <c r="B852" s="3" t="s">
        <v>549</v>
      </c>
      <c r="C852" s="3" t="s">
        <v>550</v>
      </c>
      <c r="D852" s="3">
        <v>2</v>
      </c>
      <c r="E852" s="3">
        <v>1</v>
      </c>
      <c r="F852" s="3">
        <v>313</v>
      </c>
      <c r="G852" s="3" t="s">
        <v>615</v>
      </c>
      <c r="H852" s="3" t="s">
        <v>25</v>
      </c>
      <c r="I852" s="3" t="s">
        <v>618</v>
      </c>
      <c r="J852" t="b">
        <v>1</v>
      </c>
      <c r="K852" s="3" t="s">
        <v>97</v>
      </c>
      <c r="L852" t="b">
        <v>0</v>
      </c>
      <c r="M852" t="b">
        <f t="shared" si="13"/>
        <v>1</v>
      </c>
      <c r="N852" s="3" t="s">
        <v>7</v>
      </c>
      <c r="O852" s="3" t="s">
        <v>25</v>
      </c>
      <c r="P852" s="1"/>
      <c r="Q852" s="1" t="s">
        <v>25</v>
      </c>
      <c r="R852" s="1"/>
    </row>
    <row r="853" spans="1:18" ht="15.75">
      <c r="A853" s="3" t="s">
        <v>548</v>
      </c>
      <c r="B853" s="3" t="s">
        <v>549</v>
      </c>
      <c r="C853" s="3" t="s">
        <v>550</v>
      </c>
      <c r="D853" s="3">
        <v>2</v>
      </c>
      <c r="E853" s="3">
        <v>1</v>
      </c>
      <c r="F853" s="3">
        <v>314</v>
      </c>
      <c r="G853" s="3" t="s">
        <v>615</v>
      </c>
      <c r="H853" s="3" t="s">
        <v>132</v>
      </c>
      <c r="I853" s="3" t="s">
        <v>619</v>
      </c>
      <c r="J853" t="b">
        <v>1</v>
      </c>
      <c r="K853" s="3" t="s">
        <v>97</v>
      </c>
      <c r="L853" t="b">
        <v>0</v>
      </c>
      <c r="M853" t="b">
        <f t="shared" si="13"/>
        <v>0</v>
      </c>
      <c r="N853" s="3" t="s">
        <v>80</v>
      </c>
      <c r="O853" s="3" t="s">
        <v>132</v>
      </c>
      <c r="P853" s="1"/>
      <c r="Q853" s="1" t="s">
        <v>132</v>
      </c>
      <c r="R853" s="1"/>
    </row>
    <row r="854" spans="1:18" ht="15.75">
      <c r="A854" s="3" t="s">
        <v>548</v>
      </c>
      <c r="B854" s="3" t="s">
        <v>549</v>
      </c>
      <c r="C854" s="3" t="s">
        <v>550</v>
      </c>
      <c r="D854" s="3">
        <v>3</v>
      </c>
      <c r="E854" s="3">
        <v>1</v>
      </c>
      <c r="F854" s="3">
        <v>13</v>
      </c>
      <c r="G854" s="3" t="s">
        <v>583</v>
      </c>
      <c r="H854" s="3" t="s">
        <v>26</v>
      </c>
      <c r="I854" s="3" t="s">
        <v>620</v>
      </c>
      <c r="J854" t="b">
        <v>1</v>
      </c>
      <c r="K854" s="3" t="s">
        <v>24</v>
      </c>
      <c r="L854" t="b">
        <v>1</v>
      </c>
      <c r="M854" t="b">
        <f t="shared" si="13"/>
        <v>1</v>
      </c>
      <c r="N854" s="3" t="s">
        <v>7</v>
      </c>
      <c r="O854" s="3" t="s">
        <v>25</v>
      </c>
      <c r="P854" s="3" t="s">
        <v>26</v>
      </c>
      <c r="Q854" s="1" t="s">
        <v>26</v>
      </c>
      <c r="R854" s="1"/>
    </row>
    <row r="855" spans="1:18" ht="15.75">
      <c r="A855" s="3" t="s">
        <v>548</v>
      </c>
      <c r="B855" s="3" t="s">
        <v>549</v>
      </c>
      <c r="C855" s="3" t="s">
        <v>550</v>
      </c>
      <c r="D855" s="3">
        <v>3</v>
      </c>
      <c r="E855" s="3">
        <v>1</v>
      </c>
      <c r="F855" s="3">
        <v>22</v>
      </c>
      <c r="G855" s="3" t="s">
        <v>550</v>
      </c>
      <c r="H855" s="3" t="s">
        <v>26</v>
      </c>
      <c r="I855" s="3" t="s">
        <v>621</v>
      </c>
      <c r="J855" t="b">
        <v>1</v>
      </c>
      <c r="K855" s="3" t="s">
        <v>24</v>
      </c>
      <c r="L855" t="b">
        <v>1</v>
      </c>
      <c r="M855" t="b">
        <f t="shared" si="13"/>
        <v>1</v>
      </c>
      <c r="N855" s="3" t="s">
        <v>7</v>
      </c>
      <c r="O855" s="3" t="s">
        <v>25</v>
      </c>
      <c r="P855" s="3" t="s">
        <v>26</v>
      </c>
      <c r="Q855" s="1" t="s">
        <v>26</v>
      </c>
      <c r="R855" s="1"/>
    </row>
    <row r="856" spans="1:18" ht="15.75">
      <c r="A856" s="3" t="s">
        <v>548</v>
      </c>
      <c r="B856" s="3" t="s">
        <v>549</v>
      </c>
      <c r="C856" s="3" t="s">
        <v>550</v>
      </c>
      <c r="D856" s="3">
        <v>3</v>
      </c>
      <c r="E856" s="3">
        <v>1</v>
      </c>
      <c r="F856" s="3">
        <v>25</v>
      </c>
      <c r="G856" s="3" t="s">
        <v>550</v>
      </c>
      <c r="H856" s="3" t="s">
        <v>622</v>
      </c>
      <c r="I856" s="3" t="s">
        <v>623</v>
      </c>
      <c r="J856" t="b">
        <v>1</v>
      </c>
      <c r="K856" s="3" t="s">
        <v>29</v>
      </c>
      <c r="L856" t="b">
        <v>1</v>
      </c>
      <c r="M856" t="b">
        <f t="shared" si="13"/>
        <v>1</v>
      </c>
      <c r="N856" s="3" t="s">
        <v>7</v>
      </c>
      <c r="O856" s="3" t="s">
        <v>25</v>
      </c>
      <c r="P856" s="3" t="s">
        <v>26</v>
      </c>
      <c r="Q856" s="3" t="s">
        <v>622</v>
      </c>
      <c r="R856" s="3" t="s">
        <v>624</v>
      </c>
    </row>
    <row r="857" spans="1:18" ht="15.75">
      <c r="A857" s="3" t="s">
        <v>548</v>
      </c>
      <c r="B857" s="3" t="s">
        <v>549</v>
      </c>
      <c r="C857" s="3" t="s">
        <v>550</v>
      </c>
      <c r="D857" s="3">
        <v>3</v>
      </c>
      <c r="E857" s="3">
        <v>1</v>
      </c>
      <c r="F857" s="3">
        <v>32</v>
      </c>
      <c r="G857" s="3" t="s">
        <v>583</v>
      </c>
      <c r="H857" s="3" t="s">
        <v>625</v>
      </c>
      <c r="I857" s="3" t="s">
        <v>626</v>
      </c>
      <c r="J857" t="b">
        <v>1</v>
      </c>
      <c r="K857" s="3" t="s">
        <v>55</v>
      </c>
      <c r="L857" t="b">
        <v>0</v>
      </c>
      <c r="M857" t="b">
        <f t="shared" si="13"/>
        <v>1</v>
      </c>
      <c r="N857" s="3" t="s">
        <v>7</v>
      </c>
      <c r="O857" s="3" t="s">
        <v>25</v>
      </c>
      <c r="P857" s="3" t="s">
        <v>625</v>
      </c>
      <c r="Q857" s="1" t="s">
        <v>625</v>
      </c>
      <c r="R857" s="4" t="s">
        <v>627</v>
      </c>
    </row>
    <row r="858" spans="1:18" ht="15.75">
      <c r="A858" s="3" t="s">
        <v>548</v>
      </c>
      <c r="B858" s="3" t="s">
        <v>549</v>
      </c>
      <c r="C858" s="3" t="s">
        <v>550</v>
      </c>
      <c r="D858" s="3">
        <v>3</v>
      </c>
      <c r="E858" s="3">
        <v>1</v>
      </c>
      <c r="F858" s="3">
        <v>34</v>
      </c>
      <c r="G858" s="3" t="s">
        <v>585</v>
      </c>
      <c r="H858" s="3" t="s">
        <v>132</v>
      </c>
      <c r="I858" s="3" t="s">
        <v>628</v>
      </c>
      <c r="J858" t="b">
        <v>1</v>
      </c>
      <c r="K858" s="3" t="s">
        <v>97</v>
      </c>
      <c r="L858" t="b">
        <v>0</v>
      </c>
      <c r="M858" t="b">
        <f t="shared" si="13"/>
        <v>0</v>
      </c>
      <c r="N858" s="3" t="s">
        <v>80</v>
      </c>
      <c r="O858" s="3" t="s">
        <v>132</v>
      </c>
      <c r="P858" s="1"/>
      <c r="Q858" s="1" t="s">
        <v>132</v>
      </c>
      <c r="R858" s="1"/>
    </row>
    <row r="859" spans="1:18" ht="15.75">
      <c r="A859" s="3" t="s">
        <v>548</v>
      </c>
      <c r="B859" s="3" t="s">
        <v>549</v>
      </c>
      <c r="C859" s="3" t="s">
        <v>550</v>
      </c>
      <c r="D859" s="3">
        <v>3</v>
      </c>
      <c r="E859" s="3">
        <v>1</v>
      </c>
      <c r="F859" s="3">
        <v>37</v>
      </c>
      <c r="G859" s="3" t="s">
        <v>550</v>
      </c>
      <c r="H859" s="3" t="s">
        <v>25</v>
      </c>
      <c r="I859" s="3" t="s">
        <v>629</v>
      </c>
      <c r="J859" t="b">
        <v>1</v>
      </c>
      <c r="K859" s="3" t="s">
        <v>97</v>
      </c>
      <c r="L859" t="b">
        <v>0</v>
      </c>
      <c r="M859" t="b">
        <f t="shared" si="13"/>
        <v>0</v>
      </c>
      <c r="N859" s="3" t="s">
        <v>80</v>
      </c>
      <c r="O859" s="3" t="s">
        <v>25</v>
      </c>
      <c r="P859" s="1"/>
      <c r="Q859" s="1" t="s">
        <v>25</v>
      </c>
      <c r="R859" s="1"/>
    </row>
    <row r="860" spans="1:18" ht="15.75">
      <c r="A860" s="3" t="s">
        <v>548</v>
      </c>
      <c r="B860" s="3" t="s">
        <v>549</v>
      </c>
      <c r="C860" s="3" t="s">
        <v>550</v>
      </c>
      <c r="D860" s="3">
        <v>3</v>
      </c>
      <c r="E860" s="3">
        <v>1</v>
      </c>
      <c r="F860" s="3">
        <v>39</v>
      </c>
      <c r="G860" s="3" t="s">
        <v>583</v>
      </c>
      <c r="H860" s="3" t="s">
        <v>132</v>
      </c>
      <c r="I860" s="3" t="s">
        <v>630</v>
      </c>
      <c r="J860" t="b">
        <v>1</v>
      </c>
      <c r="K860" s="3" t="s">
        <v>97</v>
      </c>
      <c r="L860" t="b">
        <v>0</v>
      </c>
      <c r="M860" t="b">
        <f t="shared" si="13"/>
        <v>0</v>
      </c>
      <c r="N860" s="3" t="s">
        <v>80</v>
      </c>
      <c r="O860" s="3" t="s">
        <v>132</v>
      </c>
      <c r="P860" s="1"/>
      <c r="Q860" s="1" t="s">
        <v>132</v>
      </c>
      <c r="R860" s="1"/>
    </row>
    <row r="861" spans="1:18" ht="15.75">
      <c r="A861" s="3" t="s">
        <v>548</v>
      </c>
      <c r="B861" s="3" t="s">
        <v>549</v>
      </c>
      <c r="C861" s="3" t="s">
        <v>550</v>
      </c>
      <c r="D861" s="3">
        <v>3</v>
      </c>
      <c r="E861" s="3">
        <v>1</v>
      </c>
      <c r="F861" s="3">
        <v>40</v>
      </c>
      <c r="G861" s="3" t="s">
        <v>583</v>
      </c>
      <c r="H861" s="3" t="s">
        <v>132</v>
      </c>
      <c r="I861" s="3" t="s">
        <v>631</v>
      </c>
      <c r="J861" t="b">
        <v>1</v>
      </c>
      <c r="K861" s="3" t="s">
        <v>97</v>
      </c>
      <c r="L861" t="b">
        <v>0</v>
      </c>
      <c r="M861" t="b">
        <f t="shared" si="13"/>
        <v>0</v>
      </c>
      <c r="N861" s="3" t="s">
        <v>80</v>
      </c>
      <c r="O861" s="3" t="s">
        <v>132</v>
      </c>
      <c r="P861" s="1"/>
      <c r="Q861" s="1" t="s">
        <v>132</v>
      </c>
      <c r="R861" s="1"/>
    </row>
    <row r="862" spans="1:18" ht="15.75">
      <c r="A862" s="3" t="s">
        <v>548</v>
      </c>
      <c r="B862" s="3" t="s">
        <v>549</v>
      </c>
      <c r="C862" s="3" t="s">
        <v>550</v>
      </c>
      <c r="D862" s="3">
        <v>3</v>
      </c>
      <c r="E862" s="3">
        <v>1</v>
      </c>
      <c r="F862" s="3">
        <v>45</v>
      </c>
      <c r="G862" s="3" t="s">
        <v>585</v>
      </c>
      <c r="H862" s="3" t="s">
        <v>25</v>
      </c>
      <c r="I862" s="3" t="s">
        <v>632</v>
      </c>
      <c r="J862" t="b">
        <v>1</v>
      </c>
      <c r="K862" s="3" t="s">
        <v>97</v>
      </c>
      <c r="L862" t="b">
        <v>0</v>
      </c>
      <c r="M862" t="b">
        <f t="shared" si="13"/>
        <v>0</v>
      </c>
      <c r="N862" s="3" t="s">
        <v>80</v>
      </c>
      <c r="O862" s="3" t="s">
        <v>25</v>
      </c>
      <c r="P862" s="1"/>
      <c r="Q862" s="1" t="s">
        <v>25</v>
      </c>
      <c r="R862" s="1"/>
    </row>
    <row r="863" spans="1:18" ht="15.75">
      <c r="A863" s="3" t="s">
        <v>548</v>
      </c>
      <c r="B863" s="3" t="s">
        <v>549</v>
      </c>
      <c r="C863" s="3" t="s">
        <v>550</v>
      </c>
      <c r="D863" s="3">
        <v>3</v>
      </c>
      <c r="E863" s="3">
        <v>1</v>
      </c>
      <c r="F863" s="3">
        <v>46</v>
      </c>
      <c r="G863" s="3" t="s">
        <v>583</v>
      </c>
      <c r="H863" s="3" t="s">
        <v>25</v>
      </c>
      <c r="I863" s="3" t="s">
        <v>633</v>
      </c>
      <c r="J863" t="b">
        <v>1</v>
      </c>
      <c r="K863" s="3" t="s">
        <v>97</v>
      </c>
      <c r="L863" t="b">
        <v>0</v>
      </c>
      <c r="M863" t="b">
        <f t="shared" si="13"/>
        <v>0</v>
      </c>
      <c r="N863" s="3" t="s">
        <v>80</v>
      </c>
      <c r="O863" s="3" t="s">
        <v>25</v>
      </c>
      <c r="P863" s="1"/>
      <c r="Q863" s="1" t="s">
        <v>25</v>
      </c>
      <c r="R863" s="1"/>
    </row>
    <row r="864" spans="1:18" ht="15.75">
      <c r="A864" s="3" t="s">
        <v>548</v>
      </c>
      <c r="B864" s="3" t="s">
        <v>549</v>
      </c>
      <c r="C864" s="3" t="s">
        <v>550</v>
      </c>
      <c r="D864" s="3">
        <v>3</v>
      </c>
      <c r="E864" s="3">
        <v>1</v>
      </c>
      <c r="F864" s="3">
        <v>47</v>
      </c>
      <c r="G864" s="3" t="s">
        <v>583</v>
      </c>
      <c r="H864" s="3" t="s">
        <v>132</v>
      </c>
      <c r="I864" s="3" t="s">
        <v>634</v>
      </c>
      <c r="J864" t="b">
        <v>1</v>
      </c>
      <c r="K864" s="3" t="s">
        <v>97</v>
      </c>
      <c r="L864" t="b">
        <v>0</v>
      </c>
      <c r="M864" t="b">
        <f t="shared" si="13"/>
        <v>0</v>
      </c>
      <c r="N864" s="3" t="s">
        <v>80</v>
      </c>
      <c r="O864" s="3" t="s">
        <v>132</v>
      </c>
      <c r="P864" s="1"/>
      <c r="Q864" s="1" t="s">
        <v>132</v>
      </c>
      <c r="R864" s="1"/>
    </row>
    <row r="865" spans="1:18" ht="15.75">
      <c r="A865" s="3" t="s">
        <v>548</v>
      </c>
      <c r="B865" s="3" t="s">
        <v>549</v>
      </c>
      <c r="C865" s="3" t="s">
        <v>550</v>
      </c>
      <c r="D865" s="3">
        <v>3</v>
      </c>
      <c r="E865" s="3">
        <v>1</v>
      </c>
      <c r="F865" s="3">
        <v>48</v>
      </c>
      <c r="G865" s="3" t="s">
        <v>583</v>
      </c>
      <c r="H865" s="3" t="s">
        <v>132</v>
      </c>
      <c r="I865" s="3" t="s">
        <v>635</v>
      </c>
      <c r="J865" t="b">
        <v>1</v>
      </c>
      <c r="K865" s="3" t="s">
        <v>97</v>
      </c>
      <c r="L865" t="b">
        <v>0</v>
      </c>
      <c r="M865" t="b">
        <f t="shared" si="13"/>
        <v>1</v>
      </c>
      <c r="N865" s="3" t="s">
        <v>7</v>
      </c>
      <c r="O865" s="3" t="s">
        <v>132</v>
      </c>
      <c r="P865" s="1"/>
      <c r="Q865" s="1" t="s">
        <v>132</v>
      </c>
      <c r="R865" s="1"/>
    </row>
    <row r="866" spans="1:18" ht="15.75">
      <c r="A866" s="3" t="s">
        <v>548</v>
      </c>
      <c r="B866" s="3" t="s">
        <v>549</v>
      </c>
      <c r="C866" s="3" t="s">
        <v>550</v>
      </c>
      <c r="D866" s="3">
        <v>3</v>
      </c>
      <c r="E866" s="3">
        <v>1</v>
      </c>
      <c r="F866" s="3">
        <v>55</v>
      </c>
      <c r="G866" s="3" t="s">
        <v>585</v>
      </c>
      <c r="H866" s="3" t="s">
        <v>132</v>
      </c>
      <c r="I866" s="3" t="s">
        <v>636</v>
      </c>
      <c r="J866" t="b">
        <v>1</v>
      </c>
      <c r="K866" s="3" t="s">
        <v>97</v>
      </c>
      <c r="L866" t="b">
        <v>0</v>
      </c>
      <c r="M866" t="b">
        <f t="shared" si="13"/>
        <v>0</v>
      </c>
      <c r="N866" s="3" t="s">
        <v>80</v>
      </c>
      <c r="O866" s="3" t="s">
        <v>132</v>
      </c>
      <c r="P866" s="1"/>
      <c r="Q866" s="1" t="s">
        <v>132</v>
      </c>
      <c r="R866" s="1"/>
    </row>
    <row r="867" spans="1:18" ht="15.75">
      <c r="A867" s="3" t="s">
        <v>548</v>
      </c>
      <c r="B867" s="3" t="s">
        <v>549</v>
      </c>
      <c r="C867" s="3" t="s">
        <v>550</v>
      </c>
      <c r="D867" s="3">
        <v>3</v>
      </c>
      <c r="E867" s="3">
        <v>1</v>
      </c>
      <c r="F867" s="3">
        <v>61</v>
      </c>
      <c r="G867" s="3" t="s">
        <v>583</v>
      </c>
      <c r="H867" s="3" t="s">
        <v>132</v>
      </c>
      <c r="I867" s="3" t="s">
        <v>637</v>
      </c>
      <c r="J867" t="b">
        <v>1</v>
      </c>
      <c r="K867" s="3" t="s">
        <v>97</v>
      </c>
      <c r="L867" t="b">
        <v>0</v>
      </c>
      <c r="M867" t="b">
        <f t="shared" si="13"/>
        <v>0</v>
      </c>
      <c r="N867" s="3" t="s">
        <v>193</v>
      </c>
      <c r="O867" s="3" t="s">
        <v>132</v>
      </c>
      <c r="P867" s="1"/>
      <c r="Q867" s="1" t="s">
        <v>132</v>
      </c>
      <c r="R867" s="1"/>
    </row>
    <row r="868" spans="1:18" ht="15.75">
      <c r="A868" s="3" t="s">
        <v>548</v>
      </c>
      <c r="B868" s="3" t="s">
        <v>549</v>
      </c>
      <c r="C868" s="3" t="s">
        <v>550</v>
      </c>
      <c r="D868" s="3">
        <v>3</v>
      </c>
      <c r="E868" s="3">
        <v>1</v>
      </c>
      <c r="F868" s="3">
        <v>65</v>
      </c>
      <c r="G868" s="3" t="s">
        <v>585</v>
      </c>
      <c r="H868" s="3" t="s">
        <v>132</v>
      </c>
      <c r="I868" s="3" t="s">
        <v>638</v>
      </c>
      <c r="J868" t="b">
        <v>1</v>
      </c>
      <c r="K868" s="3" t="s">
        <v>97</v>
      </c>
      <c r="L868" t="b">
        <v>0</v>
      </c>
      <c r="M868" t="b">
        <f t="shared" si="13"/>
        <v>0</v>
      </c>
      <c r="N868" s="3" t="s">
        <v>80</v>
      </c>
      <c r="O868" s="3" t="s">
        <v>132</v>
      </c>
      <c r="P868" s="1"/>
      <c r="Q868" s="1" t="s">
        <v>132</v>
      </c>
      <c r="R868" s="1"/>
    </row>
    <row r="869" spans="1:18" ht="15.75">
      <c r="A869" s="3" t="s">
        <v>548</v>
      </c>
      <c r="B869" s="3" t="s">
        <v>549</v>
      </c>
      <c r="C869" s="3" t="s">
        <v>550</v>
      </c>
      <c r="D869" s="3">
        <v>3</v>
      </c>
      <c r="E869" s="3">
        <v>1</v>
      </c>
      <c r="F869" s="3">
        <v>76</v>
      </c>
      <c r="G869" s="3" t="s">
        <v>585</v>
      </c>
      <c r="H869" s="3" t="s">
        <v>132</v>
      </c>
      <c r="I869" s="3" t="s">
        <v>639</v>
      </c>
      <c r="J869" t="b">
        <v>1</v>
      </c>
      <c r="K869" s="3" t="s">
        <v>97</v>
      </c>
      <c r="L869" t="b">
        <v>0</v>
      </c>
      <c r="M869" t="b">
        <f t="shared" si="13"/>
        <v>1</v>
      </c>
      <c r="N869" s="3" t="s">
        <v>7</v>
      </c>
      <c r="O869" s="3" t="s">
        <v>132</v>
      </c>
      <c r="P869" s="1"/>
      <c r="Q869" s="1" t="s">
        <v>132</v>
      </c>
      <c r="R869" s="1"/>
    </row>
    <row r="870" spans="1:18" ht="15.75">
      <c r="A870" s="3" t="s">
        <v>548</v>
      </c>
      <c r="B870" s="3" t="s">
        <v>549</v>
      </c>
      <c r="C870" s="3" t="s">
        <v>550</v>
      </c>
      <c r="D870" s="3">
        <v>3</v>
      </c>
      <c r="E870" s="3">
        <v>1</v>
      </c>
      <c r="F870" s="3">
        <v>87</v>
      </c>
      <c r="G870" s="3" t="s">
        <v>583</v>
      </c>
      <c r="H870" s="3" t="s">
        <v>132</v>
      </c>
      <c r="I870" s="3" t="s">
        <v>640</v>
      </c>
      <c r="J870" t="b">
        <v>1</v>
      </c>
      <c r="K870" s="3" t="s">
        <v>97</v>
      </c>
      <c r="L870" t="b">
        <v>0</v>
      </c>
      <c r="M870" t="b">
        <f t="shared" si="13"/>
        <v>0</v>
      </c>
      <c r="N870" s="3" t="s">
        <v>80</v>
      </c>
      <c r="O870" s="3" t="s">
        <v>132</v>
      </c>
      <c r="P870" s="1"/>
      <c r="Q870" s="1" t="s">
        <v>132</v>
      </c>
      <c r="R870" s="1"/>
    </row>
    <row r="871" spans="1:18" ht="15.75">
      <c r="A871" s="3" t="s">
        <v>548</v>
      </c>
      <c r="B871" s="3" t="s">
        <v>549</v>
      </c>
      <c r="C871" s="3" t="s">
        <v>550</v>
      </c>
      <c r="D871" s="3">
        <v>3</v>
      </c>
      <c r="E871" s="3">
        <v>1</v>
      </c>
      <c r="F871" s="3">
        <v>92</v>
      </c>
      <c r="G871" s="3" t="s">
        <v>550</v>
      </c>
      <c r="H871" s="3" t="s">
        <v>25</v>
      </c>
      <c r="I871" s="3" t="s">
        <v>641</v>
      </c>
      <c r="J871" t="b">
        <v>1</v>
      </c>
      <c r="K871" s="3" t="s">
        <v>97</v>
      </c>
      <c r="L871" t="b">
        <v>0</v>
      </c>
      <c r="M871" t="b">
        <f t="shared" si="13"/>
        <v>1</v>
      </c>
      <c r="N871" s="3" t="s">
        <v>7</v>
      </c>
      <c r="O871" s="3" t="s">
        <v>25</v>
      </c>
      <c r="P871" s="1"/>
      <c r="Q871" s="1" t="s">
        <v>25</v>
      </c>
      <c r="R871" s="1"/>
    </row>
    <row r="872" spans="1:18" ht="15.75">
      <c r="A872" s="3" t="s">
        <v>548</v>
      </c>
      <c r="B872" s="3" t="s">
        <v>549</v>
      </c>
      <c r="C872" s="3" t="s">
        <v>550</v>
      </c>
      <c r="D872" s="3">
        <v>3</v>
      </c>
      <c r="E872" s="3">
        <v>1</v>
      </c>
      <c r="F872" s="3">
        <v>92</v>
      </c>
      <c r="G872" s="3" t="s">
        <v>550</v>
      </c>
      <c r="H872" s="3" t="s">
        <v>132</v>
      </c>
      <c r="I872" s="3" t="s">
        <v>641</v>
      </c>
      <c r="J872" t="b">
        <v>1</v>
      </c>
      <c r="K872" s="3" t="s">
        <v>97</v>
      </c>
      <c r="L872" t="b">
        <v>0</v>
      </c>
      <c r="M872" t="b">
        <f t="shared" si="13"/>
        <v>0</v>
      </c>
      <c r="N872" s="3" t="s">
        <v>80</v>
      </c>
      <c r="O872" s="3" t="s">
        <v>132</v>
      </c>
      <c r="P872" s="1"/>
      <c r="Q872" s="1" t="s">
        <v>132</v>
      </c>
      <c r="R872" s="1"/>
    </row>
    <row r="873" spans="1:18" ht="15.75">
      <c r="A873" s="3" t="s">
        <v>548</v>
      </c>
      <c r="B873" s="3" t="s">
        <v>549</v>
      </c>
      <c r="C873" s="3" t="s">
        <v>550</v>
      </c>
      <c r="D873" s="3">
        <v>3</v>
      </c>
      <c r="E873" s="3">
        <v>1</v>
      </c>
      <c r="F873" s="3">
        <v>95</v>
      </c>
      <c r="G873" s="3" t="s">
        <v>585</v>
      </c>
      <c r="H873" s="3" t="s">
        <v>132</v>
      </c>
      <c r="I873" s="3" t="s">
        <v>642</v>
      </c>
      <c r="J873" t="b">
        <v>1</v>
      </c>
      <c r="K873" s="3" t="s">
        <v>97</v>
      </c>
      <c r="L873" t="b">
        <v>0</v>
      </c>
      <c r="M873" t="b">
        <f t="shared" si="13"/>
        <v>0</v>
      </c>
      <c r="N873" s="3" t="s">
        <v>80</v>
      </c>
      <c r="O873" s="3" t="s">
        <v>132</v>
      </c>
      <c r="P873" s="1"/>
      <c r="Q873" s="1" t="s">
        <v>132</v>
      </c>
      <c r="R873" s="1"/>
    </row>
    <row r="874" spans="1:18" ht="15.75">
      <c r="A874" s="3" t="s">
        <v>548</v>
      </c>
      <c r="B874" s="3" t="s">
        <v>549</v>
      </c>
      <c r="C874" s="3" t="s">
        <v>550</v>
      </c>
      <c r="D874" s="3">
        <v>3</v>
      </c>
      <c r="E874" s="3">
        <v>1</v>
      </c>
      <c r="F874" s="3">
        <v>107</v>
      </c>
      <c r="G874" s="3" t="s">
        <v>583</v>
      </c>
      <c r="H874" s="3" t="s">
        <v>132</v>
      </c>
      <c r="I874" s="3" t="s">
        <v>643</v>
      </c>
      <c r="J874" t="b">
        <v>1</v>
      </c>
      <c r="K874" s="3" t="s">
        <v>97</v>
      </c>
      <c r="L874" t="b">
        <v>0</v>
      </c>
      <c r="M874" t="b">
        <f t="shared" si="13"/>
        <v>0</v>
      </c>
      <c r="N874" s="3" t="s">
        <v>80</v>
      </c>
      <c r="O874" s="3" t="s">
        <v>132</v>
      </c>
      <c r="P874" s="1"/>
      <c r="Q874" s="1" t="s">
        <v>132</v>
      </c>
      <c r="R874" s="1"/>
    </row>
    <row r="875" spans="1:18" ht="15.75">
      <c r="A875" s="3" t="s">
        <v>548</v>
      </c>
      <c r="B875" s="3" t="s">
        <v>549</v>
      </c>
      <c r="C875" s="3" t="s">
        <v>550</v>
      </c>
      <c r="D875" s="3">
        <v>3</v>
      </c>
      <c r="E875" s="3">
        <v>1</v>
      </c>
      <c r="F875" s="3">
        <v>108</v>
      </c>
      <c r="G875" s="3" t="s">
        <v>550</v>
      </c>
      <c r="H875" s="3" t="s">
        <v>132</v>
      </c>
      <c r="I875" s="3" t="s">
        <v>644</v>
      </c>
      <c r="J875" t="b">
        <v>1</v>
      </c>
      <c r="K875" s="3" t="s">
        <v>97</v>
      </c>
      <c r="L875" t="b">
        <v>0</v>
      </c>
      <c r="M875" t="b">
        <f t="shared" si="13"/>
        <v>0</v>
      </c>
      <c r="N875" s="3" t="s">
        <v>80</v>
      </c>
      <c r="O875" s="3" t="s">
        <v>132</v>
      </c>
      <c r="P875" s="1"/>
      <c r="Q875" s="1" t="s">
        <v>132</v>
      </c>
      <c r="R875" s="1"/>
    </row>
    <row r="876" spans="1:18" ht="15.75">
      <c r="A876" s="3" t="s">
        <v>548</v>
      </c>
      <c r="B876" s="3" t="s">
        <v>549</v>
      </c>
      <c r="C876" s="3" t="s">
        <v>550</v>
      </c>
      <c r="D876" s="3">
        <v>3</v>
      </c>
      <c r="E876" s="3">
        <v>1</v>
      </c>
      <c r="F876" s="3">
        <v>116</v>
      </c>
      <c r="G876" s="3" t="s">
        <v>585</v>
      </c>
      <c r="H876" s="3" t="s">
        <v>26</v>
      </c>
      <c r="I876" s="3" t="s">
        <v>645</v>
      </c>
      <c r="J876" t="b">
        <v>1</v>
      </c>
      <c r="K876" s="3" t="s">
        <v>24</v>
      </c>
      <c r="L876" t="b">
        <v>1</v>
      </c>
      <c r="M876" t="b">
        <f t="shared" si="13"/>
        <v>1</v>
      </c>
      <c r="N876" s="3" t="s">
        <v>7</v>
      </c>
      <c r="O876" s="3" t="s">
        <v>25</v>
      </c>
      <c r="P876" s="3" t="s">
        <v>26</v>
      </c>
      <c r="Q876" s="1" t="s">
        <v>26</v>
      </c>
      <c r="R876" s="1"/>
    </row>
    <row r="877" spans="1:18" ht="15.75">
      <c r="A877" s="3" t="s">
        <v>548</v>
      </c>
      <c r="B877" s="3" t="s">
        <v>549</v>
      </c>
      <c r="C877" s="3" t="s">
        <v>550</v>
      </c>
      <c r="D877" s="3">
        <v>3</v>
      </c>
      <c r="E877" s="3">
        <v>1</v>
      </c>
      <c r="F877" s="3">
        <v>128</v>
      </c>
      <c r="G877" s="3" t="s">
        <v>562</v>
      </c>
      <c r="H877" s="3" t="s">
        <v>597</v>
      </c>
      <c r="I877" s="3" t="s">
        <v>646</v>
      </c>
      <c r="J877" t="b">
        <v>1</v>
      </c>
      <c r="K877" s="3" t="s">
        <v>55</v>
      </c>
      <c r="L877" t="b">
        <v>0</v>
      </c>
      <c r="M877" t="b">
        <f t="shared" si="13"/>
        <v>1</v>
      </c>
      <c r="N877" s="3" t="s">
        <v>7</v>
      </c>
      <c r="O877" s="3" t="s">
        <v>25</v>
      </c>
      <c r="P877" s="3" t="s">
        <v>597</v>
      </c>
      <c r="Q877" s="1" t="s">
        <v>597</v>
      </c>
      <c r="R877" s="1"/>
    </row>
    <row r="878" spans="1:18" ht="15.75">
      <c r="A878" s="3" t="s">
        <v>548</v>
      </c>
      <c r="B878" s="3" t="s">
        <v>549</v>
      </c>
      <c r="C878" s="3" t="s">
        <v>550</v>
      </c>
      <c r="D878" s="3">
        <v>3</v>
      </c>
      <c r="E878" s="3">
        <v>1</v>
      </c>
      <c r="F878" s="3">
        <v>156</v>
      </c>
      <c r="G878" s="3" t="s">
        <v>562</v>
      </c>
      <c r="H878" s="3" t="s">
        <v>647</v>
      </c>
      <c r="I878" s="3" t="s">
        <v>648</v>
      </c>
      <c r="J878" t="b">
        <v>0</v>
      </c>
      <c r="K878" s="3" t="s">
        <v>29</v>
      </c>
      <c r="L878" t="b">
        <v>1</v>
      </c>
      <c r="M878" t="b">
        <f t="shared" si="13"/>
        <v>1</v>
      </c>
      <c r="N878" s="3" t="s">
        <v>7</v>
      </c>
      <c r="O878" s="3" t="s">
        <v>25</v>
      </c>
      <c r="P878" s="3" t="s">
        <v>26</v>
      </c>
      <c r="Q878" s="3" t="s">
        <v>647</v>
      </c>
      <c r="R878" s="3" t="s">
        <v>649</v>
      </c>
    </row>
    <row r="879" spans="1:18" ht="15.75">
      <c r="A879" s="3" t="s">
        <v>548</v>
      </c>
      <c r="B879" s="3" t="s">
        <v>549</v>
      </c>
      <c r="C879" s="3" t="s">
        <v>550</v>
      </c>
      <c r="D879" s="3">
        <v>3</v>
      </c>
      <c r="E879" s="3">
        <v>1</v>
      </c>
      <c r="F879" s="3">
        <v>161</v>
      </c>
      <c r="G879" s="3" t="s">
        <v>556</v>
      </c>
      <c r="H879" s="3" t="s">
        <v>56</v>
      </c>
      <c r="I879" s="3" t="s">
        <v>650</v>
      </c>
      <c r="J879" t="b">
        <v>1</v>
      </c>
      <c r="K879" s="3" t="s">
        <v>55</v>
      </c>
      <c r="L879" t="b">
        <v>0</v>
      </c>
      <c r="M879" t="b">
        <f t="shared" si="13"/>
        <v>0</v>
      </c>
      <c r="N879" s="3" t="s">
        <v>80</v>
      </c>
      <c r="O879" s="3" t="s">
        <v>25</v>
      </c>
      <c r="P879" s="3" t="s">
        <v>56</v>
      </c>
      <c r="Q879" s="1" t="s">
        <v>56</v>
      </c>
      <c r="R879" s="1"/>
    </row>
    <row r="880" spans="1:18" ht="15.75">
      <c r="A880" s="3" t="s">
        <v>548</v>
      </c>
      <c r="B880" s="3" t="s">
        <v>549</v>
      </c>
      <c r="C880" s="3" t="s">
        <v>550</v>
      </c>
      <c r="D880" s="3">
        <v>3</v>
      </c>
      <c r="E880" s="3">
        <v>1</v>
      </c>
      <c r="F880" s="3">
        <v>162</v>
      </c>
      <c r="G880" s="3" t="s">
        <v>556</v>
      </c>
      <c r="H880" s="3" t="s">
        <v>651</v>
      </c>
      <c r="I880" s="3" t="s">
        <v>652</v>
      </c>
      <c r="J880" t="b">
        <v>1</v>
      </c>
      <c r="K880" s="3" t="s">
        <v>55</v>
      </c>
      <c r="L880" t="b">
        <v>0</v>
      </c>
      <c r="M880" t="b">
        <f t="shared" si="13"/>
        <v>1</v>
      </c>
      <c r="N880" s="3" t="s">
        <v>7</v>
      </c>
      <c r="O880" s="3" t="s">
        <v>25</v>
      </c>
      <c r="P880" s="3" t="s">
        <v>651</v>
      </c>
      <c r="Q880" s="1" t="s">
        <v>651</v>
      </c>
      <c r="R880" s="1"/>
    </row>
    <row r="881" spans="1:18" ht="15.75">
      <c r="A881" s="3" t="s">
        <v>548</v>
      </c>
      <c r="B881" s="3" t="s">
        <v>549</v>
      </c>
      <c r="C881" s="3" t="s">
        <v>550</v>
      </c>
      <c r="D881" s="3">
        <v>3</v>
      </c>
      <c r="E881" s="3">
        <v>1</v>
      </c>
      <c r="F881" s="3">
        <v>163</v>
      </c>
      <c r="G881" s="3" t="s">
        <v>585</v>
      </c>
      <c r="H881" s="3" t="s">
        <v>651</v>
      </c>
      <c r="I881" s="3" t="s">
        <v>653</v>
      </c>
      <c r="J881" t="b">
        <v>1</v>
      </c>
      <c r="K881" s="3" t="s">
        <v>55</v>
      </c>
      <c r="L881" t="b">
        <v>0</v>
      </c>
      <c r="M881" t="b">
        <f t="shared" si="13"/>
        <v>1</v>
      </c>
      <c r="N881" s="3" t="s">
        <v>7</v>
      </c>
      <c r="O881" s="3" t="s">
        <v>25</v>
      </c>
      <c r="P881" s="3" t="s">
        <v>651</v>
      </c>
      <c r="Q881" s="1" t="s">
        <v>651</v>
      </c>
      <c r="R881" s="1"/>
    </row>
    <row r="882" spans="1:18" ht="15.75">
      <c r="A882" s="3" t="s">
        <v>548</v>
      </c>
      <c r="B882" s="3" t="s">
        <v>549</v>
      </c>
      <c r="C882" s="3" t="s">
        <v>550</v>
      </c>
      <c r="D882" s="3">
        <v>3</v>
      </c>
      <c r="E882" s="3">
        <v>1</v>
      </c>
      <c r="F882" s="3">
        <v>164</v>
      </c>
      <c r="G882" s="3" t="s">
        <v>562</v>
      </c>
      <c r="H882" s="3" t="s">
        <v>25</v>
      </c>
      <c r="I882" s="3" t="s">
        <v>654</v>
      </c>
      <c r="J882" t="b">
        <v>1</v>
      </c>
      <c r="K882" s="3" t="s">
        <v>97</v>
      </c>
      <c r="L882" t="b">
        <v>0</v>
      </c>
      <c r="M882" t="b">
        <f t="shared" si="13"/>
        <v>1</v>
      </c>
      <c r="N882" s="3" t="s">
        <v>7</v>
      </c>
      <c r="O882" s="3" t="s">
        <v>25</v>
      </c>
      <c r="P882" s="1"/>
      <c r="Q882" s="1" t="s">
        <v>25</v>
      </c>
      <c r="R882" s="1"/>
    </row>
    <row r="883" spans="1:18" ht="15.75">
      <c r="A883" s="3" t="s">
        <v>548</v>
      </c>
      <c r="B883" s="3" t="s">
        <v>549</v>
      </c>
      <c r="C883" s="3" t="s">
        <v>550</v>
      </c>
      <c r="D883" s="3">
        <v>3</v>
      </c>
      <c r="E883" s="3">
        <v>1</v>
      </c>
      <c r="F883" s="3">
        <v>165</v>
      </c>
      <c r="G883" s="3" t="s">
        <v>562</v>
      </c>
      <c r="H883" s="3" t="s">
        <v>651</v>
      </c>
      <c r="I883" s="3" t="s">
        <v>655</v>
      </c>
      <c r="J883" t="b">
        <v>1</v>
      </c>
      <c r="K883" s="3" t="s">
        <v>55</v>
      </c>
      <c r="L883" t="b">
        <v>0</v>
      </c>
      <c r="M883" t="b">
        <f t="shared" si="13"/>
        <v>0</v>
      </c>
      <c r="N883" s="3" t="s">
        <v>71</v>
      </c>
      <c r="O883" s="3" t="s">
        <v>25</v>
      </c>
      <c r="P883" s="3" t="s">
        <v>651</v>
      </c>
      <c r="Q883" s="1" t="s">
        <v>651</v>
      </c>
      <c r="R883" s="3" t="s">
        <v>656</v>
      </c>
    </row>
    <row r="884" spans="1:18" ht="15.75">
      <c r="A884" s="3" t="s">
        <v>548</v>
      </c>
      <c r="B884" s="3" t="s">
        <v>549</v>
      </c>
      <c r="C884" s="3" t="s">
        <v>550</v>
      </c>
      <c r="D884" s="3">
        <v>3</v>
      </c>
      <c r="E884" s="3">
        <v>1</v>
      </c>
      <c r="F884" s="3">
        <v>190</v>
      </c>
      <c r="G884" s="3" t="s">
        <v>585</v>
      </c>
      <c r="H884" s="3" t="s">
        <v>132</v>
      </c>
      <c r="I884" s="3" t="s">
        <v>657</v>
      </c>
      <c r="J884" t="b">
        <v>1</v>
      </c>
      <c r="K884" s="3" t="s">
        <v>97</v>
      </c>
      <c r="L884" t="b">
        <v>0</v>
      </c>
      <c r="M884" t="b">
        <f t="shared" si="13"/>
        <v>0</v>
      </c>
      <c r="N884" s="3" t="s">
        <v>50</v>
      </c>
      <c r="O884" s="3" t="s">
        <v>132</v>
      </c>
      <c r="P884" s="1"/>
      <c r="Q884" s="1" t="s">
        <v>132</v>
      </c>
      <c r="R884" s="3" t="s">
        <v>658</v>
      </c>
    </row>
    <row r="885" spans="1:18" ht="15.75">
      <c r="A885" s="3" t="s">
        <v>548</v>
      </c>
      <c r="B885" s="3" t="s">
        <v>549</v>
      </c>
      <c r="C885" s="3" t="s">
        <v>550</v>
      </c>
      <c r="D885" s="3">
        <v>3</v>
      </c>
      <c r="E885" s="3">
        <v>1</v>
      </c>
      <c r="F885" s="3">
        <v>190</v>
      </c>
      <c r="G885" s="3" t="s">
        <v>585</v>
      </c>
      <c r="H885" s="3" t="s">
        <v>132</v>
      </c>
      <c r="I885" s="3" t="s">
        <v>657</v>
      </c>
      <c r="J885" t="b">
        <v>1</v>
      </c>
      <c r="K885" s="3" t="s">
        <v>97</v>
      </c>
      <c r="L885" t="b">
        <v>0</v>
      </c>
      <c r="M885" t="b">
        <f t="shared" si="13"/>
        <v>0</v>
      </c>
      <c r="N885" s="3" t="s">
        <v>80</v>
      </c>
      <c r="O885" s="3" t="s">
        <v>132</v>
      </c>
      <c r="P885" s="1"/>
      <c r="Q885" s="1" t="s">
        <v>132</v>
      </c>
      <c r="R885" s="1"/>
    </row>
    <row r="886" spans="1:18" ht="15.75">
      <c r="A886" s="3" t="s">
        <v>548</v>
      </c>
      <c r="B886" s="3" t="s">
        <v>549</v>
      </c>
      <c r="C886" s="3" t="s">
        <v>550</v>
      </c>
      <c r="D886" s="3">
        <v>3</v>
      </c>
      <c r="E886" s="3">
        <v>1</v>
      </c>
      <c r="F886" s="3">
        <v>230</v>
      </c>
      <c r="G886" s="3" t="s">
        <v>585</v>
      </c>
      <c r="H886" s="3" t="s">
        <v>25</v>
      </c>
      <c r="I886" s="3" t="s">
        <v>659</v>
      </c>
      <c r="J886" t="b">
        <v>1</v>
      </c>
      <c r="K886" s="3" t="s">
        <v>97</v>
      </c>
      <c r="L886" t="b">
        <v>0</v>
      </c>
      <c r="M886" t="b">
        <f t="shared" si="13"/>
        <v>0</v>
      </c>
      <c r="N886" s="3" t="s">
        <v>80</v>
      </c>
      <c r="O886" s="3" t="s">
        <v>25</v>
      </c>
      <c r="P886" s="1"/>
      <c r="Q886" s="1" t="s">
        <v>25</v>
      </c>
      <c r="R886" s="1"/>
    </row>
    <row r="887" spans="1:18" ht="15.75">
      <c r="A887" s="3" t="s">
        <v>548</v>
      </c>
      <c r="B887" s="3" t="s">
        <v>549</v>
      </c>
      <c r="C887" s="3" t="s">
        <v>550</v>
      </c>
      <c r="D887" s="3">
        <v>3</v>
      </c>
      <c r="E887" s="3">
        <v>1</v>
      </c>
      <c r="F887" s="3">
        <v>232</v>
      </c>
      <c r="G887" s="3" t="s">
        <v>550</v>
      </c>
      <c r="H887" s="3" t="s">
        <v>132</v>
      </c>
      <c r="I887" s="3" t="s">
        <v>660</v>
      </c>
      <c r="J887" t="b">
        <v>1</v>
      </c>
      <c r="K887" s="3" t="s">
        <v>97</v>
      </c>
      <c r="L887" t="b">
        <v>0</v>
      </c>
      <c r="M887" t="b">
        <f t="shared" si="13"/>
        <v>1</v>
      </c>
      <c r="N887" s="3" t="s">
        <v>7</v>
      </c>
      <c r="O887" s="3" t="s">
        <v>132</v>
      </c>
      <c r="P887" s="1"/>
      <c r="Q887" s="1" t="s">
        <v>132</v>
      </c>
      <c r="R887" s="1"/>
    </row>
    <row r="888" spans="1:18" ht="15.75">
      <c r="A888" s="3" t="s">
        <v>548</v>
      </c>
      <c r="B888" s="3" t="s">
        <v>549</v>
      </c>
      <c r="C888" s="3" t="s">
        <v>550</v>
      </c>
      <c r="D888" s="3">
        <v>3</v>
      </c>
      <c r="E888" s="3">
        <v>1</v>
      </c>
      <c r="F888" s="3">
        <v>234</v>
      </c>
      <c r="G888" s="3" t="s">
        <v>585</v>
      </c>
      <c r="H888" s="3" t="s">
        <v>132</v>
      </c>
      <c r="I888" s="3" t="s">
        <v>661</v>
      </c>
      <c r="J888" t="b">
        <v>1</v>
      </c>
      <c r="K888" s="3" t="s">
        <v>97</v>
      </c>
      <c r="L888" t="b">
        <v>0</v>
      </c>
      <c r="M888" t="b">
        <f t="shared" si="13"/>
        <v>0</v>
      </c>
      <c r="N888" s="3" t="s">
        <v>80</v>
      </c>
      <c r="O888" s="3" t="s">
        <v>132</v>
      </c>
      <c r="P888" s="1"/>
      <c r="Q888" s="1" t="s">
        <v>132</v>
      </c>
      <c r="R888" s="1"/>
    </row>
    <row r="889" spans="1:18" ht="15.75">
      <c r="A889" s="3" t="s">
        <v>548</v>
      </c>
      <c r="B889" s="3" t="s">
        <v>549</v>
      </c>
      <c r="C889" s="3" t="s">
        <v>550</v>
      </c>
      <c r="D889" s="3">
        <v>3</v>
      </c>
      <c r="E889" s="3">
        <v>1</v>
      </c>
      <c r="F889" s="3">
        <v>264</v>
      </c>
      <c r="G889" s="3" t="s">
        <v>550</v>
      </c>
      <c r="H889" s="3" t="s">
        <v>47</v>
      </c>
      <c r="I889" s="3" t="s">
        <v>662</v>
      </c>
      <c r="J889" t="b">
        <v>0</v>
      </c>
      <c r="K889" s="3" t="s">
        <v>49</v>
      </c>
      <c r="L889" t="b">
        <v>0</v>
      </c>
      <c r="M889" t="b">
        <f t="shared" si="13"/>
        <v>0</v>
      </c>
      <c r="N889" s="3" t="s">
        <v>50</v>
      </c>
      <c r="O889" s="3" t="s">
        <v>47</v>
      </c>
      <c r="P889" s="1"/>
      <c r="Q889" s="1" t="s">
        <v>47</v>
      </c>
      <c r="R889" s="3" t="s">
        <v>663</v>
      </c>
    </row>
    <row r="890" spans="1:18" ht="15.75">
      <c r="A890" s="3" t="s">
        <v>548</v>
      </c>
      <c r="B890" s="3" t="s">
        <v>549</v>
      </c>
      <c r="C890" s="3" t="s">
        <v>550</v>
      </c>
      <c r="D890" s="3">
        <v>3</v>
      </c>
      <c r="E890" s="3">
        <v>1</v>
      </c>
      <c r="F890" s="3">
        <v>269</v>
      </c>
      <c r="G890" s="3" t="s">
        <v>550</v>
      </c>
      <c r="H890" s="3" t="s">
        <v>25</v>
      </c>
      <c r="I890" s="3" t="s">
        <v>664</v>
      </c>
      <c r="J890" t="b">
        <v>1</v>
      </c>
      <c r="K890" s="3" t="s">
        <v>97</v>
      </c>
      <c r="L890" t="b">
        <v>0</v>
      </c>
      <c r="M890" t="b">
        <f t="shared" si="13"/>
        <v>0</v>
      </c>
      <c r="N890" s="3" t="s">
        <v>80</v>
      </c>
      <c r="O890" s="3" t="s">
        <v>25</v>
      </c>
      <c r="P890" s="1"/>
      <c r="Q890" s="1" t="s">
        <v>25</v>
      </c>
      <c r="R890" s="1"/>
    </row>
    <row r="891" spans="1:18" ht="15.75">
      <c r="A891" s="3" t="s">
        <v>548</v>
      </c>
      <c r="B891" s="3" t="s">
        <v>549</v>
      </c>
      <c r="C891" s="3" t="s">
        <v>550</v>
      </c>
      <c r="D891" s="3">
        <v>3</v>
      </c>
      <c r="E891" s="3">
        <v>1</v>
      </c>
      <c r="F891" s="3">
        <v>270</v>
      </c>
      <c r="G891" s="3" t="s">
        <v>585</v>
      </c>
      <c r="H891" s="3" t="s">
        <v>26</v>
      </c>
      <c r="I891" s="3" t="s">
        <v>665</v>
      </c>
      <c r="J891" t="b">
        <v>1</v>
      </c>
      <c r="K891" s="3" t="s">
        <v>24</v>
      </c>
      <c r="L891" t="b">
        <v>1</v>
      </c>
      <c r="M891" t="b">
        <f t="shared" si="13"/>
        <v>1</v>
      </c>
      <c r="N891" s="3" t="s">
        <v>7</v>
      </c>
      <c r="O891" s="3" t="s">
        <v>25</v>
      </c>
      <c r="P891" s="3" t="s">
        <v>26</v>
      </c>
      <c r="Q891" s="1" t="s">
        <v>26</v>
      </c>
      <c r="R891" s="1"/>
    </row>
    <row r="892" spans="1:18" ht="15.75">
      <c r="A892" s="3" t="s">
        <v>548</v>
      </c>
      <c r="B892" s="3" t="s">
        <v>549</v>
      </c>
      <c r="C892" s="3" t="s">
        <v>550</v>
      </c>
      <c r="D892" s="3">
        <v>3</v>
      </c>
      <c r="E892" s="3">
        <v>1</v>
      </c>
      <c r="F892" s="3">
        <v>271</v>
      </c>
      <c r="G892" s="3" t="s">
        <v>583</v>
      </c>
      <c r="H892" s="3" t="s">
        <v>25</v>
      </c>
      <c r="I892" s="3" t="s">
        <v>666</v>
      </c>
      <c r="J892" t="b">
        <v>1</v>
      </c>
      <c r="K892" s="3" t="s">
        <v>97</v>
      </c>
      <c r="L892" t="b">
        <v>0</v>
      </c>
      <c r="M892" t="b">
        <f t="shared" si="13"/>
        <v>0</v>
      </c>
      <c r="N892" s="3" t="s">
        <v>80</v>
      </c>
      <c r="O892" s="3" t="s">
        <v>25</v>
      </c>
      <c r="P892" s="1"/>
      <c r="Q892" s="1" t="s">
        <v>25</v>
      </c>
      <c r="R892" s="1"/>
    </row>
    <row r="893" spans="1:18" ht="15.75">
      <c r="A893" s="3" t="s">
        <v>548</v>
      </c>
      <c r="B893" s="3" t="s">
        <v>549</v>
      </c>
      <c r="C893" s="3" t="s">
        <v>550</v>
      </c>
      <c r="D893" s="3">
        <v>3</v>
      </c>
      <c r="E893" s="3">
        <v>1</v>
      </c>
      <c r="F893" s="3">
        <v>272</v>
      </c>
      <c r="G893" s="3" t="s">
        <v>583</v>
      </c>
      <c r="H893" s="3" t="s">
        <v>132</v>
      </c>
      <c r="I893" s="3" t="s">
        <v>667</v>
      </c>
      <c r="J893" t="b">
        <v>1</v>
      </c>
      <c r="K893" s="3" t="s">
        <v>97</v>
      </c>
      <c r="L893" t="b">
        <v>0</v>
      </c>
      <c r="M893" t="b">
        <f t="shared" si="13"/>
        <v>0</v>
      </c>
      <c r="N893" s="3" t="s">
        <v>80</v>
      </c>
      <c r="O893" s="3" t="s">
        <v>132</v>
      </c>
      <c r="P893" s="1"/>
      <c r="Q893" s="1" t="s">
        <v>132</v>
      </c>
      <c r="R893" s="1"/>
    </row>
    <row r="894" spans="1:18" ht="15.75">
      <c r="A894" s="3" t="s">
        <v>548</v>
      </c>
      <c r="B894" s="3" t="s">
        <v>549</v>
      </c>
      <c r="C894" s="3" t="s">
        <v>550</v>
      </c>
      <c r="D894" s="3">
        <v>3</v>
      </c>
      <c r="E894" s="3">
        <v>1</v>
      </c>
      <c r="F894" s="3" t="s">
        <v>668</v>
      </c>
      <c r="G894" s="3" t="s">
        <v>550</v>
      </c>
      <c r="H894" s="3" t="s">
        <v>669</v>
      </c>
      <c r="I894" s="3" t="s">
        <v>2073</v>
      </c>
      <c r="J894" t="b">
        <v>1</v>
      </c>
      <c r="K894" s="3" t="s">
        <v>29</v>
      </c>
      <c r="L894" t="b">
        <v>1</v>
      </c>
      <c r="M894" t="b">
        <f t="shared" si="13"/>
        <v>1</v>
      </c>
      <c r="N894" s="3" t="s">
        <v>7</v>
      </c>
      <c r="O894" s="3" t="s">
        <v>25</v>
      </c>
      <c r="P894" s="3" t="s">
        <v>26</v>
      </c>
      <c r="Q894" s="3" t="s">
        <v>669</v>
      </c>
      <c r="R894" s="1"/>
    </row>
    <row r="895" spans="1:18" ht="15.75">
      <c r="A895" s="3" t="s">
        <v>548</v>
      </c>
      <c r="B895" s="3" t="s">
        <v>549</v>
      </c>
      <c r="C895" s="3" t="s">
        <v>550</v>
      </c>
      <c r="D895" s="3">
        <v>3</v>
      </c>
      <c r="E895" s="3">
        <v>2</v>
      </c>
      <c r="F895" s="3">
        <v>51</v>
      </c>
      <c r="G895" s="3" t="s">
        <v>607</v>
      </c>
      <c r="H895" s="3" t="s">
        <v>132</v>
      </c>
      <c r="I895" s="3" t="s">
        <v>670</v>
      </c>
      <c r="J895" t="b">
        <v>1</v>
      </c>
      <c r="K895" s="3" t="s">
        <v>97</v>
      </c>
      <c r="L895" t="b">
        <v>0</v>
      </c>
      <c r="M895" t="b">
        <f t="shared" si="13"/>
        <v>0</v>
      </c>
      <c r="N895" s="3" t="s">
        <v>80</v>
      </c>
      <c r="O895" s="3" t="s">
        <v>132</v>
      </c>
      <c r="P895" s="1"/>
      <c r="Q895" s="1" t="s">
        <v>132</v>
      </c>
      <c r="R895" s="1"/>
    </row>
    <row r="896" spans="1:18" ht="15.75">
      <c r="A896" s="3" t="s">
        <v>548</v>
      </c>
      <c r="B896" s="3" t="s">
        <v>549</v>
      </c>
      <c r="C896" s="3" t="s">
        <v>550</v>
      </c>
      <c r="D896" s="3">
        <v>4</v>
      </c>
      <c r="E896" s="3">
        <v>1</v>
      </c>
      <c r="F896" s="3">
        <v>31</v>
      </c>
      <c r="G896" s="3" t="s">
        <v>671</v>
      </c>
      <c r="H896" s="3" t="s">
        <v>130</v>
      </c>
      <c r="I896" s="3" t="s">
        <v>672</v>
      </c>
      <c r="J896" t="b">
        <v>1</v>
      </c>
      <c r="K896" s="3" t="s">
        <v>97</v>
      </c>
      <c r="L896" t="b">
        <v>0</v>
      </c>
      <c r="M896" t="b">
        <f t="shared" si="13"/>
        <v>0</v>
      </c>
      <c r="N896" s="3" t="s">
        <v>80</v>
      </c>
      <c r="O896" s="3" t="s">
        <v>130</v>
      </c>
      <c r="P896" s="1"/>
      <c r="Q896" s="1" t="s">
        <v>130</v>
      </c>
      <c r="R896" s="1"/>
    </row>
    <row r="897" spans="1:18" ht="15.75">
      <c r="A897" s="3" t="s">
        <v>548</v>
      </c>
      <c r="B897" s="3" t="s">
        <v>549</v>
      </c>
      <c r="C897" s="3" t="s">
        <v>550</v>
      </c>
      <c r="D897" s="3">
        <v>4</v>
      </c>
      <c r="E897" s="3">
        <v>1</v>
      </c>
      <c r="F897" s="3">
        <v>31</v>
      </c>
      <c r="G897" s="3" t="s">
        <v>671</v>
      </c>
      <c r="H897" s="3" t="s">
        <v>130</v>
      </c>
      <c r="I897" s="3" t="s">
        <v>672</v>
      </c>
      <c r="J897" t="b">
        <v>1</v>
      </c>
      <c r="K897" s="3" t="s">
        <v>97</v>
      </c>
      <c r="L897" t="b">
        <v>0</v>
      </c>
      <c r="M897" t="b">
        <f t="shared" si="13"/>
        <v>0</v>
      </c>
      <c r="N897" s="3" t="s">
        <v>80</v>
      </c>
      <c r="O897" s="3" t="s">
        <v>130</v>
      </c>
      <c r="P897" s="1"/>
      <c r="Q897" s="1" t="s">
        <v>130</v>
      </c>
      <c r="R897" s="1"/>
    </row>
    <row r="898" spans="1:18" ht="15.75">
      <c r="A898" s="3" t="s">
        <v>548</v>
      </c>
      <c r="B898" s="3" t="s">
        <v>549</v>
      </c>
      <c r="C898" s="3" t="s">
        <v>550</v>
      </c>
      <c r="D898" s="3">
        <v>4</v>
      </c>
      <c r="E898" s="3">
        <v>1</v>
      </c>
      <c r="F898" s="3">
        <v>32</v>
      </c>
      <c r="G898" s="3" t="s">
        <v>671</v>
      </c>
      <c r="H898" s="3" t="s">
        <v>25</v>
      </c>
      <c r="I898" s="3" t="s">
        <v>673</v>
      </c>
      <c r="J898" t="b">
        <v>1</v>
      </c>
      <c r="K898" s="3" t="s">
        <v>97</v>
      </c>
      <c r="L898" t="b">
        <v>0</v>
      </c>
      <c r="M898" t="b">
        <f t="shared" si="13"/>
        <v>1</v>
      </c>
      <c r="N898" s="3" t="s">
        <v>7</v>
      </c>
      <c r="O898" s="3" t="s">
        <v>25</v>
      </c>
      <c r="P898" s="1"/>
      <c r="Q898" s="1" t="s">
        <v>25</v>
      </c>
      <c r="R898" s="1"/>
    </row>
    <row r="899" spans="1:18" ht="15.75">
      <c r="A899" s="3" t="s">
        <v>548</v>
      </c>
      <c r="B899" s="3" t="s">
        <v>549</v>
      </c>
      <c r="C899" s="3" t="s">
        <v>550</v>
      </c>
      <c r="D899" s="3">
        <v>4</v>
      </c>
      <c r="E899" s="3">
        <v>1</v>
      </c>
      <c r="F899" s="3">
        <v>33</v>
      </c>
      <c r="G899" s="3" t="s">
        <v>581</v>
      </c>
      <c r="H899" s="3" t="s">
        <v>130</v>
      </c>
      <c r="I899" s="3" t="s">
        <v>674</v>
      </c>
      <c r="J899" t="b">
        <v>1</v>
      </c>
      <c r="K899" s="3" t="s">
        <v>97</v>
      </c>
      <c r="L899" t="b">
        <v>0</v>
      </c>
      <c r="M899" t="b">
        <f t="shared" ref="M899:M962" si="14">IF(OR(N899="Location", H899="Bartholomew Fair"), TRUE, FALSE)</f>
        <v>0</v>
      </c>
      <c r="N899" s="3" t="s">
        <v>80</v>
      </c>
      <c r="O899" s="3" t="s">
        <v>130</v>
      </c>
      <c r="P899" s="1"/>
      <c r="Q899" s="1" t="s">
        <v>130</v>
      </c>
      <c r="R899" s="1"/>
    </row>
    <row r="900" spans="1:18" ht="15.75">
      <c r="A900" s="3" t="s">
        <v>548</v>
      </c>
      <c r="B900" s="3" t="s">
        <v>549</v>
      </c>
      <c r="C900" s="3" t="s">
        <v>550</v>
      </c>
      <c r="D900" s="3">
        <v>4</v>
      </c>
      <c r="E900" s="3">
        <v>1</v>
      </c>
      <c r="F900" s="3">
        <v>34</v>
      </c>
      <c r="G900" s="3" t="s">
        <v>581</v>
      </c>
      <c r="H900" s="3" t="s">
        <v>130</v>
      </c>
      <c r="I900" s="3" t="s">
        <v>675</v>
      </c>
      <c r="J900" t="b">
        <v>1</v>
      </c>
      <c r="K900" s="3" t="s">
        <v>97</v>
      </c>
      <c r="L900" t="b">
        <v>0</v>
      </c>
      <c r="M900" t="b">
        <f t="shared" si="14"/>
        <v>0</v>
      </c>
      <c r="N900" s="3" t="s">
        <v>80</v>
      </c>
      <c r="O900" s="3" t="s">
        <v>130</v>
      </c>
      <c r="P900" s="1"/>
      <c r="Q900" s="1" t="s">
        <v>130</v>
      </c>
      <c r="R900" s="1"/>
    </row>
    <row r="901" spans="1:18" ht="15.75">
      <c r="A901" s="3" t="s">
        <v>548</v>
      </c>
      <c r="B901" s="3" t="s">
        <v>549</v>
      </c>
      <c r="C901" s="3" t="s">
        <v>550</v>
      </c>
      <c r="D901" s="3">
        <v>4</v>
      </c>
      <c r="E901" s="3">
        <v>1</v>
      </c>
      <c r="F901" s="3">
        <v>91</v>
      </c>
      <c r="G901" s="3" t="s">
        <v>610</v>
      </c>
      <c r="H901" s="3" t="s">
        <v>527</v>
      </c>
      <c r="I901" s="3" t="s">
        <v>676</v>
      </c>
      <c r="J901" t="b">
        <v>1</v>
      </c>
      <c r="K901" s="3" t="s">
        <v>97</v>
      </c>
      <c r="L901" t="b">
        <v>0</v>
      </c>
      <c r="M901" t="b">
        <f t="shared" si="14"/>
        <v>0</v>
      </c>
      <c r="N901" s="3" t="s">
        <v>193</v>
      </c>
      <c r="O901" s="3" t="s">
        <v>527</v>
      </c>
      <c r="P901" s="1"/>
      <c r="Q901" s="1" t="s">
        <v>527</v>
      </c>
      <c r="R901" s="1"/>
    </row>
    <row r="902" spans="1:18" ht="15.75">
      <c r="A902" s="3" t="s">
        <v>548</v>
      </c>
      <c r="B902" s="3" t="s">
        <v>549</v>
      </c>
      <c r="C902" s="3" t="s">
        <v>550</v>
      </c>
      <c r="D902" s="3">
        <v>4</v>
      </c>
      <c r="E902" s="3">
        <v>1</v>
      </c>
      <c r="F902" s="3">
        <v>198</v>
      </c>
      <c r="G902" s="3" t="s">
        <v>610</v>
      </c>
      <c r="H902" s="3" t="s">
        <v>25</v>
      </c>
      <c r="I902" s="3" t="s">
        <v>677</v>
      </c>
      <c r="J902" t="b">
        <v>1</v>
      </c>
      <c r="K902" s="3" t="s">
        <v>97</v>
      </c>
      <c r="L902" t="b">
        <v>0</v>
      </c>
      <c r="M902" t="b">
        <f t="shared" si="14"/>
        <v>1</v>
      </c>
      <c r="N902" s="3" t="s">
        <v>7</v>
      </c>
      <c r="O902" s="3" t="s">
        <v>25</v>
      </c>
      <c r="P902" s="1"/>
      <c r="Q902" s="1" t="s">
        <v>25</v>
      </c>
      <c r="R902" s="1"/>
    </row>
    <row r="903" spans="1:18" ht="15.75">
      <c r="A903" s="3" t="s">
        <v>548</v>
      </c>
      <c r="B903" s="3" t="s">
        <v>549</v>
      </c>
      <c r="C903" s="3" t="s">
        <v>550</v>
      </c>
      <c r="D903" s="3">
        <v>4</v>
      </c>
      <c r="E903" s="3">
        <v>2</v>
      </c>
      <c r="F903" s="3">
        <v>4</v>
      </c>
      <c r="G903" s="3" t="s">
        <v>678</v>
      </c>
      <c r="H903" s="3" t="s">
        <v>679</v>
      </c>
      <c r="I903" s="3" t="s">
        <v>680</v>
      </c>
      <c r="J903" t="b">
        <v>1</v>
      </c>
      <c r="K903" s="3" t="s">
        <v>97</v>
      </c>
      <c r="L903" t="b">
        <v>0</v>
      </c>
      <c r="M903" t="b">
        <f t="shared" si="14"/>
        <v>0</v>
      </c>
      <c r="N903" s="3" t="s">
        <v>71</v>
      </c>
      <c r="O903" s="3" t="s">
        <v>132</v>
      </c>
      <c r="P903" s="1" t="s">
        <v>679</v>
      </c>
      <c r="Q903" s="1" t="s">
        <v>679</v>
      </c>
      <c r="R903" s="1"/>
    </row>
    <row r="904" spans="1:18" ht="15.75">
      <c r="A904" s="3" t="s">
        <v>548</v>
      </c>
      <c r="B904" s="3" t="s">
        <v>549</v>
      </c>
      <c r="C904" s="3" t="s">
        <v>550</v>
      </c>
      <c r="D904" s="3">
        <v>4</v>
      </c>
      <c r="E904" s="3">
        <v>2</v>
      </c>
      <c r="F904" s="3">
        <v>4</v>
      </c>
      <c r="G904" s="3" t="s">
        <v>678</v>
      </c>
      <c r="H904" s="3" t="s">
        <v>47</v>
      </c>
      <c r="I904" s="3" t="s">
        <v>680</v>
      </c>
      <c r="J904" t="b">
        <v>0</v>
      </c>
      <c r="K904" s="3" t="s">
        <v>49</v>
      </c>
      <c r="L904" t="b">
        <v>0</v>
      </c>
      <c r="M904" t="b">
        <f t="shared" si="14"/>
        <v>0</v>
      </c>
      <c r="N904" s="3" t="s">
        <v>71</v>
      </c>
      <c r="O904" s="3" t="s">
        <v>47</v>
      </c>
      <c r="P904" s="1"/>
      <c r="Q904" s="1" t="s">
        <v>47</v>
      </c>
      <c r="R904" s="1"/>
    </row>
    <row r="905" spans="1:18" ht="15.75">
      <c r="A905" s="3" t="s">
        <v>548</v>
      </c>
      <c r="B905" s="3" t="s">
        <v>549</v>
      </c>
      <c r="C905" s="3" t="s">
        <v>550</v>
      </c>
      <c r="D905" s="3">
        <v>4</v>
      </c>
      <c r="E905" s="3">
        <v>2</v>
      </c>
      <c r="F905" s="3">
        <v>9</v>
      </c>
      <c r="G905" s="3" t="s">
        <v>678</v>
      </c>
      <c r="H905" s="3" t="s">
        <v>681</v>
      </c>
      <c r="I905" s="3" t="s">
        <v>682</v>
      </c>
      <c r="J905" t="b">
        <v>1</v>
      </c>
      <c r="K905" s="3" t="s">
        <v>55</v>
      </c>
      <c r="L905" t="b">
        <v>0</v>
      </c>
      <c r="M905" t="b">
        <f t="shared" si="14"/>
        <v>0</v>
      </c>
      <c r="N905" s="3" t="s">
        <v>71</v>
      </c>
      <c r="O905" s="3" t="s">
        <v>25</v>
      </c>
      <c r="P905" s="3" t="s">
        <v>683</v>
      </c>
      <c r="Q905" s="1" t="s">
        <v>681</v>
      </c>
      <c r="R905" s="3" t="s">
        <v>684</v>
      </c>
    </row>
    <row r="906" spans="1:18" ht="15.75">
      <c r="A906" s="3" t="s">
        <v>548</v>
      </c>
      <c r="B906" s="3" t="s">
        <v>549</v>
      </c>
      <c r="C906" s="3" t="s">
        <v>550</v>
      </c>
      <c r="D906" s="3">
        <v>4</v>
      </c>
      <c r="E906" s="3">
        <v>2</v>
      </c>
      <c r="F906" s="3">
        <v>22</v>
      </c>
      <c r="G906" s="3" t="s">
        <v>678</v>
      </c>
      <c r="H906" s="3" t="s">
        <v>118</v>
      </c>
      <c r="I906" s="3" t="s">
        <v>685</v>
      </c>
      <c r="J906" t="b">
        <v>1</v>
      </c>
      <c r="K906" s="3" t="s">
        <v>97</v>
      </c>
      <c r="L906" t="b">
        <v>0</v>
      </c>
      <c r="M906" t="b">
        <f t="shared" si="14"/>
        <v>1</v>
      </c>
      <c r="N906" s="3" t="s">
        <v>7</v>
      </c>
      <c r="O906" s="3" t="s">
        <v>118</v>
      </c>
      <c r="P906" s="1"/>
      <c r="Q906" s="1" t="s">
        <v>118</v>
      </c>
      <c r="R906" s="1"/>
    </row>
    <row r="907" spans="1:18" ht="15.75">
      <c r="A907" s="3" t="s">
        <v>548</v>
      </c>
      <c r="B907" s="3" t="s">
        <v>549</v>
      </c>
      <c r="C907" s="3" t="s">
        <v>550</v>
      </c>
      <c r="D907" s="3">
        <v>4</v>
      </c>
      <c r="E907" s="3">
        <v>2</v>
      </c>
      <c r="F907" s="3">
        <v>30</v>
      </c>
      <c r="G907" s="3" t="s">
        <v>550</v>
      </c>
      <c r="H907" s="3" t="s">
        <v>132</v>
      </c>
      <c r="I907" s="3" t="s">
        <v>686</v>
      </c>
      <c r="J907" t="b">
        <v>1</v>
      </c>
      <c r="K907" s="3" t="s">
        <v>97</v>
      </c>
      <c r="L907" t="b">
        <v>0</v>
      </c>
      <c r="M907" t="b">
        <f t="shared" si="14"/>
        <v>1</v>
      </c>
      <c r="N907" s="3" t="s">
        <v>7</v>
      </c>
      <c r="O907" s="3" t="s">
        <v>132</v>
      </c>
      <c r="P907" s="1"/>
      <c r="Q907" s="1" t="s">
        <v>132</v>
      </c>
      <c r="R907" s="1"/>
    </row>
    <row r="908" spans="1:18" ht="15.75">
      <c r="A908" s="3" t="s">
        <v>548</v>
      </c>
      <c r="B908" s="3" t="s">
        <v>549</v>
      </c>
      <c r="C908" s="3" t="s">
        <v>550</v>
      </c>
      <c r="D908" s="3">
        <v>4</v>
      </c>
      <c r="E908" s="3">
        <v>2</v>
      </c>
      <c r="F908" s="3">
        <v>30</v>
      </c>
      <c r="G908" s="3" t="s">
        <v>550</v>
      </c>
      <c r="H908" s="3" t="s">
        <v>132</v>
      </c>
      <c r="I908" s="3" t="s">
        <v>686</v>
      </c>
      <c r="J908" t="b">
        <v>1</v>
      </c>
      <c r="K908" s="3" t="s">
        <v>97</v>
      </c>
      <c r="L908" t="b">
        <v>0</v>
      </c>
      <c r="M908" t="b">
        <f t="shared" si="14"/>
        <v>0</v>
      </c>
      <c r="N908" s="3" t="s">
        <v>193</v>
      </c>
      <c r="O908" s="3" t="s">
        <v>132</v>
      </c>
      <c r="P908" s="1"/>
      <c r="Q908" s="1" t="s">
        <v>132</v>
      </c>
      <c r="R908" s="1"/>
    </row>
    <row r="909" spans="1:18" ht="15.75">
      <c r="A909" s="3" t="s">
        <v>548</v>
      </c>
      <c r="B909" s="3" t="s">
        <v>549</v>
      </c>
      <c r="C909" s="3" t="s">
        <v>550</v>
      </c>
      <c r="D909" s="3">
        <v>4</v>
      </c>
      <c r="E909" s="3">
        <v>2</v>
      </c>
      <c r="F909" s="3">
        <v>35</v>
      </c>
      <c r="G909" s="3" t="s">
        <v>687</v>
      </c>
      <c r="H909" s="3" t="s">
        <v>132</v>
      </c>
      <c r="I909" s="3" t="s">
        <v>688</v>
      </c>
      <c r="J909" t="b">
        <v>1</v>
      </c>
      <c r="K909" s="3" t="s">
        <v>97</v>
      </c>
      <c r="L909" t="b">
        <v>0</v>
      </c>
      <c r="M909" t="b">
        <f t="shared" si="14"/>
        <v>0</v>
      </c>
      <c r="N909" s="3" t="s">
        <v>80</v>
      </c>
      <c r="O909" s="3" t="s">
        <v>132</v>
      </c>
      <c r="P909" s="1"/>
      <c r="Q909" s="1" t="s">
        <v>132</v>
      </c>
      <c r="R909" s="1"/>
    </row>
    <row r="910" spans="1:18" ht="15.75">
      <c r="A910" s="3" t="s">
        <v>548</v>
      </c>
      <c r="B910" s="3" t="s">
        <v>549</v>
      </c>
      <c r="C910" s="3" t="s">
        <v>550</v>
      </c>
      <c r="D910" s="3">
        <v>4</v>
      </c>
      <c r="E910" s="3">
        <v>2</v>
      </c>
      <c r="F910" s="3">
        <v>35</v>
      </c>
      <c r="G910" s="3" t="s">
        <v>678</v>
      </c>
      <c r="H910" s="3" t="s">
        <v>118</v>
      </c>
      <c r="I910" s="3" t="s">
        <v>688</v>
      </c>
      <c r="J910" t="b">
        <v>1</v>
      </c>
      <c r="K910" s="3" t="s">
        <v>97</v>
      </c>
      <c r="L910" t="b">
        <v>0</v>
      </c>
      <c r="M910" t="b">
        <f t="shared" si="14"/>
        <v>0</v>
      </c>
      <c r="N910" s="3" t="s">
        <v>80</v>
      </c>
      <c r="O910" s="3" t="s">
        <v>118</v>
      </c>
      <c r="P910" s="1"/>
      <c r="Q910" s="1" t="s">
        <v>118</v>
      </c>
      <c r="R910" s="1"/>
    </row>
    <row r="911" spans="1:18" ht="15.75">
      <c r="A911" s="3" t="s">
        <v>548</v>
      </c>
      <c r="B911" s="3" t="s">
        <v>549</v>
      </c>
      <c r="C911" s="3" t="s">
        <v>550</v>
      </c>
      <c r="D911" s="3">
        <v>4</v>
      </c>
      <c r="E911" s="3">
        <v>2</v>
      </c>
      <c r="F911" s="3">
        <v>58</v>
      </c>
      <c r="G911" s="3" t="s">
        <v>550</v>
      </c>
      <c r="H911" s="3" t="s">
        <v>47</v>
      </c>
      <c r="I911" s="3" t="s">
        <v>689</v>
      </c>
      <c r="J911" t="b">
        <v>0</v>
      </c>
      <c r="K911" s="3" t="s">
        <v>49</v>
      </c>
      <c r="L911" t="b">
        <v>0</v>
      </c>
      <c r="M911" t="b">
        <f t="shared" si="14"/>
        <v>0</v>
      </c>
      <c r="N911" s="3" t="s">
        <v>50</v>
      </c>
      <c r="O911" s="3" t="s">
        <v>47</v>
      </c>
      <c r="P911" s="1"/>
      <c r="Q911" s="1" t="s">
        <v>47</v>
      </c>
      <c r="R911" s="1"/>
    </row>
    <row r="912" spans="1:18" ht="15.75">
      <c r="A912" s="3" t="s">
        <v>548</v>
      </c>
      <c r="B912" s="3" t="s">
        <v>549</v>
      </c>
      <c r="C912" s="3" t="s">
        <v>550</v>
      </c>
      <c r="D912" s="3">
        <v>4</v>
      </c>
      <c r="E912" s="3">
        <v>2</v>
      </c>
      <c r="F912" s="3">
        <v>71</v>
      </c>
      <c r="G912" s="3" t="s">
        <v>585</v>
      </c>
      <c r="H912" s="3" t="s">
        <v>132</v>
      </c>
      <c r="I912" s="3" t="s">
        <v>690</v>
      </c>
      <c r="J912" t="b">
        <v>1</v>
      </c>
      <c r="K912" s="3" t="s">
        <v>97</v>
      </c>
      <c r="L912" t="b">
        <v>0</v>
      </c>
      <c r="M912" t="b">
        <f t="shared" si="14"/>
        <v>0</v>
      </c>
      <c r="N912" s="3" t="s">
        <v>50</v>
      </c>
      <c r="O912" s="3" t="s">
        <v>132</v>
      </c>
      <c r="P912" s="1"/>
      <c r="Q912" s="1" t="s">
        <v>132</v>
      </c>
      <c r="R912" s="1"/>
    </row>
    <row r="913" spans="1:18" ht="15.75">
      <c r="A913" s="3" t="s">
        <v>548</v>
      </c>
      <c r="B913" s="3" t="s">
        <v>549</v>
      </c>
      <c r="C913" s="3" t="s">
        <v>550</v>
      </c>
      <c r="D913" s="3">
        <v>4</v>
      </c>
      <c r="E913" s="3">
        <v>2</v>
      </c>
      <c r="F913" s="3">
        <v>168</v>
      </c>
      <c r="G913" s="3" t="s">
        <v>550</v>
      </c>
      <c r="H913" s="1" t="s">
        <v>42</v>
      </c>
      <c r="I913" s="1" t="s">
        <v>691</v>
      </c>
      <c r="J913" t="b">
        <v>1</v>
      </c>
      <c r="K913" s="1" t="s">
        <v>29</v>
      </c>
      <c r="L913" t="b">
        <v>1</v>
      </c>
      <c r="M913" t="b">
        <f t="shared" si="14"/>
        <v>1</v>
      </c>
      <c r="N913" s="1" t="s">
        <v>7</v>
      </c>
      <c r="O913" s="1" t="s">
        <v>25</v>
      </c>
      <c r="P913" s="1" t="s">
        <v>26</v>
      </c>
      <c r="Q913" s="1" t="s">
        <v>42</v>
      </c>
      <c r="R913" s="1"/>
    </row>
    <row r="914" spans="1:18" ht="15.75">
      <c r="A914" s="3" t="s">
        <v>548</v>
      </c>
      <c r="B914" s="3" t="s">
        <v>549</v>
      </c>
      <c r="C914" s="3" t="s">
        <v>550</v>
      </c>
      <c r="D914" s="3">
        <v>4</v>
      </c>
      <c r="E914" s="3">
        <v>2</v>
      </c>
      <c r="F914" s="3">
        <v>170</v>
      </c>
      <c r="G914" s="3" t="s">
        <v>550</v>
      </c>
      <c r="H914" s="3" t="s">
        <v>47</v>
      </c>
      <c r="I914" s="3" t="s">
        <v>692</v>
      </c>
      <c r="J914" t="b">
        <v>0</v>
      </c>
      <c r="K914" s="3" t="s">
        <v>49</v>
      </c>
      <c r="L914" t="b">
        <v>0</v>
      </c>
      <c r="M914" t="b">
        <f t="shared" si="14"/>
        <v>0</v>
      </c>
      <c r="N914" s="3" t="s">
        <v>50</v>
      </c>
      <c r="O914" s="3" t="s">
        <v>47</v>
      </c>
      <c r="P914" s="1"/>
      <c r="Q914" s="1" t="s">
        <v>47</v>
      </c>
      <c r="R914" s="1"/>
    </row>
    <row r="915" spans="1:18" ht="15.75">
      <c r="A915" s="3" t="s">
        <v>548</v>
      </c>
      <c r="B915" s="3" t="s">
        <v>549</v>
      </c>
      <c r="C915" s="3" t="s">
        <v>550</v>
      </c>
      <c r="D915" s="3">
        <v>4</v>
      </c>
      <c r="E915" s="3">
        <v>3</v>
      </c>
      <c r="F915" s="3">
        <v>82</v>
      </c>
      <c r="G915" s="3" t="s">
        <v>610</v>
      </c>
      <c r="H915" s="3" t="s">
        <v>693</v>
      </c>
      <c r="I915" s="3" t="s">
        <v>694</v>
      </c>
      <c r="J915" t="b">
        <v>0</v>
      </c>
      <c r="K915" s="3" t="s">
        <v>29</v>
      </c>
      <c r="L915" t="b">
        <v>1</v>
      </c>
      <c r="M915" t="b">
        <f t="shared" si="14"/>
        <v>1</v>
      </c>
      <c r="N915" s="3" t="s">
        <v>7</v>
      </c>
      <c r="O915" s="3" t="s">
        <v>25</v>
      </c>
      <c r="P915" s="3" t="s">
        <v>26</v>
      </c>
      <c r="Q915" s="3" t="s">
        <v>693</v>
      </c>
      <c r="R915" s="3" t="s">
        <v>695</v>
      </c>
    </row>
    <row r="916" spans="1:18" ht="15.75">
      <c r="A916" s="3" t="s">
        <v>548</v>
      </c>
      <c r="B916" s="3" t="s">
        <v>549</v>
      </c>
      <c r="C916" s="3" t="s">
        <v>550</v>
      </c>
      <c r="D916" s="3">
        <v>5</v>
      </c>
      <c r="E916" s="3">
        <v>1</v>
      </c>
      <c r="F916" s="3">
        <v>29</v>
      </c>
      <c r="G916" s="3" t="s">
        <v>615</v>
      </c>
      <c r="H916" s="3" t="s">
        <v>696</v>
      </c>
      <c r="I916" s="3" t="s">
        <v>697</v>
      </c>
      <c r="J916" t="b">
        <v>1</v>
      </c>
      <c r="K916" s="3" t="s">
        <v>66</v>
      </c>
      <c r="L916" t="b">
        <v>0</v>
      </c>
      <c r="M916" t="b">
        <f t="shared" si="14"/>
        <v>0</v>
      </c>
      <c r="N916" s="3" t="s">
        <v>698</v>
      </c>
      <c r="O916" s="3" t="s">
        <v>699</v>
      </c>
      <c r="P916" s="3" t="s">
        <v>696</v>
      </c>
      <c r="Q916" s="1" t="s">
        <v>696</v>
      </c>
      <c r="R916" s="3" t="s">
        <v>700</v>
      </c>
    </row>
    <row r="917" spans="1:18" ht="15.75">
      <c r="A917" s="3" t="s">
        <v>548</v>
      </c>
      <c r="B917" s="3" t="s">
        <v>549</v>
      </c>
      <c r="C917" s="3" t="s">
        <v>550</v>
      </c>
      <c r="D917" s="3">
        <v>5</v>
      </c>
      <c r="E917" s="3">
        <v>1</v>
      </c>
      <c r="F917" s="3">
        <v>30</v>
      </c>
      <c r="G917" s="3" t="s">
        <v>610</v>
      </c>
      <c r="H917" s="3" t="s">
        <v>696</v>
      </c>
      <c r="I917" s="3" t="s">
        <v>701</v>
      </c>
      <c r="J917" t="b">
        <v>1</v>
      </c>
      <c r="K917" s="3" t="s">
        <v>66</v>
      </c>
      <c r="L917" t="b">
        <v>0</v>
      </c>
      <c r="M917" t="b">
        <f t="shared" si="14"/>
        <v>1</v>
      </c>
      <c r="N917" s="3" t="s">
        <v>7</v>
      </c>
      <c r="O917" s="3" t="s">
        <v>699</v>
      </c>
      <c r="P917" s="3" t="s">
        <v>696</v>
      </c>
      <c r="Q917" s="1" t="s">
        <v>696</v>
      </c>
      <c r="R917" s="3" t="s">
        <v>702</v>
      </c>
    </row>
    <row r="918" spans="1:18" ht="15.75">
      <c r="A918" s="3" t="s">
        <v>548</v>
      </c>
      <c r="B918" s="3" t="s">
        <v>549</v>
      </c>
      <c r="C918" s="3" t="s">
        <v>550</v>
      </c>
      <c r="D918" s="3">
        <v>5</v>
      </c>
      <c r="E918" s="3">
        <v>1</v>
      </c>
      <c r="F918" s="3">
        <v>30</v>
      </c>
      <c r="G918" s="3" t="s">
        <v>610</v>
      </c>
      <c r="H918" s="3" t="s">
        <v>696</v>
      </c>
      <c r="I918" s="3" t="s">
        <v>701</v>
      </c>
      <c r="J918" t="b">
        <v>1</v>
      </c>
      <c r="K918" s="3" t="s">
        <v>66</v>
      </c>
      <c r="L918" t="b">
        <v>0</v>
      </c>
      <c r="M918" t="b">
        <f t="shared" si="14"/>
        <v>1</v>
      </c>
      <c r="N918" s="3" t="s">
        <v>7</v>
      </c>
      <c r="O918" s="3" t="s">
        <v>699</v>
      </c>
      <c r="P918" s="3" t="s">
        <v>696</v>
      </c>
      <c r="Q918" s="1" t="s">
        <v>696</v>
      </c>
      <c r="R918" s="1"/>
    </row>
    <row r="919" spans="1:18" ht="15.75">
      <c r="A919" s="3" t="s">
        <v>548</v>
      </c>
      <c r="B919" s="3" t="s">
        <v>549</v>
      </c>
      <c r="C919" s="3" t="s">
        <v>550</v>
      </c>
      <c r="D919" s="3">
        <v>5</v>
      </c>
      <c r="E919" s="3">
        <v>1</v>
      </c>
      <c r="F919" s="3">
        <v>47</v>
      </c>
      <c r="G919" s="3" t="s">
        <v>550</v>
      </c>
      <c r="H919" s="3" t="s">
        <v>1730</v>
      </c>
      <c r="I919" s="3" t="s">
        <v>703</v>
      </c>
      <c r="J919" t="b">
        <v>1</v>
      </c>
      <c r="K919" s="3" t="s">
        <v>29</v>
      </c>
      <c r="L919" t="b">
        <v>1</v>
      </c>
      <c r="M919" t="b">
        <f t="shared" si="14"/>
        <v>1</v>
      </c>
      <c r="N919" s="3" t="s">
        <v>7</v>
      </c>
      <c r="O919" s="3" t="s">
        <v>25</v>
      </c>
      <c r="P919" s="3" t="s">
        <v>26</v>
      </c>
      <c r="Q919" s="1" t="s">
        <v>1730</v>
      </c>
      <c r="R919" s="1"/>
    </row>
    <row r="920" spans="1:18" ht="15.75">
      <c r="A920" s="3" t="s">
        <v>548</v>
      </c>
      <c r="B920" s="3" t="s">
        <v>549</v>
      </c>
      <c r="C920" s="3" t="s">
        <v>550</v>
      </c>
      <c r="D920" s="3">
        <v>5</v>
      </c>
      <c r="E920" s="3">
        <v>1</v>
      </c>
      <c r="F920" s="3">
        <v>49</v>
      </c>
      <c r="G920" s="3" t="s">
        <v>615</v>
      </c>
      <c r="H920" s="3" t="s">
        <v>1730</v>
      </c>
      <c r="I920" s="3" t="s">
        <v>704</v>
      </c>
      <c r="J920" t="b">
        <v>1</v>
      </c>
      <c r="K920" s="3" t="s">
        <v>29</v>
      </c>
      <c r="L920" t="b">
        <v>1</v>
      </c>
      <c r="M920" t="b">
        <f t="shared" si="14"/>
        <v>1</v>
      </c>
      <c r="N920" s="3" t="s">
        <v>7</v>
      </c>
      <c r="O920" s="3" t="s">
        <v>25</v>
      </c>
      <c r="P920" s="3" t="s">
        <v>26</v>
      </c>
      <c r="Q920" s="1" t="s">
        <v>1730</v>
      </c>
      <c r="R920" s="1"/>
    </row>
    <row r="921" spans="1:18" ht="15.75">
      <c r="A921" s="3" t="s">
        <v>548</v>
      </c>
      <c r="B921" s="3" t="s">
        <v>549</v>
      </c>
      <c r="C921" s="3" t="s">
        <v>550</v>
      </c>
      <c r="D921" s="3">
        <v>5</v>
      </c>
      <c r="E921" s="3">
        <v>2</v>
      </c>
      <c r="F921" s="3">
        <v>219</v>
      </c>
      <c r="G921" s="3" t="s">
        <v>581</v>
      </c>
      <c r="H921" s="3" t="s">
        <v>47</v>
      </c>
      <c r="I921" s="3" t="s">
        <v>705</v>
      </c>
      <c r="J921" t="b">
        <v>0</v>
      </c>
      <c r="K921" s="3" t="s">
        <v>49</v>
      </c>
      <c r="L921" t="b">
        <v>0</v>
      </c>
      <c r="M921" t="b">
        <f t="shared" si="14"/>
        <v>1</v>
      </c>
      <c r="N921" s="3" t="s">
        <v>7</v>
      </c>
      <c r="O921" s="3" t="s">
        <v>47</v>
      </c>
      <c r="P921" s="1"/>
      <c r="Q921" s="1" t="s">
        <v>47</v>
      </c>
      <c r="R921" s="1"/>
    </row>
    <row r="922" spans="1:18" ht="15.75">
      <c r="A922" s="3" t="s">
        <v>548</v>
      </c>
      <c r="B922" s="3" t="s">
        <v>549</v>
      </c>
      <c r="C922" s="3" t="s">
        <v>550</v>
      </c>
      <c r="D922" s="3">
        <v>5</v>
      </c>
      <c r="E922" s="3">
        <v>2</v>
      </c>
      <c r="F922" s="3">
        <v>221</v>
      </c>
      <c r="G922" s="3" t="s">
        <v>581</v>
      </c>
      <c r="H922" s="3" t="s">
        <v>270</v>
      </c>
      <c r="I922" s="3" t="s">
        <v>706</v>
      </c>
      <c r="J922" t="b">
        <v>0</v>
      </c>
      <c r="K922" s="3" t="s">
        <v>49</v>
      </c>
      <c r="L922" t="b">
        <v>0</v>
      </c>
      <c r="M922" t="b">
        <f t="shared" si="14"/>
        <v>1</v>
      </c>
      <c r="N922" s="3" t="s">
        <v>7</v>
      </c>
      <c r="O922" s="3" t="s">
        <v>270</v>
      </c>
      <c r="P922" s="1"/>
      <c r="Q922" s="1" t="s">
        <v>270</v>
      </c>
      <c r="R922" s="1"/>
    </row>
    <row r="923" spans="1:18" ht="15.75">
      <c r="A923" s="3" t="s">
        <v>548</v>
      </c>
      <c r="B923" s="3" t="s">
        <v>549</v>
      </c>
      <c r="C923" s="3" t="s">
        <v>550</v>
      </c>
      <c r="D923" s="3">
        <v>5</v>
      </c>
      <c r="E923" s="3">
        <v>2</v>
      </c>
      <c r="F923" s="3">
        <v>237</v>
      </c>
      <c r="G923" s="3" t="s">
        <v>551</v>
      </c>
      <c r="H923" s="3" t="s">
        <v>132</v>
      </c>
      <c r="I923" s="3" t="s">
        <v>707</v>
      </c>
      <c r="J923" t="b">
        <v>1</v>
      </c>
      <c r="K923" s="3" t="s">
        <v>97</v>
      </c>
      <c r="L923" t="b">
        <v>0</v>
      </c>
      <c r="M923" t="b">
        <f t="shared" si="14"/>
        <v>1</v>
      </c>
      <c r="N923" s="3" t="s">
        <v>7</v>
      </c>
      <c r="O923" s="3" t="s">
        <v>132</v>
      </c>
      <c r="P923" s="1"/>
      <c r="Q923" s="1" t="s">
        <v>132</v>
      </c>
      <c r="R923" s="1"/>
    </row>
    <row r="924" spans="1:18" ht="15.75">
      <c r="A924" s="3" t="s">
        <v>548</v>
      </c>
      <c r="B924" s="3" t="s">
        <v>549</v>
      </c>
      <c r="C924" s="3" t="s">
        <v>550</v>
      </c>
      <c r="D924" s="3">
        <v>5</v>
      </c>
      <c r="E924" s="3">
        <v>2</v>
      </c>
      <c r="F924" s="3">
        <v>239</v>
      </c>
      <c r="G924" s="3" t="s">
        <v>551</v>
      </c>
      <c r="H924" s="3" t="s">
        <v>132</v>
      </c>
      <c r="I924" s="3" t="s">
        <v>708</v>
      </c>
      <c r="J924" t="b">
        <v>1</v>
      </c>
      <c r="K924" s="3" t="s">
        <v>97</v>
      </c>
      <c r="L924" t="b">
        <v>0</v>
      </c>
      <c r="M924" t="b">
        <f t="shared" si="14"/>
        <v>1</v>
      </c>
      <c r="N924" s="3" t="s">
        <v>7</v>
      </c>
      <c r="O924" s="3" t="s">
        <v>132</v>
      </c>
      <c r="P924" s="1"/>
      <c r="Q924" s="1" t="s">
        <v>132</v>
      </c>
      <c r="R924" s="1"/>
    </row>
    <row r="925" spans="1:18" ht="15.75">
      <c r="A925" s="3" t="s">
        <v>548</v>
      </c>
      <c r="B925" s="3" t="s">
        <v>549</v>
      </c>
      <c r="C925" s="3" t="s">
        <v>550</v>
      </c>
      <c r="D925" s="3">
        <v>5</v>
      </c>
      <c r="E925" s="3">
        <v>2</v>
      </c>
      <c r="F925" s="3">
        <v>292</v>
      </c>
      <c r="G925" s="3" t="s">
        <v>610</v>
      </c>
      <c r="H925" s="3" t="s">
        <v>47</v>
      </c>
      <c r="I925" s="3" t="s">
        <v>709</v>
      </c>
      <c r="J925" t="b">
        <v>0</v>
      </c>
      <c r="K925" s="3" t="s">
        <v>49</v>
      </c>
      <c r="L925" t="b">
        <v>0</v>
      </c>
      <c r="M925" t="b">
        <f t="shared" si="14"/>
        <v>0</v>
      </c>
      <c r="N925" s="3" t="s">
        <v>71</v>
      </c>
      <c r="O925" s="3" t="s">
        <v>47</v>
      </c>
      <c r="P925" s="1"/>
      <c r="Q925" s="1" t="s">
        <v>47</v>
      </c>
      <c r="R925" s="1"/>
    </row>
    <row r="926" spans="1:18" ht="15.75">
      <c r="A926" s="3" t="s">
        <v>548</v>
      </c>
      <c r="B926" s="3" t="s">
        <v>549</v>
      </c>
      <c r="C926" s="3" t="s">
        <v>550</v>
      </c>
      <c r="D926" s="3">
        <v>5</v>
      </c>
      <c r="E926" s="3">
        <v>2</v>
      </c>
      <c r="F926" s="3">
        <v>314</v>
      </c>
      <c r="G926" s="3" t="s">
        <v>678</v>
      </c>
      <c r="H926" s="3" t="s">
        <v>47</v>
      </c>
      <c r="I926" s="3" t="s">
        <v>710</v>
      </c>
      <c r="J926" t="b">
        <v>0</v>
      </c>
      <c r="K926" s="3" t="s">
        <v>49</v>
      </c>
      <c r="L926" t="b">
        <v>0</v>
      </c>
      <c r="M926" t="b">
        <f t="shared" si="14"/>
        <v>0</v>
      </c>
      <c r="N926" s="3" t="s">
        <v>50</v>
      </c>
      <c r="O926" s="3" t="s">
        <v>47</v>
      </c>
      <c r="P926" s="1"/>
      <c r="Q926" s="1" t="s">
        <v>47</v>
      </c>
      <c r="R926" s="1"/>
    </row>
    <row r="927" spans="1:18" ht="15.75">
      <c r="A927" s="3" t="s">
        <v>548</v>
      </c>
      <c r="B927" s="3" t="s">
        <v>549</v>
      </c>
      <c r="C927" s="3" t="s">
        <v>550</v>
      </c>
      <c r="D927" s="3">
        <v>5</v>
      </c>
      <c r="E927" s="3">
        <v>2</v>
      </c>
      <c r="F927" s="3">
        <v>324</v>
      </c>
      <c r="G927" s="3" t="s">
        <v>585</v>
      </c>
      <c r="H927" s="3" t="s">
        <v>132</v>
      </c>
      <c r="I927" s="3" t="s">
        <v>711</v>
      </c>
      <c r="J927" t="b">
        <v>1</v>
      </c>
      <c r="K927" s="3" t="s">
        <v>97</v>
      </c>
      <c r="L927" t="b">
        <v>0</v>
      </c>
      <c r="M927" t="b">
        <f t="shared" si="14"/>
        <v>0</v>
      </c>
      <c r="N927" s="3" t="s">
        <v>50</v>
      </c>
      <c r="O927" s="3" t="s">
        <v>132</v>
      </c>
      <c r="P927" s="1"/>
      <c r="Q927" s="1" t="s">
        <v>132</v>
      </c>
      <c r="R927" s="1"/>
    </row>
    <row r="928" spans="1:18" ht="15.75">
      <c r="A928" s="3" t="s">
        <v>548</v>
      </c>
      <c r="B928" s="3" t="s">
        <v>549</v>
      </c>
      <c r="C928" s="3" t="s">
        <v>550</v>
      </c>
      <c r="D928" s="3">
        <v>5</v>
      </c>
      <c r="E928" s="3">
        <v>2</v>
      </c>
      <c r="F928" s="3">
        <v>325</v>
      </c>
      <c r="G928" s="3" t="s">
        <v>585</v>
      </c>
      <c r="H928" s="3" t="s">
        <v>132</v>
      </c>
      <c r="I928" s="3" t="s">
        <v>712</v>
      </c>
      <c r="J928" t="b">
        <v>1</v>
      </c>
      <c r="K928" s="3" t="s">
        <v>97</v>
      </c>
      <c r="L928" t="b">
        <v>0</v>
      </c>
      <c r="M928" t="b">
        <f t="shared" si="14"/>
        <v>1</v>
      </c>
      <c r="N928" s="3" t="s">
        <v>7</v>
      </c>
      <c r="O928" s="3" t="s">
        <v>132</v>
      </c>
      <c r="P928" s="1"/>
      <c r="Q928" s="1" t="s">
        <v>132</v>
      </c>
      <c r="R928" s="1"/>
    </row>
    <row r="929" spans="1:18" ht="15.75">
      <c r="A929" s="3" t="s">
        <v>548</v>
      </c>
      <c r="B929" s="3" t="s">
        <v>549</v>
      </c>
      <c r="C929" s="3" t="s">
        <v>550</v>
      </c>
      <c r="D929" s="3">
        <v>5</v>
      </c>
      <c r="E929" s="3">
        <v>2</v>
      </c>
      <c r="F929" s="3">
        <v>359</v>
      </c>
      <c r="G929" s="3" t="s">
        <v>610</v>
      </c>
      <c r="H929" s="3" t="s">
        <v>25</v>
      </c>
      <c r="I929" s="3" t="s">
        <v>713</v>
      </c>
      <c r="J929" t="b">
        <v>1</v>
      </c>
      <c r="K929" s="3" t="s">
        <v>97</v>
      </c>
      <c r="L929" t="b">
        <v>0</v>
      </c>
      <c r="M929" t="b">
        <f t="shared" si="14"/>
        <v>0</v>
      </c>
      <c r="N929" s="3" t="s">
        <v>80</v>
      </c>
      <c r="O929" s="3" t="s">
        <v>25</v>
      </c>
      <c r="P929" s="1"/>
      <c r="Q929" s="1" t="s">
        <v>25</v>
      </c>
      <c r="R929" s="1"/>
    </row>
    <row r="930" spans="1:18" ht="15.75">
      <c r="A930" s="3" t="s">
        <v>548</v>
      </c>
      <c r="B930" s="3" t="s">
        <v>549</v>
      </c>
      <c r="C930" s="3" t="s">
        <v>550</v>
      </c>
      <c r="D930" s="3">
        <v>5</v>
      </c>
      <c r="E930" s="3">
        <v>2</v>
      </c>
      <c r="F930" s="3">
        <v>359</v>
      </c>
      <c r="G930" s="3" t="s">
        <v>610</v>
      </c>
      <c r="H930" s="3" t="s">
        <v>132</v>
      </c>
      <c r="I930" s="3" t="s">
        <v>713</v>
      </c>
      <c r="J930" t="b">
        <v>1</v>
      </c>
      <c r="K930" s="3" t="s">
        <v>97</v>
      </c>
      <c r="L930" t="b">
        <v>0</v>
      </c>
      <c r="M930" t="b">
        <f t="shared" si="14"/>
        <v>0</v>
      </c>
      <c r="N930" s="3" t="s">
        <v>80</v>
      </c>
      <c r="O930" s="3" t="s">
        <v>132</v>
      </c>
      <c r="P930" s="1"/>
      <c r="Q930" s="1" t="s">
        <v>132</v>
      </c>
      <c r="R930" s="1"/>
    </row>
    <row r="931" spans="1:18" ht="15.75">
      <c r="A931" s="3" t="s">
        <v>714</v>
      </c>
      <c r="B931" s="3" t="s">
        <v>715</v>
      </c>
      <c r="C931" s="3" t="s">
        <v>716</v>
      </c>
      <c r="D931" s="3">
        <v>1</v>
      </c>
      <c r="E931" s="3">
        <v>1</v>
      </c>
      <c r="F931" s="3">
        <v>0</v>
      </c>
      <c r="G931" s="3" t="s">
        <v>269</v>
      </c>
      <c r="H931" s="3" t="s">
        <v>717</v>
      </c>
      <c r="I931" s="3" t="s">
        <v>718</v>
      </c>
      <c r="J931" t="b">
        <v>1</v>
      </c>
      <c r="K931" s="3" t="s">
        <v>29</v>
      </c>
      <c r="L931" t="b">
        <v>1</v>
      </c>
      <c r="M931" t="b">
        <f t="shared" si="14"/>
        <v>1</v>
      </c>
      <c r="N931" s="3" t="s">
        <v>7</v>
      </c>
      <c r="O931" s="3" t="s">
        <v>25</v>
      </c>
      <c r="P931" s="3" t="s">
        <v>26</v>
      </c>
      <c r="Q931" s="3" t="s">
        <v>719</v>
      </c>
      <c r="R931" s="3" t="s">
        <v>720</v>
      </c>
    </row>
    <row r="932" spans="1:18" ht="15.75">
      <c r="A932" s="3" t="s">
        <v>714</v>
      </c>
      <c r="B932" s="3" t="s">
        <v>715</v>
      </c>
      <c r="C932" s="3" t="s">
        <v>716</v>
      </c>
      <c r="D932" s="3">
        <v>1</v>
      </c>
      <c r="E932" s="3">
        <v>1</v>
      </c>
      <c r="F932" s="3">
        <v>6</v>
      </c>
      <c r="G932" s="3" t="s">
        <v>721</v>
      </c>
      <c r="H932" s="3" t="s">
        <v>132</v>
      </c>
      <c r="I932" s="3" t="s">
        <v>722</v>
      </c>
      <c r="J932" t="b">
        <v>1</v>
      </c>
      <c r="K932" s="3" t="s">
        <v>97</v>
      </c>
      <c r="L932" t="b">
        <v>0</v>
      </c>
      <c r="M932" t="b">
        <f t="shared" si="14"/>
        <v>0</v>
      </c>
      <c r="N932" s="3" t="s">
        <v>80</v>
      </c>
      <c r="O932" s="3" t="s">
        <v>132</v>
      </c>
      <c r="P932" s="1"/>
      <c r="Q932" s="1" t="s">
        <v>132</v>
      </c>
      <c r="R932" s="1"/>
    </row>
    <row r="933" spans="1:18" ht="15.75">
      <c r="A933" s="3" t="s">
        <v>714</v>
      </c>
      <c r="B933" s="3" t="s">
        <v>715</v>
      </c>
      <c r="C933" s="3" t="s">
        <v>716</v>
      </c>
      <c r="D933" s="3">
        <v>1</v>
      </c>
      <c r="E933" s="3">
        <v>1</v>
      </c>
      <c r="F933" s="3">
        <v>16</v>
      </c>
      <c r="G933" s="3" t="s">
        <v>721</v>
      </c>
      <c r="H933" s="3" t="s">
        <v>723</v>
      </c>
      <c r="I933" s="3" t="s">
        <v>724</v>
      </c>
      <c r="J933" t="b">
        <v>1</v>
      </c>
      <c r="K933" s="3" t="s">
        <v>29</v>
      </c>
      <c r="L933" t="b">
        <v>1</v>
      </c>
      <c r="M933" t="b">
        <f t="shared" si="14"/>
        <v>1</v>
      </c>
      <c r="N933" s="3" t="s">
        <v>7</v>
      </c>
      <c r="O933" s="3" t="s">
        <v>25</v>
      </c>
      <c r="P933" s="3" t="s">
        <v>26</v>
      </c>
      <c r="Q933" s="3" t="s">
        <v>723</v>
      </c>
      <c r="R933" s="3" t="s">
        <v>725</v>
      </c>
    </row>
    <row r="934" spans="1:18" ht="15.75">
      <c r="A934" s="3" t="s">
        <v>714</v>
      </c>
      <c r="B934" s="3" t="s">
        <v>715</v>
      </c>
      <c r="C934" s="3" t="s">
        <v>716</v>
      </c>
      <c r="D934" s="3">
        <v>1</v>
      </c>
      <c r="E934" s="3">
        <v>1</v>
      </c>
      <c r="F934" s="3">
        <v>27</v>
      </c>
      <c r="G934" s="3" t="s">
        <v>726</v>
      </c>
      <c r="H934" s="3" t="s">
        <v>727</v>
      </c>
      <c r="I934" s="3" t="s">
        <v>728</v>
      </c>
      <c r="J934" t="b">
        <v>1</v>
      </c>
      <c r="K934" s="3" t="s">
        <v>55</v>
      </c>
      <c r="L934" t="b">
        <v>0</v>
      </c>
      <c r="M934" t="b">
        <f t="shared" si="14"/>
        <v>1</v>
      </c>
      <c r="N934" s="3" t="s">
        <v>7</v>
      </c>
      <c r="O934" s="3" t="s">
        <v>25</v>
      </c>
      <c r="P934" s="3" t="s">
        <v>108</v>
      </c>
      <c r="Q934" s="3" t="s">
        <v>727</v>
      </c>
      <c r="R934" s="3"/>
    </row>
    <row r="935" spans="1:18" ht="15.75">
      <c r="A935" s="3" t="s">
        <v>714</v>
      </c>
      <c r="B935" s="3" t="s">
        <v>715</v>
      </c>
      <c r="C935" s="3" t="s">
        <v>716</v>
      </c>
      <c r="D935" s="3">
        <v>1</v>
      </c>
      <c r="E935" s="3">
        <v>1</v>
      </c>
      <c r="F935" s="3">
        <v>28</v>
      </c>
      <c r="G935" s="3" t="s">
        <v>726</v>
      </c>
      <c r="H935" s="3" t="s">
        <v>26</v>
      </c>
      <c r="I935" s="3" t="s">
        <v>729</v>
      </c>
      <c r="J935" t="b">
        <v>1</v>
      </c>
      <c r="K935" s="3" t="s">
        <v>24</v>
      </c>
      <c r="L935" t="b">
        <v>1</v>
      </c>
      <c r="M935" t="b">
        <f t="shared" si="14"/>
        <v>1</v>
      </c>
      <c r="N935" s="3" t="s">
        <v>7</v>
      </c>
      <c r="O935" s="3" t="s">
        <v>25</v>
      </c>
      <c r="P935" s="3" t="s">
        <v>26</v>
      </c>
      <c r="Q935" s="1" t="s">
        <v>26</v>
      </c>
      <c r="R935" s="1"/>
    </row>
    <row r="936" spans="1:18" ht="15.75">
      <c r="A936" s="3" t="s">
        <v>714</v>
      </c>
      <c r="B936" s="3" t="s">
        <v>715</v>
      </c>
      <c r="C936" s="3" t="s">
        <v>716</v>
      </c>
      <c r="D936" s="3">
        <v>1</v>
      </c>
      <c r="E936" s="3">
        <v>1</v>
      </c>
      <c r="F936" s="3">
        <v>31</v>
      </c>
      <c r="G936" s="3" t="s">
        <v>726</v>
      </c>
      <c r="H936" s="3" t="s">
        <v>26</v>
      </c>
      <c r="I936" s="3" t="s">
        <v>730</v>
      </c>
      <c r="J936" t="b">
        <v>1</v>
      </c>
      <c r="K936" s="3" t="s">
        <v>24</v>
      </c>
      <c r="L936" t="b">
        <v>1</v>
      </c>
      <c r="M936" t="b">
        <f t="shared" si="14"/>
        <v>1</v>
      </c>
      <c r="N936" s="3" t="s">
        <v>7</v>
      </c>
      <c r="O936" s="3" t="s">
        <v>25</v>
      </c>
      <c r="P936" s="3" t="s">
        <v>26</v>
      </c>
      <c r="Q936" s="1" t="s">
        <v>26</v>
      </c>
      <c r="R936" s="1"/>
    </row>
    <row r="937" spans="1:18" ht="15.75">
      <c r="A937" s="3" t="s">
        <v>714</v>
      </c>
      <c r="B937" s="3" t="s">
        <v>715</v>
      </c>
      <c r="C937" s="3" t="s">
        <v>716</v>
      </c>
      <c r="D937" s="3">
        <v>1</v>
      </c>
      <c r="E937" s="3">
        <v>1</v>
      </c>
      <c r="F937" s="3">
        <v>32</v>
      </c>
      <c r="G937" s="3" t="s">
        <v>726</v>
      </c>
      <c r="H937" s="3" t="s">
        <v>731</v>
      </c>
      <c r="I937" s="3" t="s">
        <v>732</v>
      </c>
      <c r="J937" t="b">
        <v>0</v>
      </c>
      <c r="K937" s="3" t="s">
        <v>24</v>
      </c>
      <c r="L937" t="b">
        <v>1</v>
      </c>
      <c r="M937" t="b">
        <f t="shared" si="14"/>
        <v>1</v>
      </c>
      <c r="N937" s="3" t="s">
        <v>7</v>
      </c>
      <c r="O937" s="3" t="s">
        <v>25</v>
      </c>
      <c r="P937" s="3" t="s">
        <v>26</v>
      </c>
      <c r="Q937" s="3" t="s">
        <v>731</v>
      </c>
      <c r="R937" s="3" t="s">
        <v>733</v>
      </c>
    </row>
    <row r="938" spans="1:18" ht="15.75">
      <c r="A938" s="3" t="s">
        <v>714</v>
      </c>
      <c r="B938" s="3" t="s">
        <v>715</v>
      </c>
      <c r="C938" s="3" t="s">
        <v>716</v>
      </c>
      <c r="D938" s="3">
        <v>1</v>
      </c>
      <c r="E938" s="3">
        <v>1</v>
      </c>
      <c r="F938" s="3">
        <v>40</v>
      </c>
      <c r="G938" s="3" t="s">
        <v>721</v>
      </c>
      <c r="H938" s="3" t="s">
        <v>734</v>
      </c>
      <c r="I938" s="3" t="s">
        <v>735</v>
      </c>
      <c r="J938" t="b">
        <v>1</v>
      </c>
      <c r="K938" s="3" t="s">
        <v>29</v>
      </c>
      <c r="L938" t="b">
        <v>1</v>
      </c>
      <c r="M938" t="b">
        <f t="shared" si="14"/>
        <v>1</v>
      </c>
      <c r="N938" s="3" t="s">
        <v>7</v>
      </c>
      <c r="O938" s="3" t="s">
        <v>25</v>
      </c>
      <c r="P938" s="3" t="s">
        <v>26</v>
      </c>
      <c r="Q938" s="3" t="s">
        <v>734</v>
      </c>
      <c r="R938" s="1"/>
    </row>
    <row r="939" spans="1:18" ht="15.75">
      <c r="A939" s="3" t="s">
        <v>714</v>
      </c>
      <c r="B939" s="3" t="s">
        <v>715</v>
      </c>
      <c r="C939" s="3" t="s">
        <v>716</v>
      </c>
      <c r="D939" s="3">
        <v>1</v>
      </c>
      <c r="E939" s="3">
        <v>1</v>
      </c>
      <c r="F939" s="3">
        <v>40</v>
      </c>
      <c r="G939" s="3" t="s">
        <v>721</v>
      </c>
      <c r="H939" s="3" t="s">
        <v>734</v>
      </c>
      <c r="I939" s="3" t="s">
        <v>735</v>
      </c>
      <c r="J939" t="b">
        <v>1</v>
      </c>
      <c r="K939" s="3" t="s">
        <v>29</v>
      </c>
      <c r="L939" t="b">
        <v>1</v>
      </c>
      <c r="M939" t="b">
        <f t="shared" si="14"/>
        <v>1</v>
      </c>
      <c r="N939" s="3" t="s">
        <v>7</v>
      </c>
      <c r="O939" s="3" t="s">
        <v>25</v>
      </c>
      <c r="P939" s="3" t="s">
        <v>26</v>
      </c>
      <c r="Q939" s="3" t="s">
        <v>734</v>
      </c>
      <c r="R939" s="1"/>
    </row>
    <row r="940" spans="1:18" ht="15.75">
      <c r="A940" s="3" t="s">
        <v>714</v>
      </c>
      <c r="B940" s="3" t="s">
        <v>715</v>
      </c>
      <c r="C940" s="3" t="s">
        <v>716</v>
      </c>
      <c r="D940" s="3">
        <v>1</v>
      </c>
      <c r="E940" s="3">
        <v>1</v>
      </c>
      <c r="F940" s="3">
        <v>42</v>
      </c>
      <c r="G940" s="3" t="s">
        <v>721</v>
      </c>
      <c r="H940" s="3" t="s">
        <v>734</v>
      </c>
      <c r="I940" s="3" t="s">
        <v>736</v>
      </c>
      <c r="J940" t="b">
        <v>1</v>
      </c>
      <c r="K940" s="3" t="s">
        <v>29</v>
      </c>
      <c r="L940" t="b">
        <v>1</v>
      </c>
      <c r="M940" t="b">
        <f t="shared" si="14"/>
        <v>1</v>
      </c>
      <c r="N940" s="3" t="s">
        <v>7</v>
      </c>
      <c r="O940" s="3" t="s">
        <v>25</v>
      </c>
      <c r="P940" s="3" t="s">
        <v>26</v>
      </c>
      <c r="Q940" s="3" t="s">
        <v>734</v>
      </c>
      <c r="R940" s="1"/>
    </row>
    <row r="941" spans="1:18" ht="15.75">
      <c r="A941" s="3" t="s">
        <v>714</v>
      </c>
      <c r="B941" s="3" t="s">
        <v>715</v>
      </c>
      <c r="C941" s="3" t="s">
        <v>716</v>
      </c>
      <c r="D941" s="3">
        <v>1</v>
      </c>
      <c r="E941" s="3">
        <v>1</v>
      </c>
      <c r="F941" s="3">
        <v>42</v>
      </c>
      <c r="G941" s="3" t="s">
        <v>721</v>
      </c>
      <c r="H941" s="3" t="s">
        <v>734</v>
      </c>
      <c r="I941" s="3" t="s">
        <v>736</v>
      </c>
      <c r="J941" t="b">
        <v>1</v>
      </c>
      <c r="K941" s="3" t="s">
        <v>29</v>
      </c>
      <c r="L941" t="b">
        <v>1</v>
      </c>
      <c r="M941" t="b">
        <f t="shared" si="14"/>
        <v>1</v>
      </c>
      <c r="N941" s="3" t="s">
        <v>7</v>
      </c>
      <c r="O941" s="3" t="s">
        <v>25</v>
      </c>
      <c r="P941" s="3" t="s">
        <v>26</v>
      </c>
      <c r="Q941" s="3" t="s">
        <v>734</v>
      </c>
      <c r="R941" s="1"/>
    </row>
    <row r="942" spans="1:18" ht="15.75">
      <c r="A942" s="3" t="s">
        <v>714</v>
      </c>
      <c r="B942" s="3" t="s">
        <v>715</v>
      </c>
      <c r="C942" s="3" t="s">
        <v>716</v>
      </c>
      <c r="D942" s="3">
        <v>1</v>
      </c>
      <c r="E942" s="3">
        <v>1</v>
      </c>
      <c r="F942" s="3">
        <v>50</v>
      </c>
      <c r="G942" s="3" t="s">
        <v>726</v>
      </c>
      <c r="H942" s="3" t="s">
        <v>26</v>
      </c>
      <c r="I942" s="3" t="s">
        <v>737</v>
      </c>
      <c r="J942" t="b">
        <v>1</v>
      </c>
      <c r="K942" s="3" t="s">
        <v>24</v>
      </c>
      <c r="L942" t="b">
        <v>1</v>
      </c>
      <c r="M942" t="b">
        <f t="shared" si="14"/>
        <v>1</v>
      </c>
      <c r="N942" s="3" t="s">
        <v>7</v>
      </c>
      <c r="O942" s="3" t="s">
        <v>25</v>
      </c>
      <c r="P942" s="3" t="s">
        <v>26</v>
      </c>
      <c r="Q942" s="1" t="s">
        <v>26</v>
      </c>
      <c r="R942" s="1"/>
    </row>
    <row r="943" spans="1:18" ht="15.75">
      <c r="A943" s="3" t="s">
        <v>714</v>
      </c>
      <c r="B943" s="3" t="s">
        <v>715</v>
      </c>
      <c r="C943" s="3" t="s">
        <v>716</v>
      </c>
      <c r="D943" s="3">
        <v>1</v>
      </c>
      <c r="E943" s="3">
        <v>1</v>
      </c>
      <c r="F943" s="3">
        <v>59</v>
      </c>
      <c r="G943" s="3" t="s">
        <v>738</v>
      </c>
      <c r="H943" s="3" t="s">
        <v>734</v>
      </c>
      <c r="I943" s="3" t="s">
        <v>739</v>
      </c>
      <c r="J943" t="b">
        <v>1</v>
      </c>
      <c r="K943" s="3" t="s">
        <v>29</v>
      </c>
      <c r="L943" t="b">
        <v>1</v>
      </c>
      <c r="M943" t="b">
        <f t="shared" si="14"/>
        <v>1</v>
      </c>
      <c r="N943" s="3" t="s">
        <v>7</v>
      </c>
      <c r="O943" s="3" t="s">
        <v>25</v>
      </c>
      <c r="P943" s="3" t="s">
        <v>26</v>
      </c>
      <c r="Q943" s="3" t="s">
        <v>734</v>
      </c>
      <c r="R943" s="1"/>
    </row>
    <row r="944" spans="1:18" ht="15.75">
      <c r="A944" s="3" t="s">
        <v>714</v>
      </c>
      <c r="B944" s="3" t="s">
        <v>715</v>
      </c>
      <c r="C944" s="3" t="s">
        <v>716</v>
      </c>
      <c r="D944" s="3">
        <v>1</v>
      </c>
      <c r="E944" s="3">
        <v>1</v>
      </c>
      <c r="F944" s="3">
        <v>71</v>
      </c>
      <c r="G944" s="3" t="s">
        <v>721</v>
      </c>
      <c r="H944" s="3" t="s">
        <v>740</v>
      </c>
      <c r="I944" s="3" t="s">
        <v>741</v>
      </c>
      <c r="J944" t="b">
        <v>0</v>
      </c>
      <c r="K944" s="3" t="s">
        <v>55</v>
      </c>
      <c r="L944" t="b">
        <v>0</v>
      </c>
      <c r="M944" t="b">
        <f t="shared" si="14"/>
        <v>1</v>
      </c>
      <c r="N944" s="3" t="s">
        <v>7</v>
      </c>
      <c r="O944" s="3" t="s">
        <v>25</v>
      </c>
      <c r="P944" s="3" t="s">
        <v>108</v>
      </c>
      <c r="Q944" s="3" t="s">
        <v>740</v>
      </c>
      <c r="R944" s="1"/>
    </row>
    <row r="945" spans="1:18" ht="15.75">
      <c r="A945" s="3" t="s">
        <v>714</v>
      </c>
      <c r="B945" s="3" t="s">
        <v>715</v>
      </c>
      <c r="C945" s="3" t="s">
        <v>716</v>
      </c>
      <c r="D945" s="3">
        <v>1</v>
      </c>
      <c r="E945" s="3">
        <v>1</v>
      </c>
      <c r="F945" s="3">
        <v>77</v>
      </c>
      <c r="G945" s="3" t="s">
        <v>721</v>
      </c>
      <c r="H945" s="3" t="s">
        <v>734</v>
      </c>
      <c r="I945" s="3" t="s">
        <v>742</v>
      </c>
      <c r="J945" t="b">
        <v>1</v>
      </c>
      <c r="K945" s="3" t="s">
        <v>29</v>
      </c>
      <c r="L945" t="b">
        <v>1</v>
      </c>
      <c r="M945" t="b">
        <f t="shared" si="14"/>
        <v>1</v>
      </c>
      <c r="N945" s="3" t="s">
        <v>7</v>
      </c>
      <c r="O945" s="3" t="s">
        <v>25</v>
      </c>
      <c r="P945" s="3" t="s">
        <v>26</v>
      </c>
      <c r="Q945" s="3" t="s">
        <v>734</v>
      </c>
      <c r="R945" s="1"/>
    </row>
    <row r="946" spans="1:18" ht="15.75">
      <c r="A946" s="3" t="s">
        <v>714</v>
      </c>
      <c r="B946" s="3" t="s">
        <v>715</v>
      </c>
      <c r="C946" s="3" t="s">
        <v>716</v>
      </c>
      <c r="D946" s="3">
        <v>1</v>
      </c>
      <c r="E946" s="3">
        <v>1</v>
      </c>
      <c r="F946" s="3">
        <v>92</v>
      </c>
      <c r="G946" s="3" t="s">
        <v>726</v>
      </c>
      <c r="H946" s="3" t="s">
        <v>743</v>
      </c>
      <c r="I946" s="3" t="s">
        <v>744</v>
      </c>
      <c r="J946" t="b">
        <v>1</v>
      </c>
      <c r="K946" s="3" t="s">
        <v>24</v>
      </c>
      <c r="L946" t="b">
        <v>1</v>
      </c>
      <c r="M946" t="b">
        <f t="shared" si="14"/>
        <v>1</v>
      </c>
      <c r="N946" s="3" t="s">
        <v>7</v>
      </c>
      <c r="O946" s="3" t="s">
        <v>25</v>
      </c>
      <c r="P946" s="3" t="s">
        <v>26</v>
      </c>
      <c r="Q946" s="3" t="s">
        <v>743</v>
      </c>
      <c r="R946" s="1"/>
    </row>
    <row r="947" spans="1:18" ht="15.75">
      <c r="A947" s="3" t="s">
        <v>714</v>
      </c>
      <c r="B947" s="3" t="s">
        <v>715</v>
      </c>
      <c r="C947" s="3" t="s">
        <v>716</v>
      </c>
      <c r="D947" s="3">
        <v>1</v>
      </c>
      <c r="E947" s="3">
        <v>1</v>
      </c>
      <c r="F947" s="3">
        <v>110</v>
      </c>
      <c r="G947" s="3" t="s">
        <v>738</v>
      </c>
      <c r="H947" s="3" t="s">
        <v>73</v>
      </c>
      <c r="I947" s="3" t="s">
        <v>745</v>
      </c>
      <c r="J947" t="b">
        <v>1</v>
      </c>
      <c r="K947" s="1" t="s">
        <v>55</v>
      </c>
      <c r="L947" t="b">
        <v>0</v>
      </c>
      <c r="M947" t="b">
        <f t="shared" si="14"/>
        <v>1</v>
      </c>
      <c r="N947" s="1" t="s">
        <v>7</v>
      </c>
      <c r="O947" s="1" t="s">
        <v>25</v>
      </c>
      <c r="P947" s="1" t="s">
        <v>1552</v>
      </c>
      <c r="Q947" s="1" t="s">
        <v>73</v>
      </c>
      <c r="R947" s="1" t="s">
        <v>76</v>
      </c>
    </row>
    <row r="948" spans="1:18" ht="15.75">
      <c r="A948" s="3" t="s">
        <v>714</v>
      </c>
      <c r="B948" s="3" t="s">
        <v>715</v>
      </c>
      <c r="C948" s="3" t="s">
        <v>716</v>
      </c>
      <c r="D948" s="3">
        <v>1</v>
      </c>
      <c r="E948" s="3">
        <v>2</v>
      </c>
      <c r="F948" s="3">
        <v>0</v>
      </c>
      <c r="G948" s="3" t="s">
        <v>269</v>
      </c>
      <c r="H948" s="3" t="s">
        <v>132</v>
      </c>
      <c r="I948" s="3" t="s">
        <v>746</v>
      </c>
      <c r="J948" t="b">
        <v>1</v>
      </c>
      <c r="K948" s="3" t="s">
        <v>97</v>
      </c>
      <c r="L948" t="b">
        <v>0</v>
      </c>
      <c r="M948" t="b">
        <f t="shared" si="14"/>
        <v>0</v>
      </c>
      <c r="N948" s="3" t="s">
        <v>80</v>
      </c>
      <c r="O948" s="3" t="s">
        <v>132</v>
      </c>
      <c r="P948" s="1"/>
      <c r="Q948" s="1" t="s">
        <v>132</v>
      </c>
      <c r="R948" s="1"/>
    </row>
    <row r="949" spans="1:18" ht="15.75">
      <c r="A949" s="3" t="s">
        <v>714</v>
      </c>
      <c r="B949" s="3" t="s">
        <v>715</v>
      </c>
      <c r="C949" s="3" t="s">
        <v>716</v>
      </c>
      <c r="D949" s="3">
        <v>1</v>
      </c>
      <c r="E949" s="3">
        <v>2</v>
      </c>
      <c r="F949" s="3">
        <v>0</v>
      </c>
      <c r="G949" s="3" t="s">
        <v>269</v>
      </c>
      <c r="H949" s="3" t="s">
        <v>132</v>
      </c>
      <c r="I949" s="3" t="s">
        <v>747</v>
      </c>
      <c r="J949" t="b">
        <v>1</v>
      </c>
      <c r="K949" s="3" t="s">
        <v>97</v>
      </c>
      <c r="L949" t="b">
        <v>0</v>
      </c>
      <c r="M949" t="b">
        <f t="shared" si="14"/>
        <v>0</v>
      </c>
      <c r="N949" s="3" t="s">
        <v>80</v>
      </c>
      <c r="O949" s="3" t="s">
        <v>132</v>
      </c>
      <c r="P949" s="1"/>
      <c r="Q949" s="1" t="s">
        <v>132</v>
      </c>
      <c r="R949" s="1"/>
    </row>
    <row r="950" spans="1:18" ht="15.75">
      <c r="A950" s="3" t="s">
        <v>714</v>
      </c>
      <c r="B950" s="3" t="s">
        <v>715</v>
      </c>
      <c r="C950" s="3" t="s">
        <v>716</v>
      </c>
      <c r="D950" s="3">
        <v>1</v>
      </c>
      <c r="E950" s="3">
        <v>2</v>
      </c>
      <c r="F950" s="3">
        <v>0</v>
      </c>
      <c r="G950" s="3" t="s">
        <v>269</v>
      </c>
      <c r="H950" s="3" t="s">
        <v>123</v>
      </c>
      <c r="I950" s="3" t="s">
        <v>746</v>
      </c>
      <c r="J950" t="b">
        <v>1</v>
      </c>
      <c r="K950" s="3" t="s">
        <v>97</v>
      </c>
      <c r="L950" t="b">
        <v>0</v>
      </c>
      <c r="M950" t="b">
        <f t="shared" si="14"/>
        <v>0</v>
      </c>
      <c r="N950" s="3" t="s">
        <v>80</v>
      </c>
      <c r="O950" s="3" t="s">
        <v>123</v>
      </c>
      <c r="P950" s="1"/>
      <c r="Q950" s="1" t="s">
        <v>123</v>
      </c>
      <c r="R950" s="1"/>
    </row>
    <row r="951" spans="1:18" ht="15.75">
      <c r="A951" s="3" t="s">
        <v>714</v>
      </c>
      <c r="B951" s="3" t="s">
        <v>715</v>
      </c>
      <c r="C951" s="3" t="s">
        <v>716</v>
      </c>
      <c r="D951" s="3">
        <v>1</v>
      </c>
      <c r="E951" s="3">
        <v>2</v>
      </c>
      <c r="F951" s="3">
        <v>9</v>
      </c>
      <c r="G951" s="3" t="s">
        <v>748</v>
      </c>
      <c r="H951" s="3" t="s">
        <v>26</v>
      </c>
      <c r="I951" s="3" t="s">
        <v>749</v>
      </c>
      <c r="J951" t="b">
        <v>1</v>
      </c>
      <c r="K951" s="3" t="s">
        <v>24</v>
      </c>
      <c r="L951" t="b">
        <v>1</v>
      </c>
      <c r="M951" t="b">
        <f t="shared" si="14"/>
        <v>0</v>
      </c>
      <c r="N951" s="3" t="s">
        <v>71</v>
      </c>
      <c r="O951" s="3" t="s">
        <v>25</v>
      </c>
      <c r="P951" s="3" t="s">
        <v>26</v>
      </c>
      <c r="Q951" s="1" t="s">
        <v>26</v>
      </c>
      <c r="R951" s="1"/>
    </row>
    <row r="952" spans="1:18" ht="15.75">
      <c r="A952" s="3" t="s">
        <v>714</v>
      </c>
      <c r="B952" s="3" t="s">
        <v>715</v>
      </c>
      <c r="C952" s="3" t="s">
        <v>716</v>
      </c>
      <c r="D952" s="3">
        <v>1</v>
      </c>
      <c r="E952" s="3">
        <v>2</v>
      </c>
      <c r="F952" s="3">
        <v>12</v>
      </c>
      <c r="G952" s="3" t="s">
        <v>750</v>
      </c>
      <c r="H952" s="3" t="s">
        <v>26</v>
      </c>
      <c r="I952" s="3" t="s">
        <v>751</v>
      </c>
      <c r="J952" t="b">
        <v>1</v>
      </c>
      <c r="K952" s="3" t="s">
        <v>24</v>
      </c>
      <c r="L952" t="b">
        <v>1</v>
      </c>
      <c r="M952" t="b">
        <f t="shared" si="14"/>
        <v>0</v>
      </c>
      <c r="N952" s="3" t="s">
        <v>71</v>
      </c>
      <c r="O952" s="3" t="s">
        <v>25</v>
      </c>
      <c r="P952" s="3" t="s">
        <v>26</v>
      </c>
      <c r="Q952" s="1" t="s">
        <v>26</v>
      </c>
      <c r="R952" s="1"/>
    </row>
    <row r="953" spans="1:18" ht="15.75">
      <c r="A953" s="3" t="s">
        <v>714</v>
      </c>
      <c r="B953" s="3" t="s">
        <v>715</v>
      </c>
      <c r="C953" s="3" t="s">
        <v>716</v>
      </c>
      <c r="D953" s="3">
        <v>1</v>
      </c>
      <c r="E953" s="3">
        <v>2</v>
      </c>
      <c r="F953" s="3">
        <v>14</v>
      </c>
      <c r="G953" s="3" t="s">
        <v>750</v>
      </c>
      <c r="H953" s="3" t="s">
        <v>26</v>
      </c>
      <c r="I953" s="3" t="s">
        <v>752</v>
      </c>
      <c r="J953" t="b">
        <v>1</v>
      </c>
      <c r="K953" s="3" t="s">
        <v>24</v>
      </c>
      <c r="L953" t="b">
        <v>1</v>
      </c>
      <c r="M953" t="b">
        <f t="shared" si="14"/>
        <v>0</v>
      </c>
      <c r="N953" s="3" t="s">
        <v>71</v>
      </c>
      <c r="O953" s="3" t="s">
        <v>25</v>
      </c>
      <c r="P953" s="3" t="s">
        <v>26</v>
      </c>
      <c r="Q953" s="1" t="s">
        <v>26</v>
      </c>
      <c r="R953" s="1"/>
    </row>
    <row r="954" spans="1:18" ht="15.75">
      <c r="A954" s="3" t="s">
        <v>714</v>
      </c>
      <c r="B954" s="3" t="s">
        <v>715</v>
      </c>
      <c r="C954" s="3" t="s">
        <v>716</v>
      </c>
      <c r="D954" s="3">
        <v>1</v>
      </c>
      <c r="E954" s="3">
        <v>2</v>
      </c>
      <c r="F954" s="3">
        <v>40</v>
      </c>
      <c r="G954" s="3" t="s">
        <v>750</v>
      </c>
      <c r="H954" s="3" t="s">
        <v>123</v>
      </c>
      <c r="I954" s="3" t="s">
        <v>753</v>
      </c>
      <c r="J954" t="b">
        <v>1</v>
      </c>
      <c r="K954" s="3" t="s">
        <v>97</v>
      </c>
      <c r="L954" t="b">
        <v>0</v>
      </c>
      <c r="M954" t="b">
        <f t="shared" si="14"/>
        <v>0</v>
      </c>
      <c r="N954" s="3" t="s">
        <v>80</v>
      </c>
      <c r="O954" s="3" t="s">
        <v>123</v>
      </c>
      <c r="P954" s="1"/>
      <c r="Q954" s="1" t="s">
        <v>123</v>
      </c>
      <c r="R954" s="3" t="s">
        <v>754</v>
      </c>
    </row>
    <row r="955" spans="1:18" ht="15.75">
      <c r="A955" s="3" t="s">
        <v>714</v>
      </c>
      <c r="B955" s="3" t="s">
        <v>715</v>
      </c>
      <c r="C955" s="3" t="s">
        <v>716</v>
      </c>
      <c r="D955" s="3">
        <v>1</v>
      </c>
      <c r="E955" s="3">
        <v>2</v>
      </c>
      <c r="F955" s="3">
        <v>49</v>
      </c>
      <c r="G955" s="3" t="s">
        <v>755</v>
      </c>
      <c r="H955" s="3" t="s">
        <v>756</v>
      </c>
      <c r="I955" s="3" t="s">
        <v>757</v>
      </c>
      <c r="J955" t="b">
        <v>1</v>
      </c>
      <c r="K955" s="1" t="s">
        <v>29</v>
      </c>
      <c r="L955" t="b">
        <v>1</v>
      </c>
      <c r="M955" t="b">
        <f t="shared" si="14"/>
        <v>0</v>
      </c>
      <c r="N955" s="1" t="s">
        <v>71</v>
      </c>
      <c r="O955" s="1" t="s">
        <v>25</v>
      </c>
      <c r="P955" s="1" t="s">
        <v>26</v>
      </c>
      <c r="Q955" s="1" t="s">
        <v>756</v>
      </c>
      <c r="R955" s="1" t="s">
        <v>758</v>
      </c>
    </row>
    <row r="956" spans="1:18" ht="15.75">
      <c r="A956" s="3" t="s">
        <v>714</v>
      </c>
      <c r="B956" s="3" t="s">
        <v>715</v>
      </c>
      <c r="C956" s="3" t="s">
        <v>716</v>
      </c>
      <c r="D956" s="3">
        <v>1</v>
      </c>
      <c r="E956" s="3">
        <v>2</v>
      </c>
      <c r="F956" s="3">
        <v>50</v>
      </c>
      <c r="G956" s="3" t="s">
        <v>750</v>
      </c>
      <c r="H956" s="3" t="s">
        <v>756</v>
      </c>
      <c r="I956" s="3" t="s">
        <v>759</v>
      </c>
      <c r="J956" t="b">
        <v>1</v>
      </c>
      <c r="K956" s="1" t="s">
        <v>29</v>
      </c>
      <c r="L956" t="b">
        <v>1</v>
      </c>
      <c r="M956" t="b">
        <f t="shared" si="14"/>
        <v>1</v>
      </c>
      <c r="N956" s="1" t="s">
        <v>7</v>
      </c>
      <c r="O956" s="1" t="s">
        <v>25</v>
      </c>
      <c r="P956" s="1" t="s">
        <v>26</v>
      </c>
      <c r="Q956" s="1" t="s">
        <v>756</v>
      </c>
      <c r="R956" s="1"/>
    </row>
    <row r="957" spans="1:18" ht="15.75">
      <c r="A957" s="3" t="s">
        <v>714</v>
      </c>
      <c r="B957" s="3" t="s">
        <v>715</v>
      </c>
      <c r="C957" s="3" t="s">
        <v>716</v>
      </c>
      <c r="D957" s="3">
        <v>1</v>
      </c>
      <c r="E957" s="3">
        <v>2</v>
      </c>
      <c r="F957" s="3">
        <v>62</v>
      </c>
      <c r="G957" s="3" t="s">
        <v>750</v>
      </c>
      <c r="H957" s="3" t="s">
        <v>108</v>
      </c>
      <c r="I957" s="3" t="s">
        <v>760</v>
      </c>
      <c r="J957" t="b">
        <v>1</v>
      </c>
      <c r="K957" s="3" t="s">
        <v>55</v>
      </c>
      <c r="L957" t="b">
        <v>0</v>
      </c>
      <c r="M957" t="b">
        <f t="shared" si="14"/>
        <v>0</v>
      </c>
      <c r="N957" s="3" t="s">
        <v>71</v>
      </c>
      <c r="O957" s="3" t="s">
        <v>25</v>
      </c>
      <c r="P957" s="3" t="s">
        <v>108</v>
      </c>
      <c r="Q957" s="1" t="s">
        <v>108</v>
      </c>
      <c r="R957" s="3" t="s">
        <v>761</v>
      </c>
    </row>
    <row r="958" spans="1:18" ht="15.75">
      <c r="A958" s="3" t="s">
        <v>714</v>
      </c>
      <c r="B958" s="3" t="s">
        <v>715</v>
      </c>
      <c r="C958" s="3" t="s">
        <v>716</v>
      </c>
      <c r="D958" s="3">
        <v>1</v>
      </c>
      <c r="E958" s="3">
        <v>2</v>
      </c>
      <c r="F958" s="3">
        <v>65</v>
      </c>
      <c r="G958" s="3" t="s">
        <v>762</v>
      </c>
      <c r="H958" s="3" t="s">
        <v>763</v>
      </c>
      <c r="I958" s="3" t="s">
        <v>764</v>
      </c>
      <c r="J958" t="b">
        <v>1</v>
      </c>
      <c r="K958" s="3" t="s">
        <v>97</v>
      </c>
      <c r="L958" t="b">
        <v>0</v>
      </c>
      <c r="M958" t="b">
        <f t="shared" si="14"/>
        <v>0</v>
      </c>
      <c r="N958" s="3" t="s">
        <v>80</v>
      </c>
      <c r="O958" s="3" t="s">
        <v>763</v>
      </c>
      <c r="P958" s="3"/>
      <c r="Q958" s="1" t="s">
        <v>763</v>
      </c>
      <c r="R958" s="3"/>
    </row>
    <row r="959" spans="1:18" ht="15.75">
      <c r="A959" s="3" t="s">
        <v>714</v>
      </c>
      <c r="B959" s="3" t="s">
        <v>715</v>
      </c>
      <c r="C959" s="3" t="s">
        <v>716</v>
      </c>
      <c r="D959" s="3">
        <v>1</v>
      </c>
      <c r="E959" s="3">
        <v>2</v>
      </c>
      <c r="F959" s="3">
        <v>67</v>
      </c>
      <c r="G959" s="3" t="s">
        <v>750</v>
      </c>
      <c r="H959" s="3" t="s">
        <v>108</v>
      </c>
      <c r="I959" s="3" t="s">
        <v>765</v>
      </c>
      <c r="J959" t="b">
        <v>1</v>
      </c>
      <c r="K959" s="3" t="s">
        <v>55</v>
      </c>
      <c r="L959" t="b">
        <v>0</v>
      </c>
      <c r="M959" t="b">
        <f t="shared" si="14"/>
        <v>1</v>
      </c>
      <c r="N959" s="3" t="s">
        <v>7</v>
      </c>
      <c r="O959" s="3" t="s">
        <v>25</v>
      </c>
      <c r="P959" s="3" t="s">
        <v>108</v>
      </c>
      <c r="Q959" s="1" t="s">
        <v>108</v>
      </c>
      <c r="R959" s="1"/>
    </row>
    <row r="960" spans="1:18" ht="15.75">
      <c r="A960" s="3" t="s">
        <v>714</v>
      </c>
      <c r="B960" s="3" t="s">
        <v>715</v>
      </c>
      <c r="C960" s="3" t="s">
        <v>716</v>
      </c>
      <c r="D960" s="3">
        <v>1</v>
      </c>
      <c r="E960" s="3">
        <v>2</v>
      </c>
      <c r="F960" s="3">
        <v>75</v>
      </c>
      <c r="G960" s="3" t="s">
        <v>721</v>
      </c>
      <c r="H960" s="3" t="s">
        <v>740</v>
      </c>
      <c r="I960" s="3" t="s">
        <v>766</v>
      </c>
      <c r="J960" t="b">
        <v>0</v>
      </c>
      <c r="K960" s="3" t="s">
        <v>55</v>
      </c>
      <c r="L960" t="b">
        <v>0</v>
      </c>
      <c r="M960" t="b">
        <f t="shared" si="14"/>
        <v>1</v>
      </c>
      <c r="N960" s="3" t="s">
        <v>7</v>
      </c>
      <c r="O960" s="3" t="s">
        <v>25</v>
      </c>
      <c r="P960" s="3" t="s">
        <v>108</v>
      </c>
      <c r="Q960" s="3" t="s">
        <v>740</v>
      </c>
      <c r="R960" s="1"/>
    </row>
    <row r="961" spans="1:18" ht="15.75">
      <c r="A961" s="3" t="s">
        <v>714</v>
      </c>
      <c r="B961" s="3" t="s">
        <v>715</v>
      </c>
      <c r="C961" s="3" t="s">
        <v>716</v>
      </c>
      <c r="D961" s="3">
        <v>1</v>
      </c>
      <c r="E961" s="3">
        <v>2</v>
      </c>
      <c r="F961" s="3">
        <v>95</v>
      </c>
      <c r="G961" s="3" t="s">
        <v>721</v>
      </c>
      <c r="H961" s="3" t="s">
        <v>767</v>
      </c>
      <c r="I961" s="3" t="s">
        <v>768</v>
      </c>
      <c r="J961" t="b">
        <v>1</v>
      </c>
      <c r="K961" s="3" t="s">
        <v>29</v>
      </c>
      <c r="L961" t="b">
        <v>1</v>
      </c>
      <c r="M961" t="b">
        <f t="shared" si="14"/>
        <v>1</v>
      </c>
      <c r="N961" s="3" t="s">
        <v>7</v>
      </c>
      <c r="O961" s="3" t="s">
        <v>25</v>
      </c>
      <c r="P961" s="3" t="s">
        <v>26</v>
      </c>
      <c r="Q961" s="3" t="s">
        <v>767</v>
      </c>
      <c r="R961" s="3" t="s">
        <v>769</v>
      </c>
    </row>
    <row r="962" spans="1:18" ht="15.75">
      <c r="A962" s="3" t="s">
        <v>714</v>
      </c>
      <c r="B962" s="3" t="s">
        <v>715</v>
      </c>
      <c r="C962" s="3" t="s">
        <v>716</v>
      </c>
      <c r="D962" s="3">
        <v>1</v>
      </c>
      <c r="E962" s="3">
        <v>2</v>
      </c>
      <c r="F962" s="3">
        <v>101</v>
      </c>
      <c r="G962" s="3" t="s">
        <v>750</v>
      </c>
      <c r="H962" s="3" t="s">
        <v>26</v>
      </c>
      <c r="I962" s="3" t="s">
        <v>770</v>
      </c>
      <c r="J962" t="b">
        <v>1</v>
      </c>
      <c r="K962" s="3" t="s">
        <v>24</v>
      </c>
      <c r="L962" t="b">
        <v>1</v>
      </c>
      <c r="M962" t="b">
        <f t="shared" si="14"/>
        <v>1</v>
      </c>
      <c r="N962" s="3" t="s">
        <v>7</v>
      </c>
      <c r="O962" s="3" t="s">
        <v>25</v>
      </c>
      <c r="P962" s="3" t="s">
        <v>26</v>
      </c>
      <c r="Q962" s="1" t="s">
        <v>26</v>
      </c>
      <c r="R962" s="3" t="s">
        <v>771</v>
      </c>
    </row>
    <row r="963" spans="1:18" ht="15.75">
      <c r="A963" s="3" t="s">
        <v>714</v>
      </c>
      <c r="B963" s="3" t="s">
        <v>715</v>
      </c>
      <c r="C963" s="3" t="s">
        <v>716</v>
      </c>
      <c r="D963" s="3">
        <v>1</v>
      </c>
      <c r="E963" s="3">
        <v>2</v>
      </c>
      <c r="F963" s="3">
        <v>102</v>
      </c>
      <c r="G963" s="3" t="s">
        <v>750</v>
      </c>
      <c r="H963" s="3" t="s">
        <v>772</v>
      </c>
      <c r="I963" s="3" t="s">
        <v>773</v>
      </c>
      <c r="J963" t="b">
        <v>1</v>
      </c>
      <c r="K963" s="3" t="s">
        <v>55</v>
      </c>
      <c r="L963" t="b">
        <v>0</v>
      </c>
      <c r="M963" t="b">
        <f t="shared" ref="M963:M1026" si="15">IF(OR(N963="Location", H963="Bartholomew Fair"), TRUE, FALSE)</f>
        <v>0</v>
      </c>
      <c r="N963" s="3" t="s">
        <v>71</v>
      </c>
      <c r="O963" s="3" t="s">
        <v>25</v>
      </c>
      <c r="P963" s="3" t="s">
        <v>772</v>
      </c>
      <c r="Q963" s="1" t="s">
        <v>772</v>
      </c>
      <c r="R963" s="1"/>
    </row>
    <row r="964" spans="1:18" ht="15.75">
      <c r="A964" s="3" t="s">
        <v>714</v>
      </c>
      <c r="B964" s="3" t="s">
        <v>715</v>
      </c>
      <c r="C964" s="3" t="s">
        <v>716</v>
      </c>
      <c r="D964" s="3">
        <v>1</v>
      </c>
      <c r="E964" s="3">
        <v>2</v>
      </c>
      <c r="F964" s="3">
        <v>102</v>
      </c>
      <c r="G964" s="3" t="s">
        <v>750</v>
      </c>
      <c r="H964" s="3" t="s">
        <v>774</v>
      </c>
      <c r="I964" s="3" t="s">
        <v>773</v>
      </c>
      <c r="J964" t="b">
        <v>1</v>
      </c>
      <c r="K964" s="3" t="s">
        <v>29</v>
      </c>
      <c r="L964" t="b">
        <v>1</v>
      </c>
      <c r="M964" t="b">
        <f t="shared" si="15"/>
        <v>1</v>
      </c>
      <c r="N964" s="3" t="s">
        <v>7</v>
      </c>
      <c r="O964" s="3" t="s">
        <v>25</v>
      </c>
      <c r="P964" s="3" t="s">
        <v>26</v>
      </c>
      <c r="Q964" s="1" t="s">
        <v>774</v>
      </c>
      <c r="R964" s="1" t="s">
        <v>775</v>
      </c>
    </row>
    <row r="965" spans="1:18" ht="15.75">
      <c r="A965" s="3" t="s">
        <v>714</v>
      </c>
      <c r="B965" s="3" t="s">
        <v>715</v>
      </c>
      <c r="C965" s="3" t="s">
        <v>716</v>
      </c>
      <c r="D965" s="3">
        <v>1</v>
      </c>
      <c r="E965" s="3">
        <v>2</v>
      </c>
      <c r="F965" s="3">
        <v>120</v>
      </c>
      <c r="G965" s="3" t="s">
        <v>721</v>
      </c>
      <c r="H965" s="3" t="s">
        <v>776</v>
      </c>
      <c r="I965" s="3" t="s">
        <v>777</v>
      </c>
      <c r="J965" t="b">
        <v>0</v>
      </c>
      <c r="K965" s="3" t="s">
        <v>49</v>
      </c>
      <c r="L965" t="b">
        <v>0</v>
      </c>
      <c r="M965" t="b">
        <f t="shared" si="15"/>
        <v>1</v>
      </c>
      <c r="N965" s="3" t="s">
        <v>7</v>
      </c>
      <c r="O965" s="3" t="s">
        <v>25</v>
      </c>
      <c r="P965" s="3" t="s">
        <v>108</v>
      </c>
      <c r="Q965" s="3" t="s">
        <v>776</v>
      </c>
      <c r="R965" s="3" t="s">
        <v>778</v>
      </c>
    </row>
    <row r="966" spans="1:18" ht="15.75">
      <c r="A966" s="3" t="s">
        <v>714</v>
      </c>
      <c r="B966" s="3" t="s">
        <v>715</v>
      </c>
      <c r="C966" s="3" t="s">
        <v>716</v>
      </c>
      <c r="D966" s="3">
        <v>1</v>
      </c>
      <c r="E966" s="3">
        <v>2</v>
      </c>
      <c r="F966" s="3">
        <v>121</v>
      </c>
      <c r="G966" s="3" t="s">
        <v>738</v>
      </c>
      <c r="H966" s="3" t="s">
        <v>776</v>
      </c>
      <c r="I966" s="3" t="s">
        <v>779</v>
      </c>
      <c r="J966" t="b">
        <v>0</v>
      </c>
      <c r="K966" s="3" t="s">
        <v>49</v>
      </c>
      <c r="L966" t="b">
        <v>0</v>
      </c>
      <c r="M966" t="b">
        <f t="shared" si="15"/>
        <v>1</v>
      </c>
      <c r="N966" s="3" t="s">
        <v>7</v>
      </c>
      <c r="O966" s="3" t="s">
        <v>25</v>
      </c>
      <c r="P966" s="3" t="s">
        <v>108</v>
      </c>
      <c r="Q966" s="3" t="s">
        <v>776</v>
      </c>
      <c r="R966" s="1"/>
    </row>
    <row r="967" spans="1:18" ht="15.75">
      <c r="A967" s="3" t="s">
        <v>714</v>
      </c>
      <c r="B967" s="3" t="s">
        <v>715</v>
      </c>
      <c r="C967" s="3" t="s">
        <v>716</v>
      </c>
      <c r="D967" s="3">
        <v>1</v>
      </c>
      <c r="E967" s="3">
        <v>2</v>
      </c>
      <c r="F967" s="3">
        <v>121</v>
      </c>
      <c r="G967" s="3" t="s">
        <v>738</v>
      </c>
      <c r="H967" s="3" t="s">
        <v>47</v>
      </c>
      <c r="I967" s="3" t="s">
        <v>779</v>
      </c>
      <c r="J967" t="b">
        <v>0</v>
      </c>
      <c r="K967" s="3" t="s">
        <v>49</v>
      </c>
      <c r="L967" t="b">
        <v>0</v>
      </c>
      <c r="M967" t="b">
        <f t="shared" si="15"/>
        <v>0</v>
      </c>
      <c r="N967" s="3" t="s">
        <v>50</v>
      </c>
      <c r="O967" s="3" t="s">
        <v>47</v>
      </c>
      <c r="P967" s="1"/>
      <c r="Q967" s="1" t="s">
        <v>47</v>
      </c>
      <c r="R967" s="1"/>
    </row>
    <row r="968" spans="1:18" ht="15.75">
      <c r="A968" s="3" t="s">
        <v>714</v>
      </c>
      <c r="B968" s="3" t="s">
        <v>715</v>
      </c>
      <c r="C968" s="3" t="s">
        <v>716</v>
      </c>
      <c r="D968" s="3">
        <v>1</v>
      </c>
      <c r="E968" s="3">
        <v>2</v>
      </c>
      <c r="F968" s="3">
        <v>122</v>
      </c>
      <c r="G968" s="3" t="s">
        <v>721</v>
      </c>
      <c r="H968" s="3" t="s">
        <v>47</v>
      </c>
      <c r="I968" s="4" t="s">
        <v>780</v>
      </c>
      <c r="J968" t="b">
        <v>0</v>
      </c>
      <c r="K968" s="3" t="s">
        <v>49</v>
      </c>
      <c r="L968" t="b">
        <v>0</v>
      </c>
      <c r="M968" t="b">
        <f t="shared" si="15"/>
        <v>0</v>
      </c>
      <c r="N968" s="3" t="s">
        <v>50</v>
      </c>
      <c r="O968" s="3" t="s">
        <v>47</v>
      </c>
      <c r="P968" s="1"/>
      <c r="Q968" s="1" t="s">
        <v>47</v>
      </c>
      <c r="R968" s="1"/>
    </row>
    <row r="969" spans="1:18" ht="15.75">
      <c r="A969" s="3" t="s">
        <v>714</v>
      </c>
      <c r="B969" s="3" t="s">
        <v>715</v>
      </c>
      <c r="C969" s="3" t="s">
        <v>716</v>
      </c>
      <c r="D969" s="3">
        <v>1</v>
      </c>
      <c r="E969" s="3">
        <v>2</v>
      </c>
      <c r="F969" s="3">
        <v>140</v>
      </c>
      <c r="G969" s="3" t="s">
        <v>721</v>
      </c>
      <c r="H969" s="3" t="s">
        <v>734</v>
      </c>
      <c r="I969" s="3" t="s">
        <v>781</v>
      </c>
      <c r="J969" t="b">
        <v>1</v>
      </c>
      <c r="K969" s="3" t="s">
        <v>29</v>
      </c>
      <c r="L969" t="b">
        <v>1</v>
      </c>
      <c r="M969" t="b">
        <f t="shared" si="15"/>
        <v>1</v>
      </c>
      <c r="N969" s="3" t="s">
        <v>7</v>
      </c>
      <c r="O969" s="3" t="s">
        <v>25</v>
      </c>
      <c r="P969" s="3" t="s">
        <v>26</v>
      </c>
      <c r="Q969" s="3" t="s">
        <v>734</v>
      </c>
      <c r="R969" s="1"/>
    </row>
    <row r="970" spans="1:18" ht="15.75">
      <c r="A970" s="3" t="s">
        <v>714</v>
      </c>
      <c r="B970" s="3" t="s">
        <v>715</v>
      </c>
      <c r="C970" s="3" t="s">
        <v>716</v>
      </c>
      <c r="D970" s="3">
        <v>1</v>
      </c>
      <c r="E970" s="3">
        <v>2</v>
      </c>
      <c r="F970" s="3">
        <v>162</v>
      </c>
      <c r="G970" s="3" t="s">
        <v>721</v>
      </c>
      <c r="H970" s="3" t="s">
        <v>108</v>
      </c>
      <c r="I970" s="3" t="s">
        <v>777</v>
      </c>
      <c r="J970" t="b">
        <v>1</v>
      </c>
      <c r="K970" s="3" t="s">
        <v>55</v>
      </c>
      <c r="L970" t="b">
        <v>0</v>
      </c>
      <c r="M970" t="b">
        <f t="shared" si="15"/>
        <v>1</v>
      </c>
      <c r="N970" s="3" t="s">
        <v>7</v>
      </c>
      <c r="O970" s="3" t="s">
        <v>25</v>
      </c>
      <c r="P970" s="3" t="s">
        <v>108</v>
      </c>
      <c r="Q970" s="1" t="s">
        <v>108</v>
      </c>
      <c r="R970" s="1"/>
    </row>
    <row r="971" spans="1:18" ht="15.75">
      <c r="A971" s="3" t="s">
        <v>714</v>
      </c>
      <c r="B971" s="3" t="s">
        <v>715</v>
      </c>
      <c r="C971" s="3" t="s">
        <v>716</v>
      </c>
      <c r="D971" s="3">
        <v>2</v>
      </c>
      <c r="E971" s="3">
        <v>1</v>
      </c>
      <c r="F971" s="3">
        <v>36</v>
      </c>
      <c r="G971" s="3" t="s">
        <v>721</v>
      </c>
      <c r="H971" s="3" t="s">
        <v>767</v>
      </c>
      <c r="I971" s="3" t="s">
        <v>782</v>
      </c>
      <c r="J971" t="b">
        <v>1</v>
      </c>
      <c r="K971" s="3" t="s">
        <v>29</v>
      </c>
      <c r="L971" t="b">
        <v>1</v>
      </c>
      <c r="M971" t="b">
        <f t="shared" si="15"/>
        <v>1</v>
      </c>
      <c r="N971" s="3" t="s">
        <v>7</v>
      </c>
      <c r="O971" s="3" t="s">
        <v>25</v>
      </c>
      <c r="P971" s="3" t="s">
        <v>26</v>
      </c>
      <c r="Q971" s="3" t="s">
        <v>767</v>
      </c>
      <c r="R971" s="1"/>
    </row>
    <row r="972" spans="1:18" ht="15.75">
      <c r="A972" s="3" t="s">
        <v>714</v>
      </c>
      <c r="B972" s="3" t="s">
        <v>715</v>
      </c>
      <c r="C972" s="3" t="s">
        <v>716</v>
      </c>
      <c r="D972" s="3">
        <v>2</v>
      </c>
      <c r="E972" s="3">
        <v>1</v>
      </c>
      <c r="F972" s="3">
        <v>37</v>
      </c>
      <c r="G972" s="3" t="s">
        <v>721</v>
      </c>
      <c r="H972" s="3" t="s">
        <v>26</v>
      </c>
      <c r="I972" s="3" t="s">
        <v>783</v>
      </c>
      <c r="J972" t="b">
        <v>1</v>
      </c>
      <c r="K972" s="3" t="s">
        <v>24</v>
      </c>
      <c r="L972" t="b">
        <v>1</v>
      </c>
      <c r="M972" t="b">
        <f t="shared" si="15"/>
        <v>1</v>
      </c>
      <c r="N972" s="3" t="s">
        <v>7</v>
      </c>
      <c r="O972" s="3" t="s">
        <v>25</v>
      </c>
      <c r="P972" s="3" t="s">
        <v>26</v>
      </c>
      <c r="Q972" s="1" t="s">
        <v>26</v>
      </c>
      <c r="R972" s="1"/>
    </row>
    <row r="973" spans="1:18" ht="15.75">
      <c r="A973" s="3" t="s">
        <v>714</v>
      </c>
      <c r="B973" s="3" t="s">
        <v>715</v>
      </c>
      <c r="C973" s="3" t="s">
        <v>716</v>
      </c>
      <c r="D973" s="3">
        <v>2</v>
      </c>
      <c r="E973" s="3">
        <v>1</v>
      </c>
      <c r="F973" s="3">
        <v>70</v>
      </c>
      <c r="G973" s="3" t="s">
        <v>726</v>
      </c>
      <c r="H973" s="3" t="s">
        <v>784</v>
      </c>
      <c r="I973" s="3" t="s">
        <v>785</v>
      </c>
      <c r="J973" t="b">
        <v>1</v>
      </c>
      <c r="K973" s="3" t="s">
        <v>66</v>
      </c>
      <c r="L973" t="b">
        <v>0</v>
      </c>
      <c r="M973" t="b">
        <f t="shared" si="15"/>
        <v>1</v>
      </c>
      <c r="N973" s="3" t="s">
        <v>7</v>
      </c>
      <c r="O973" s="3" t="s">
        <v>784</v>
      </c>
      <c r="P973" s="1"/>
      <c r="Q973" s="1" t="s">
        <v>784</v>
      </c>
      <c r="R973" s="3" t="s">
        <v>786</v>
      </c>
    </row>
    <row r="974" spans="1:18" ht="15.75">
      <c r="A974" s="3" t="s">
        <v>714</v>
      </c>
      <c r="B974" s="3" t="s">
        <v>715</v>
      </c>
      <c r="C974" s="3" t="s">
        <v>716</v>
      </c>
      <c r="D974" s="3">
        <v>2</v>
      </c>
      <c r="E974" s="3">
        <v>1</v>
      </c>
      <c r="F974" s="3">
        <v>80</v>
      </c>
      <c r="G974" s="3" t="s">
        <v>738</v>
      </c>
      <c r="H974" s="3" t="s">
        <v>767</v>
      </c>
      <c r="I974" s="3" t="s">
        <v>787</v>
      </c>
      <c r="J974" t="b">
        <v>1</v>
      </c>
      <c r="K974" s="3" t="s">
        <v>29</v>
      </c>
      <c r="L974" t="b">
        <v>1</v>
      </c>
      <c r="M974" t="b">
        <f t="shared" si="15"/>
        <v>1</v>
      </c>
      <c r="N974" s="3" t="s">
        <v>7</v>
      </c>
      <c r="O974" s="3" t="s">
        <v>25</v>
      </c>
      <c r="P974" s="3" t="s">
        <v>26</v>
      </c>
      <c r="Q974" s="3" t="s">
        <v>767</v>
      </c>
      <c r="R974" s="3" t="s">
        <v>788</v>
      </c>
    </row>
    <row r="975" spans="1:18" ht="15.75">
      <c r="A975" s="3" t="s">
        <v>714</v>
      </c>
      <c r="B975" s="3" t="s">
        <v>715</v>
      </c>
      <c r="C975" s="3" t="s">
        <v>716</v>
      </c>
      <c r="D975" s="3">
        <v>2</v>
      </c>
      <c r="E975" s="3">
        <v>1</v>
      </c>
      <c r="F975" s="3">
        <v>98</v>
      </c>
      <c r="G975" s="3" t="s">
        <v>721</v>
      </c>
      <c r="H975" s="3" t="s">
        <v>789</v>
      </c>
      <c r="I975" s="3" t="s">
        <v>790</v>
      </c>
      <c r="J975" t="b">
        <v>1</v>
      </c>
      <c r="K975" s="3" t="s">
        <v>29</v>
      </c>
      <c r="L975" t="b">
        <v>1</v>
      </c>
      <c r="M975" t="b">
        <f t="shared" si="15"/>
        <v>0</v>
      </c>
      <c r="N975" s="3" t="s">
        <v>698</v>
      </c>
      <c r="O975" s="3" t="s">
        <v>25</v>
      </c>
      <c r="P975" s="3" t="s">
        <v>26</v>
      </c>
      <c r="Q975" s="3" t="s">
        <v>789</v>
      </c>
      <c r="R975" s="3" t="s">
        <v>791</v>
      </c>
    </row>
    <row r="976" spans="1:18" ht="15.75">
      <c r="A976" s="3" t="s">
        <v>714</v>
      </c>
      <c r="B976" s="3" t="s">
        <v>715</v>
      </c>
      <c r="C976" s="3" t="s">
        <v>716</v>
      </c>
      <c r="D976" s="3">
        <v>2</v>
      </c>
      <c r="E976" s="3">
        <v>1</v>
      </c>
      <c r="F976" s="3">
        <v>99</v>
      </c>
      <c r="G976" s="3" t="s">
        <v>721</v>
      </c>
      <c r="H976" s="3" t="s">
        <v>767</v>
      </c>
      <c r="I976" s="3" t="s">
        <v>792</v>
      </c>
      <c r="J976" t="b">
        <v>1</v>
      </c>
      <c r="K976" s="3" t="s">
        <v>29</v>
      </c>
      <c r="L976" t="b">
        <v>1</v>
      </c>
      <c r="M976" t="b">
        <f t="shared" si="15"/>
        <v>1</v>
      </c>
      <c r="N976" s="3" t="s">
        <v>7</v>
      </c>
      <c r="O976" s="3" t="s">
        <v>25</v>
      </c>
      <c r="P976" s="3" t="s">
        <v>26</v>
      </c>
      <c r="Q976" s="3" t="s">
        <v>767</v>
      </c>
      <c r="R976" s="3" t="s">
        <v>793</v>
      </c>
    </row>
    <row r="977" spans="1:18" ht="15.75">
      <c r="A977" s="3" t="s">
        <v>714</v>
      </c>
      <c r="B977" s="3" t="s">
        <v>715</v>
      </c>
      <c r="C977" s="3" t="s">
        <v>716</v>
      </c>
      <c r="D977" s="3">
        <v>2</v>
      </c>
      <c r="E977" s="3">
        <v>1</v>
      </c>
      <c r="F977" s="3">
        <v>110</v>
      </c>
      <c r="G977" s="3" t="s">
        <v>726</v>
      </c>
      <c r="H977" s="3" t="s">
        <v>195</v>
      </c>
      <c r="I977" s="4" t="s">
        <v>794</v>
      </c>
      <c r="J977" t="b">
        <v>1</v>
      </c>
      <c r="K977" s="3" t="s">
        <v>97</v>
      </c>
      <c r="L977" t="b">
        <v>0</v>
      </c>
      <c r="M977" t="b">
        <f t="shared" si="15"/>
        <v>1</v>
      </c>
      <c r="N977" s="3" t="s">
        <v>7</v>
      </c>
      <c r="O977" s="3" t="s">
        <v>130</v>
      </c>
      <c r="P977" s="3" t="s">
        <v>195</v>
      </c>
      <c r="Q977" s="1" t="s">
        <v>195</v>
      </c>
      <c r="R977" s="1"/>
    </row>
    <row r="978" spans="1:18" ht="15.75">
      <c r="A978" s="3" t="s">
        <v>714</v>
      </c>
      <c r="B978" s="3" t="s">
        <v>715</v>
      </c>
      <c r="C978" s="3" t="s">
        <v>716</v>
      </c>
      <c r="D978" s="3">
        <v>2</v>
      </c>
      <c r="E978" s="3">
        <v>1</v>
      </c>
      <c r="F978" s="3">
        <v>116</v>
      </c>
      <c r="G978" s="3" t="s">
        <v>726</v>
      </c>
      <c r="H978" s="3" t="s">
        <v>734</v>
      </c>
      <c r="I978" s="3" t="s">
        <v>795</v>
      </c>
      <c r="J978" t="b">
        <v>1</v>
      </c>
      <c r="K978" s="3" t="s">
        <v>29</v>
      </c>
      <c r="L978" t="b">
        <v>1</v>
      </c>
      <c r="M978" t="b">
        <f t="shared" si="15"/>
        <v>1</v>
      </c>
      <c r="N978" s="3" t="s">
        <v>7</v>
      </c>
      <c r="O978" s="3" t="s">
        <v>25</v>
      </c>
      <c r="P978" s="3" t="s">
        <v>26</v>
      </c>
      <c r="Q978" s="3" t="s">
        <v>734</v>
      </c>
      <c r="R978" s="1"/>
    </row>
    <row r="979" spans="1:18" ht="15.75">
      <c r="A979" s="3" t="s">
        <v>714</v>
      </c>
      <c r="B979" s="3" t="s">
        <v>715</v>
      </c>
      <c r="C979" s="3" t="s">
        <v>716</v>
      </c>
      <c r="D979" s="3">
        <v>2</v>
      </c>
      <c r="E979" s="3">
        <v>1</v>
      </c>
      <c r="F979" s="3">
        <v>126</v>
      </c>
      <c r="G979" s="3" t="s">
        <v>721</v>
      </c>
      <c r="H979" s="3" t="s">
        <v>47</v>
      </c>
      <c r="I979" s="3" t="s">
        <v>796</v>
      </c>
      <c r="J979" t="b">
        <v>0</v>
      </c>
      <c r="K979" s="3" t="s">
        <v>49</v>
      </c>
      <c r="L979" t="b">
        <v>0</v>
      </c>
      <c r="M979" t="b">
        <f t="shared" si="15"/>
        <v>0</v>
      </c>
      <c r="N979" s="3" t="s">
        <v>71</v>
      </c>
      <c r="O979" s="3" t="s">
        <v>47</v>
      </c>
      <c r="P979" s="1"/>
      <c r="Q979" s="1" t="s">
        <v>47</v>
      </c>
      <c r="R979" s="1"/>
    </row>
    <row r="980" spans="1:18" ht="15.75">
      <c r="A980" s="3" t="s">
        <v>714</v>
      </c>
      <c r="B980" s="3" t="s">
        <v>715</v>
      </c>
      <c r="C980" s="3" t="s">
        <v>716</v>
      </c>
      <c r="D980" s="3">
        <v>2</v>
      </c>
      <c r="E980" s="3">
        <v>1</v>
      </c>
      <c r="F980" s="3">
        <v>137</v>
      </c>
      <c r="G980" s="3" t="s">
        <v>721</v>
      </c>
      <c r="H980" s="3" t="s">
        <v>776</v>
      </c>
      <c r="I980" s="3" t="s">
        <v>797</v>
      </c>
      <c r="J980" t="b">
        <v>0</v>
      </c>
      <c r="K980" s="3" t="s">
        <v>49</v>
      </c>
      <c r="L980" t="b">
        <v>0</v>
      </c>
      <c r="M980" t="b">
        <f t="shared" si="15"/>
        <v>1</v>
      </c>
      <c r="N980" s="3" t="s">
        <v>7</v>
      </c>
      <c r="O980" s="3" t="s">
        <v>25</v>
      </c>
      <c r="P980" s="3" t="s">
        <v>108</v>
      </c>
      <c r="Q980" s="3" t="s">
        <v>776</v>
      </c>
      <c r="R980" s="1"/>
    </row>
    <row r="981" spans="1:18" ht="15.75">
      <c r="A981" s="3" t="s">
        <v>714</v>
      </c>
      <c r="B981" s="3" t="s">
        <v>715</v>
      </c>
      <c r="C981" s="3" t="s">
        <v>716</v>
      </c>
      <c r="D981" s="3">
        <v>2</v>
      </c>
      <c r="E981" s="3">
        <v>2</v>
      </c>
      <c r="F981" s="3">
        <v>3</v>
      </c>
      <c r="G981" s="3" t="s">
        <v>798</v>
      </c>
      <c r="H981" s="3" t="s">
        <v>799</v>
      </c>
      <c r="I981" s="3" t="s">
        <v>800</v>
      </c>
      <c r="J981" t="b">
        <v>0</v>
      </c>
      <c r="K981" s="3" t="s">
        <v>29</v>
      </c>
      <c r="L981" t="b">
        <v>1</v>
      </c>
      <c r="M981" t="b">
        <f t="shared" si="15"/>
        <v>1</v>
      </c>
      <c r="N981" s="3" t="s">
        <v>7</v>
      </c>
      <c r="O981" s="3" t="s">
        <v>25</v>
      </c>
      <c r="P981" s="3" t="s">
        <v>26</v>
      </c>
      <c r="Q981" s="3" t="s">
        <v>799</v>
      </c>
      <c r="R981" s="1"/>
    </row>
    <row r="982" spans="1:18" ht="15.75">
      <c r="A982" s="3" t="s">
        <v>714</v>
      </c>
      <c r="B982" s="3" t="s">
        <v>715</v>
      </c>
      <c r="C982" s="3" t="s">
        <v>716</v>
      </c>
      <c r="D982" s="3">
        <v>2</v>
      </c>
      <c r="E982" s="3">
        <v>2</v>
      </c>
      <c r="F982" s="3">
        <v>12</v>
      </c>
      <c r="G982" s="3" t="s">
        <v>726</v>
      </c>
      <c r="H982" s="3" t="s">
        <v>25</v>
      </c>
      <c r="I982" s="3" t="s">
        <v>801</v>
      </c>
      <c r="J982" t="b">
        <v>1</v>
      </c>
      <c r="K982" s="3" t="s">
        <v>97</v>
      </c>
      <c r="L982" t="b">
        <v>0</v>
      </c>
      <c r="M982" t="b">
        <f t="shared" si="15"/>
        <v>0</v>
      </c>
      <c r="N982" s="3" t="s">
        <v>698</v>
      </c>
      <c r="O982" s="3" t="s">
        <v>25</v>
      </c>
      <c r="P982" s="1"/>
      <c r="Q982" s="1" t="s">
        <v>25</v>
      </c>
      <c r="R982" s="1"/>
    </row>
    <row r="983" spans="1:18" ht="15.75">
      <c r="A983" s="3" t="s">
        <v>714</v>
      </c>
      <c r="B983" s="3" t="s">
        <v>715</v>
      </c>
      <c r="C983" s="3" t="s">
        <v>716</v>
      </c>
      <c r="D983" s="3">
        <v>2</v>
      </c>
      <c r="E983" s="3">
        <v>2</v>
      </c>
      <c r="F983" s="3">
        <v>12</v>
      </c>
      <c r="G983" s="3" t="s">
        <v>726</v>
      </c>
      <c r="H983" s="3" t="s">
        <v>756</v>
      </c>
      <c r="I983" s="3" t="s">
        <v>801</v>
      </c>
      <c r="J983" t="b">
        <v>1</v>
      </c>
      <c r="K983" s="3" t="s">
        <v>29</v>
      </c>
      <c r="L983" t="b">
        <v>1</v>
      </c>
      <c r="M983" t="b">
        <f t="shared" si="15"/>
        <v>0</v>
      </c>
      <c r="N983" s="3" t="s">
        <v>698</v>
      </c>
      <c r="O983" s="3" t="s">
        <v>25</v>
      </c>
      <c r="P983" s="3" t="s">
        <v>26</v>
      </c>
      <c r="Q983" s="3" t="s">
        <v>756</v>
      </c>
      <c r="R983" s="3" t="s">
        <v>802</v>
      </c>
    </row>
    <row r="984" spans="1:18" ht="15.75">
      <c r="A984" s="3" t="s">
        <v>714</v>
      </c>
      <c r="B984" s="3" t="s">
        <v>715</v>
      </c>
      <c r="C984" s="3" t="s">
        <v>716</v>
      </c>
      <c r="D984" s="3">
        <v>2</v>
      </c>
      <c r="E984" s="3">
        <v>2</v>
      </c>
      <c r="F984" s="3">
        <v>15</v>
      </c>
      <c r="G984" s="3" t="s">
        <v>798</v>
      </c>
      <c r="H984" s="3" t="s">
        <v>108</v>
      </c>
      <c r="I984" s="3" t="s">
        <v>803</v>
      </c>
      <c r="J984" t="b">
        <v>1</v>
      </c>
      <c r="K984" s="3" t="s">
        <v>55</v>
      </c>
      <c r="L984" t="b">
        <v>0</v>
      </c>
      <c r="M984" t="b">
        <f t="shared" si="15"/>
        <v>1</v>
      </c>
      <c r="N984" s="3" t="s">
        <v>7</v>
      </c>
      <c r="O984" s="3" t="s">
        <v>25</v>
      </c>
      <c r="P984" s="3" t="s">
        <v>108</v>
      </c>
      <c r="Q984" s="1" t="s">
        <v>108</v>
      </c>
      <c r="R984" s="1"/>
    </row>
    <row r="985" spans="1:18" ht="15.75">
      <c r="A985" s="3" t="s">
        <v>714</v>
      </c>
      <c r="B985" s="3" t="s">
        <v>715</v>
      </c>
      <c r="C985" s="3" t="s">
        <v>716</v>
      </c>
      <c r="D985" s="3">
        <v>2</v>
      </c>
      <c r="E985" s="3">
        <v>2</v>
      </c>
      <c r="F985" s="3">
        <v>18</v>
      </c>
      <c r="G985" s="3" t="s">
        <v>726</v>
      </c>
      <c r="H985" s="3" t="s">
        <v>26</v>
      </c>
      <c r="I985" s="3" t="s">
        <v>804</v>
      </c>
      <c r="J985" t="b">
        <v>1</v>
      </c>
      <c r="K985" s="3" t="s">
        <v>24</v>
      </c>
      <c r="L985" t="b">
        <v>1</v>
      </c>
      <c r="M985" t="b">
        <f t="shared" si="15"/>
        <v>0</v>
      </c>
      <c r="N985" s="3" t="s">
        <v>71</v>
      </c>
      <c r="O985" s="3" t="s">
        <v>25</v>
      </c>
      <c r="P985" s="3" t="s">
        <v>26</v>
      </c>
      <c r="Q985" s="1" t="s">
        <v>26</v>
      </c>
      <c r="R985" s="1"/>
    </row>
    <row r="986" spans="1:18" ht="15.75">
      <c r="A986" s="3" t="s">
        <v>714</v>
      </c>
      <c r="B986" s="3" t="s">
        <v>715</v>
      </c>
      <c r="C986" s="3" t="s">
        <v>716</v>
      </c>
      <c r="D986" s="3">
        <v>2</v>
      </c>
      <c r="E986" s="3">
        <v>2</v>
      </c>
      <c r="F986" s="3">
        <v>40</v>
      </c>
      <c r="G986" s="3" t="s">
        <v>798</v>
      </c>
      <c r="H986" s="3" t="s">
        <v>805</v>
      </c>
      <c r="I986" s="3" t="s">
        <v>806</v>
      </c>
      <c r="J986" t="b">
        <v>1</v>
      </c>
      <c r="K986" s="3" t="s">
        <v>29</v>
      </c>
      <c r="L986" t="b">
        <v>1</v>
      </c>
      <c r="M986" t="b">
        <f t="shared" si="15"/>
        <v>1</v>
      </c>
      <c r="N986" s="3" t="s">
        <v>7</v>
      </c>
      <c r="O986" s="3" t="s">
        <v>25</v>
      </c>
      <c r="P986" s="3" t="s">
        <v>26</v>
      </c>
      <c r="Q986" s="3" t="s">
        <v>807</v>
      </c>
      <c r="R986" s="3" t="s">
        <v>808</v>
      </c>
    </row>
    <row r="987" spans="1:18" ht="15.75">
      <c r="A987" s="3" t="s">
        <v>714</v>
      </c>
      <c r="B987" s="3" t="s">
        <v>715</v>
      </c>
      <c r="C987" s="3" t="s">
        <v>716</v>
      </c>
      <c r="D987" s="3">
        <v>2</v>
      </c>
      <c r="E987" s="3">
        <v>2</v>
      </c>
      <c r="F987" s="3">
        <v>48</v>
      </c>
      <c r="G987" s="3" t="s">
        <v>726</v>
      </c>
      <c r="H987" s="3" t="s">
        <v>756</v>
      </c>
      <c r="I987" s="3" t="s">
        <v>809</v>
      </c>
      <c r="J987" t="b">
        <v>1</v>
      </c>
      <c r="K987" s="3" t="s">
        <v>29</v>
      </c>
      <c r="L987" t="b">
        <v>1</v>
      </c>
      <c r="M987" t="b">
        <f t="shared" si="15"/>
        <v>1</v>
      </c>
      <c r="N987" s="3" t="s">
        <v>7</v>
      </c>
      <c r="O987" s="3" t="s">
        <v>25</v>
      </c>
      <c r="P987" s="3" t="s">
        <v>26</v>
      </c>
      <c r="Q987" s="3" t="s">
        <v>756</v>
      </c>
      <c r="R987" s="1"/>
    </row>
    <row r="988" spans="1:18" ht="15.75">
      <c r="A988" s="3" t="s">
        <v>714</v>
      </c>
      <c r="B988" s="3" t="s">
        <v>715</v>
      </c>
      <c r="C988" s="3" t="s">
        <v>716</v>
      </c>
      <c r="D988" s="3">
        <v>2</v>
      </c>
      <c r="E988" s="3">
        <v>2</v>
      </c>
      <c r="F988" s="3">
        <v>49</v>
      </c>
      <c r="G988" s="3" t="s">
        <v>726</v>
      </c>
      <c r="H988" s="3" t="s">
        <v>26</v>
      </c>
      <c r="I988" s="3" t="s">
        <v>810</v>
      </c>
      <c r="J988" t="b">
        <v>1</v>
      </c>
      <c r="K988" s="3" t="s">
        <v>24</v>
      </c>
      <c r="L988" t="b">
        <v>1</v>
      </c>
      <c r="M988" t="b">
        <f t="shared" si="15"/>
        <v>1</v>
      </c>
      <c r="N988" s="3" t="s">
        <v>7</v>
      </c>
      <c r="O988" s="3" t="s">
        <v>25</v>
      </c>
      <c r="P988" s="3" t="s">
        <v>26</v>
      </c>
      <c r="Q988" s="1" t="s">
        <v>26</v>
      </c>
      <c r="R988" s="1"/>
    </row>
    <row r="989" spans="1:18" ht="15.75">
      <c r="A989" s="3" t="s">
        <v>714</v>
      </c>
      <c r="B989" s="3" t="s">
        <v>715</v>
      </c>
      <c r="C989" s="3" t="s">
        <v>716</v>
      </c>
      <c r="D989" s="3">
        <v>2</v>
      </c>
      <c r="E989" s="3">
        <v>2</v>
      </c>
      <c r="F989" s="3">
        <v>92</v>
      </c>
      <c r="G989" s="3" t="s">
        <v>798</v>
      </c>
      <c r="H989" s="3" t="s">
        <v>47</v>
      </c>
      <c r="I989" s="3" t="s">
        <v>811</v>
      </c>
      <c r="J989" t="b">
        <v>0</v>
      </c>
      <c r="K989" s="3" t="s">
        <v>49</v>
      </c>
      <c r="L989" t="b">
        <v>0</v>
      </c>
      <c r="M989" t="b">
        <f t="shared" si="15"/>
        <v>1</v>
      </c>
      <c r="N989" s="3" t="s">
        <v>7</v>
      </c>
      <c r="O989" s="3" t="s">
        <v>47</v>
      </c>
      <c r="P989" s="1"/>
      <c r="Q989" s="1" t="s">
        <v>47</v>
      </c>
      <c r="R989" s="1"/>
    </row>
    <row r="990" spans="1:18" ht="15.75">
      <c r="A990" s="3" t="s">
        <v>714</v>
      </c>
      <c r="B990" s="3" t="s">
        <v>715</v>
      </c>
      <c r="C990" s="3" t="s">
        <v>716</v>
      </c>
      <c r="D990" s="3">
        <v>2</v>
      </c>
      <c r="E990" s="3">
        <v>2</v>
      </c>
      <c r="F990" s="3">
        <v>98</v>
      </c>
      <c r="G990" s="3" t="s">
        <v>798</v>
      </c>
      <c r="H990" s="3" t="s">
        <v>47</v>
      </c>
      <c r="I990" s="3" t="s">
        <v>812</v>
      </c>
      <c r="J990" t="b">
        <v>0</v>
      </c>
      <c r="K990" s="3" t="s">
        <v>49</v>
      </c>
      <c r="L990" t="b">
        <v>0</v>
      </c>
      <c r="M990" t="b">
        <f t="shared" si="15"/>
        <v>1</v>
      </c>
      <c r="N990" s="3" t="s">
        <v>7</v>
      </c>
      <c r="O990" s="3" t="s">
        <v>47</v>
      </c>
      <c r="P990" s="1"/>
      <c r="Q990" s="1" t="s">
        <v>47</v>
      </c>
      <c r="R990" s="1"/>
    </row>
    <row r="991" spans="1:18" ht="15.75">
      <c r="A991" s="3" t="s">
        <v>714</v>
      </c>
      <c r="B991" s="3" t="s">
        <v>715</v>
      </c>
      <c r="C991" s="3" t="s">
        <v>716</v>
      </c>
      <c r="D991" s="3">
        <v>2</v>
      </c>
      <c r="E991" s="3">
        <v>2</v>
      </c>
      <c r="F991" s="3">
        <v>109</v>
      </c>
      <c r="G991" s="3" t="s">
        <v>798</v>
      </c>
      <c r="H991" s="3" t="s">
        <v>740</v>
      </c>
      <c r="I991" s="3" t="s">
        <v>813</v>
      </c>
      <c r="J991" t="b">
        <v>0</v>
      </c>
      <c r="K991" s="3" t="s">
        <v>55</v>
      </c>
      <c r="L991" t="b">
        <v>0</v>
      </c>
      <c r="M991" t="b">
        <f t="shared" si="15"/>
        <v>1</v>
      </c>
      <c r="N991" s="3" t="s">
        <v>7</v>
      </c>
      <c r="O991" s="3" t="s">
        <v>25</v>
      </c>
      <c r="P991" s="3" t="s">
        <v>108</v>
      </c>
      <c r="Q991" s="3" t="s">
        <v>740</v>
      </c>
      <c r="R991" s="3" t="s">
        <v>814</v>
      </c>
    </row>
    <row r="992" spans="1:18" ht="15.75">
      <c r="A992" s="3" t="s">
        <v>714</v>
      </c>
      <c r="B992" s="3" t="s">
        <v>715</v>
      </c>
      <c r="C992" s="3" t="s">
        <v>716</v>
      </c>
      <c r="D992" s="3">
        <v>2</v>
      </c>
      <c r="E992" s="3">
        <v>2</v>
      </c>
      <c r="F992" s="3">
        <v>110</v>
      </c>
      <c r="G992" s="3" t="s">
        <v>726</v>
      </c>
      <c r="H992" s="3" t="s">
        <v>815</v>
      </c>
      <c r="I992" s="3" t="s">
        <v>816</v>
      </c>
      <c r="J992" t="b">
        <v>0</v>
      </c>
      <c r="K992" s="3" t="s">
        <v>55</v>
      </c>
      <c r="L992" t="b">
        <v>0</v>
      </c>
      <c r="M992" t="b">
        <f t="shared" si="15"/>
        <v>1</v>
      </c>
      <c r="N992" s="3" t="s">
        <v>7</v>
      </c>
      <c r="O992" s="3" t="s">
        <v>25</v>
      </c>
      <c r="P992" s="3" t="s">
        <v>108</v>
      </c>
      <c r="Q992" s="3" t="s">
        <v>815</v>
      </c>
      <c r="R992" s="1"/>
    </row>
    <row r="993" spans="1:18" ht="15.75">
      <c r="A993" s="3" t="s">
        <v>714</v>
      </c>
      <c r="B993" s="3" t="s">
        <v>715</v>
      </c>
      <c r="C993" s="3" t="s">
        <v>716</v>
      </c>
      <c r="D993" s="3">
        <v>2</v>
      </c>
      <c r="E993" s="3">
        <v>2</v>
      </c>
      <c r="F993" s="3">
        <v>111</v>
      </c>
      <c r="G993" s="3" t="s">
        <v>726</v>
      </c>
      <c r="H993" s="3" t="s">
        <v>740</v>
      </c>
      <c r="I993" s="3" t="s">
        <v>817</v>
      </c>
      <c r="J993" t="b">
        <v>0</v>
      </c>
      <c r="K993" s="3" t="s">
        <v>55</v>
      </c>
      <c r="L993" t="b">
        <v>0</v>
      </c>
      <c r="M993" t="b">
        <f t="shared" si="15"/>
        <v>1</v>
      </c>
      <c r="N993" s="3" t="s">
        <v>7</v>
      </c>
      <c r="O993" s="3" t="s">
        <v>25</v>
      </c>
      <c r="P993" s="3" t="s">
        <v>108</v>
      </c>
      <c r="Q993" s="3" t="s">
        <v>740</v>
      </c>
      <c r="R993" s="1"/>
    </row>
    <row r="994" spans="1:18" ht="15.75">
      <c r="A994" s="3" t="s">
        <v>714</v>
      </c>
      <c r="B994" s="3" t="s">
        <v>715</v>
      </c>
      <c r="C994" s="3" t="s">
        <v>716</v>
      </c>
      <c r="D994" s="3">
        <v>2</v>
      </c>
      <c r="E994" s="3">
        <v>2</v>
      </c>
      <c r="F994" s="3">
        <v>114</v>
      </c>
      <c r="G994" s="3" t="s">
        <v>726</v>
      </c>
      <c r="H994" s="3" t="s">
        <v>815</v>
      </c>
      <c r="I994" s="3" t="s">
        <v>818</v>
      </c>
      <c r="J994" t="b">
        <v>0</v>
      </c>
      <c r="K994" s="3" t="s">
        <v>55</v>
      </c>
      <c r="L994" t="b">
        <v>0</v>
      </c>
      <c r="M994" t="b">
        <f t="shared" si="15"/>
        <v>1</v>
      </c>
      <c r="N994" s="3" t="s">
        <v>7</v>
      </c>
      <c r="O994" s="3" t="s">
        <v>25</v>
      </c>
      <c r="P994" s="3" t="s">
        <v>108</v>
      </c>
      <c r="Q994" s="3" t="s">
        <v>815</v>
      </c>
      <c r="R994" s="1"/>
    </row>
    <row r="995" spans="1:18" ht="15.75">
      <c r="A995" s="3" t="s">
        <v>714</v>
      </c>
      <c r="B995" s="3" t="s">
        <v>715</v>
      </c>
      <c r="C995" s="3" t="s">
        <v>716</v>
      </c>
      <c r="D995" s="3">
        <v>2</v>
      </c>
      <c r="E995" s="3">
        <v>2</v>
      </c>
      <c r="F995" s="3">
        <v>125</v>
      </c>
      <c r="G995" s="3" t="s">
        <v>726</v>
      </c>
      <c r="H995" s="3" t="s">
        <v>819</v>
      </c>
      <c r="I995" s="3" t="s">
        <v>820</v>
      </c>
      <c r="J995" t="b">
        <v>1</v>
      </c>
      <c r="K995" s="3" t="s">
        <v>66</v>
      </c>
      <c r="L995" t="b">
        <v>0</v>
      </c>
      <c r="M995" t="b">
        <f t="shared" si="15"/>
        <v>1</v>
      </c>
      <c r="N995" s="3" t="s">
        <v>7</v>
      </c>
      <c r="O995" s="3" t="s">
        <v>342</v>
      </c>
      <c r="P995" s="3" t="s">
        <v>819</v>
      </c>
      <c r="Q995" s="1" t="s">
        <v>819</v>
      </c>
      <c r="R995" s="3" t="s">
        <v>821</v>
      </c>
    </row>
    <row r="996" spans="1:18" ht="15.75">
      <c r="A996" s="3" t="s">
        <v>714</v>
      </c>
      <c r="B996" s="3" t="s">
        <v>715</v>
      </c>
      <c r="C996" s="3" t="s">
        <v>716</v>
      </c>
      <c r="D996" s="3">
        <v>2</v>
      </c>
      <c r="E996" s="3">
        <v>2</v>
      </c>
      <c r="F996" s="3">
        <v>134</v>
      </c>
      <c r="G996" s="3" t="s">
        <v>726</v>
      </c>
      <c r="H996" s="3" t="s">
        <v>108</v>
      </c>
      <c r="I996" s="3" t="s">
        <v>822</v>
      </c>
      <c r="J996" t="b">
        <v>1</v>
      </c>
      <c r="K996" s="3" t="s">
        <v>55</v>
      </c>
      <c r="L996" t="b">
        <v>0</v>
      </c>
      <c r="M996" t="b">
        <f t="shared" si="15"/>
        <v>1</v>
      </c>
      <c r="N996" s="3" t="s">
        <v>7</v>
      </c>
      <c r="O996" s="3" t="s">
        <v>25</v>
      </c>
      <c r="P996" s="3" t="s">
        <v>108</v>
      </c>
      <c r="Q996" s="1" t="s">
        <v>108</v>
      </c>
      <c r="R996" s="1"/>
    </row>
    <row r="997" spans="1:18" ht="15.75">
      <c r="A997" s="3" t="s">
        <v>714</v>
      </c>
      <c r="B997" s="3" t="s">
        <v>715</v>
      </c>
      <c r="C997" s="3" t="s">
        <v>716</v>
      </c>
      <c r="D997" s="3">
        <v>2</v>
      </c>
      <c r="E997" s="3">
        <v>2</v>
      </c>
      <c r="F997" s="3">
        <v>137</v>
      </c>
      <c r="G997" s="3" t="s">
        <v>726</v>
      </c>
      <c r="H997" s="3" t="s">
        <v>108</v>
      </c>
      <c r="I997" s="3" t="s">
        <v>823</v>
      </c>
      <c r="J997" t="b">
        <v>1</v>
      </c>
      <c r="K997" s="3" t="s">
        <v>55</v>
      </c>
      <c r="L997" t="b">
        <v>0</v>
      </c>
      <c r="M997" t="b">
        <f t="shared" si="15"/>
        <v>0</v>
      </c>
      <c r="N997" s="3" t="s">
        <v>71</v>
      </c>
      <c r="O997" s="3" t="s">
        <v>25</v>
      </c>
      <c r="P997" s="3" t="s">
        <v>108</v>
      </c>
      <c r="Q997" s="1" t="s">
        <v>108</v>
      </c>
      <c r="R997" s="1"/>
    </row>
    <row r="998" spans="1:18" ht="15.75">
      <c r="A998" s="3" t="s">
        <v>714</v>
      </c>
      <c r="B998" s="3" t="s">
        <v>715</v>
      </c>
      <c r="C998" s="3" t="s">
        <v>716</v>
      </c>
      <c r="D998" s="3">
        <v>2</v>
      </c>
      <c r="E998" s="3">
        <v>3</v>
      </c>
      <c r="F998" s="3">
        <v>1</v>
      </c>
      <c r="G998" s="3" t="s">
        <v>762</v>
      </c>
      <c r="H998" s="3" t="s">
        <v>26</v>
      </c>
      <c r="I998" s="3" t="s">
        <v>824</v>
      </c>
      <c r="J998" t="b">
        <v>1</v>
      </c>
      <c r="K998" s="3" t="s">
        <v>24</v>
      </c>
      <c r="L998" t="b">
        <v>1</v>
      </c>
      <c r="M998" t="b">
        <f t="shared" si="15"/>
        <v>1</v>
      </c>
      <c r="N998" s="3" t="s">
        <v>7</v>
      </c>
      <c r="O998" s="3" t="s">
        <v>25</v>
      </c>
      <c r="P998" s="3" t="s">
        <v>26</v>
      </c>
      <c r="Q998" s="1" t="s">
        <v>26</v>
      </c>
      <c r="R998" s="1"/>
    </row>
    <row r="999" spans="1:18" ht="15.75">
      <c r="A999" s="3" t="s">
        <v>714</v>
      </c>
      <c r="B999" s="3" t="s">
        <v>715</v>
      </c>
      <c r="C999" s="3" t="s">
        <v>716</v>
      </c>
      <c r="D999" s="3">
        <v>2</v>
      </c>
      <c r="E999" s="3">
        <v>3</v>
      </c>
      <c r="F999" s="3">
        <v>2</v>
      </c>
      <c r="G999" s="3" t="s">
        <v>762</v>
      </c>
      <c r="H999" s="3" t="s">
        <v>825</v>
      </c>
      <c r="I999" s="3" t="s">
        <v>826</v>
      </c>
      <c r="J999" t="b">
        <v>1</v>
      </c>
      <c r="K999" s="3" t="s">
        <v>24</v>
      </c>
      <c r="L999" t="b">
        <v>1</v>
      </c>
      <c r="M999" t="b">
        <f t="shared" si="15"/>
        <v>1</v>
      </c>
      <c r="N999" s="3" t="s">
        <v>7</v>
      </c>
      <c r="O999" s="3" t="s">
        <v>25</v>
      </c>
      <c r="P999" s="3" t="s">
        <v>26</v>
      </c>
      <c r="Q999" s="3" t="s">
        <v>825</v>
      </c>
      <c r="R999" s="3" t="s">
        <v>827</v>
      </c>
    </row>
    <row r="1000" spans="1:18" ht="15.75">
      <c r="A1000" s="3" t="s">
        <v>714</v>
      </c>
      <c r="B1000" s="3" t="s">
        <v>715</v>
      </c>
      <c r="C1000" s="3" t="s">
        <v>716</v>
      </c>
      <c r="D1000" s="3">
        <v>2</v>
      </c>
      <c r="E1000" s="3">
        <v>3</v>
      </c>
      <c r="F1000" s="3">
        <v>2</v>
      </c>
      <c r="G1000" s="3" t="s">
        <v>762</v>
      </c>
      <c r="H1000" s="3" t="s">
        <v>825</v>
      </c>
      <c r="I1000" s="3" t="s">
        <v>826</v>
      </c>
      <c r="J1000" t="b">
        <v>1</v>
      </c>
      <c r="K1000" s="3" t="s">
        <v>24</v>
      </c>
      <c r="L1000" t="b">
        <v>1</v>
      </c>
      <c r="M1000" t="b">
        <f t="shared" si="15"/>
        <v>1</v>
      </c>
      <c r="N1000" s="3" t="s">
        <v>7</v>
      </c>
      <c r="O1000" s="3" t="s">
        <v>25</v>
      </c>
      <c r="P1000" s="3" t="s">
        <v>26</v>
      </c>
      <c r="Q1000" s="3" t="s">
        <v>825</v>
      </c>
      <c r="R1000" s="1"/>
    </row>
    <row r="1001" spans="1:18" ht="15.75">
      <c r="A1001" s="3" t="s">
        <v>714</v>
      </c>
      <c r="B1001" s="3" t="s">
        <v>715</v>
      </c>
      <c r="C1001" s="3" t="s">
        <v>716</v>
      </c>
      <c r="D1001" s="3">
        <v>2</v>
      </c>
      <c r="E1001" s="3">
        <v>3</v>
      </c>
      <c r="F1001" s="3">
        <v>3</v>
      </c>
      <c r="G1001" s="3" t="s">
        <v>762</v>
      </c>
      <c r="H1001" s="3" t="s">
        <v>828</v>
      </c>
      <c r="I1001" s="3" t="s">
        <v>829</v>
      </c>
      <c r="J1001" t="b">
        <v>1</v>
      </c>
      <c r="K1001" s="3" t="s">
        <v>24</v>
      </c>
      <c r="L1001" t="b">
        <v>1</v>
      </c>
      <c r="M1001" t="b">
        <f t="shared" si="15"/>
        <v>1</v>
      </c>
      <c r="N1001" s="3" t="s">
        <v>7</v>
      </c>
      <c r="O1001" s="3" t="s">
        <v>25</v>
      </c>
      <c r="P1001" s="3" t="s">
        <v>26</v>
      </c>
      <c r="Q1001" s="3" t="s">
        <v>828</v>
      </c>
      <c r="R1001" s="3" t="s">
        <v>830</v>
      </c>
    </row>
    <row r="1002" spans="1:18" ht="15.75">
      <c r="A1002" s="3" t="s">
        <v>714</v>
      </c>
      <c r="B1002" s="3" t="s">
        <v>715</v>
      </c>
      <c r="C1002" s="3" t="s">
        <v>716</v>
      </c>
      <c r="D1002" s="3">
        <v>2</v>
      </c>
      <c r="E1002" s="3">
        <v>3</v>
      </c>
      <c r="F1002" s="3">
        <v>6</v>
      </c>
      <c r="G1002" s="3" t="s">
        <v>726</v>
      </c>
      <c r="H1002" s="3" t="s">
        <v>776</v>
      </c>
      <c r="I1002" s="3" t="s">
        <v>831</v>
      </c>
      <c r="J1002" t="b">
        <v>0</v>
      </c>
      <c r="K1002" s="3" t="s">
        <v>49</v>
      </c>
      <c r="L1002" t="b">
        <v>0</v>
      </c>
      <c r="M1002" t="b">
        <f t="shared" si="15"/>
        <v>1</v>
      </c>
      <c r="N1002" s="3" t="s">
        <v>7</v>
      </c>
      <c r="O1002" s="3" t="s">
        <v>25</v>
      </c>
      <c r="P1002" s="3" t="s">
        <v>108</v>
      </c>
      <c r="Q1002" s="3" t="s">
        <v>776</v>
      </c>
      <c r="R1002" s="1"/>
    </row>
    <row r="1003" spans="1:18" ht="15.75">
      <c r="A1003" s="3" t="s">
        <v>714</v>
      </c>
      <c r="B1003" s="3" t="s">
        <v>715</v>
      </c>
      <c r="C1003" s="3" t="s">
        <v>716</v>
      </c>
      <c r="D1003" s="3">
        <v>2</v>
      </c>
      <c r="E1003" s="3">
        <v>3</v>
      </c>
      <c r="F1003" s="3">
        <v>7</v>
      </c>
      <c r="G1003" s="3" t="s">
        <v>762</v>
      </c>
      <c r="H1003" s="3" t="s">
        <v>776</v>
      </c>
      <c r="I1003" s="3" t="s">
        <v>832</v>
      </c>
      <c r="J1003" t="b">
        <v>0</v>
      </c>
      <c r="K1003" s="3" t="s">
        <v>49</v>
      </c>
      <c r="L1003" t="b">
        <v>0</v>
      </c>
      <c r="M1003" t="b">
        <f t="shared" si="15"/>
        <v>1</v>
      </c>
      <c r="N1003" s="3" t="s">
        <v>7</v>
      </c>
      <c r="O1003" s="3" t="s">
        <v>25</v>
      </c>
      <c r="P1003" s="3" t="s">
        <v>108</v>
      </c>
      <c r="Q1003" s="3" t="s">
        <v>776</v>
      </c>
      <c r="R1003" s="1"/>
    </row>
    <row r="1004" spans="1:18" ht="15.75">
      <c r="A1004" s="3" t="s">
        <v>714</v>
      </c>
      <c r="B1004" s="3" t="s">
        <v>715</v>
      </c>
      <c r="C1004" s="3" t="s">
        <v>716</v>
      </c>
      <c r="D1004" s="3">
        <v>2</v>
      </c>
      <c r="E1004" s="3">
        <v>3</v>
      </c>
      <c r="F1004" s="3">
        <v>11</v>
      </c>
      <c r="G1004" s="3" t="s">
        <v>762</v>
      </c>
      <c r="H1004" s="3" t="s">
        <v>776</v>
      </c>
      <c r="I1004" s="3" t="s">
        <v>833</v>
      </c>
      <c r="J1004" t="b">
        <v>0</v>
      </c>
      <c r="K1004" s="3" t="s">
        <v>49</v>
      </c>
      <c r="L1004" t="b">
        <v>0</v>
      </c>
      <c r="M1004" t="b">
        <f t="shared" si="15"/>
        <v>1</v>
      </c>
      <c r="N1004" s="3" t="s">
        <v>7</v>
      </c>
      <c r="O1004" s="3" t="s">
        <v>25</v>
      </c>
      <c r="P1004" s="3" t="s">
        <v>108</v>
      </c>
      <c r="Q1004" s="3" t="s">
        <v>776</v>
      </c>
      <c r="R1004" s="1"/>
    </row>
    <row r="1005" spans="1:18" ht="15.75">
      <c r="A1005" s="3" t="s">
        <v>714</v>
      </c>
      <c r="B1005" s="3" t="s">
        <v>715</v>
      </c>
      <c r="C1005" s="3" t="s">
        <v>716</v>
      </c>
      <c r="D1005" s="3">
        <v>2</v>
      </c>
      <c r="E1005" s="3">
        <v>3</v>
      </c>
      <c r="F1005" s="3">
        <v>11</v>
      </c>
      <c r="G1005" s="3" t="s">
        <v>762</v>
      </c>
      <c r="H1005" s="3" t="s">
        <v>834</v>
      </c>
      <c r="I1005" s="3" t="s">
        <v>833</v>
      </c>
      <c r="J1005" t="b">
        <v>0</v>
      </c>
      <c r="K1005" s="3" t="s">
        <v>49</v>
      </c>
      <c r="L1005" t="b">
        <v>0</v>
      </c>
      <c r="M1005" t="b">
        <f t="shared" si="15"/>
        <v>1</v>
      </c>
      <c r="N1005" s="3" t="s">
        <v>7</v>
      </c>
      <c r="O1005" s="3" t="s">
        <v>25</v>
      </c>
      <c r="P1005" s="3" t="s">
        <v>108</v>
      </c>
      <c r="Q1005" s="3" t="s">
        <v>834</v>
      </c>
      <c r="R1005" s="3" t="s">
        <v>835</v>
      </c>
    </row>
    <row r="1006" spans="1:18" ht="15.75">
      <c r="A1006" s="3" t="s">
        <v>714</v>
      </c>
      <c r="B1006" s="3" t="s">
        <v>715</v>
      </c>
      <c r="C1006" s="3" t="s">
        <v>716</v>
      </c>
      <c r="D1006" s="3">
        <v>2</v>
      </c>
      <c r="E1006" s="3">
        <v>3</v>
      </c>
      <c r="F1006" s="3">
        <v>14</v>
      </c>
      <c r="G1006" s="3" t="s">
        <v>762</v>
      </c>
      <c r="H1006" s="3" t="s">
        <v>789</v>
      </c>
      <c r="I1006" s="3" t="s">
        <v>836</v>
      </c>
      <c r="J1006" t="b">
        <v>1</v>
      </c>
      <c r="K1006" s="3" t="s">
        <v>29</v>
      </c>
      <c r="L1006" t="b">
        <v>1</v>
      </c>
      <c r="M1006" t="b">
        <f t="shared" si="15"/>
        <v>0</v>
      </c>
      <c r="N1006" s="3" t="s">
        <v>698</v>
      </c>
      <c r="O1006" s="3" t="s">
        <v>25</v>
      </c>
      <c r="P1006" s="3" t="s">
        <v>26</v>
      </c>
      <c r="Q1006" s="3" t="s">
        <v>789</v>
      </c>
      <c r="R1006" s="3" t="s">
        <v>837</v>
      </c>
    </row>
    <row r="1007" spans="1:18" ht="15.75">
      <c r="A1007" s="3" t="s">
        <v>714</v>
      </c>
      <c r="B1007" s="3" t="s">
        <v>715</v>
      </c>
      <c r="C1007" s="3" t="s">
        <v>716</v>
      </c>
      <c r="D1007" s="3">
        <v>2</v>
      </c>
      <c r="E1007" s="3">
        <v>3</v>
      </c>
      <c r="F1007" s="3">
        <v>15</v>
      </c>
      <c r="G1007" s="3" t="s">
        <v>726</v>
      </c>
      <c r="H1007" s="3" t="s">
        <v>776</v>
      </c>
      <c r="I1007" s="3" t="s">
        <v>838</v>
      </c>
      <c r="J1007" t="b">
        <v>0</v>
      </c>
      <c r="K1007" s="3" t="s">
        <v>49</v>
      </c>
      <c r="L1007" t="b">
        <v>0</v>
      </c>
      <c r="M1007" t="b">
        <f t="shared" si="15"/>
        <v>1</v>
      </c>
      <c r="N1007" s="3" t="s">
        <v>7</v>
      </c>
      <c r="O1007" s="3" t="s">
        <v>25</v>
      </c>
      <c r="P1007" s="3" t="s">
        <v>108</v>
      </c>
      <c r="Q1007" s="3" t="s">
        <v>776</v>
      </c>
      <c r="R1007" s="1"/>
    </row>
    <row r="1008" spans="1:18" ht="15.75">
      <c r="A1008" s="3" t="s">
        <v>714</v>
      </c>
      <c r="B1008" s="3" t="s">
        <v>715</v>
      </c>
      <c r="C1008" s="3" t="s">
        <v>716</v>
      </c>
      <c r="D1008" s="3">
        <v>2</v>
      </c>
      <c r="E1008" s="3">
        <v>3</v>
      </c>
      <c r="F1008" s="3">
        <v>22</v>
      </c>
      <c r="G1008" s="3" t="s">
        <v>726</v>
      </c>
      <c r="H1008" s="3" t="s">
        <v>160</v>
      </c>
      <c r="I1008" s="3" t="s">
        <v>839</v>
      </c>
      <c r="J1008" t="b">
        <v>1</v>
      </c>
      <c r="K1008" s="3" t="s">
        <v>55</v>
      </c>
      <c r="L1008" t="b">
        <v>0</v>
      </c>
      <c r="M1008" t="b">
        <f t="shared" si="15"/>
        <v>0</v>
      </c>
      <c r="N1008" s="3" t="s">
        <v>71</v>
      </c>
      <c r="O1008" s="3" t="s">
        <v>25</v>
      </c>
      <c r="P1008" s="3" t="s">
        <v>160</v>
      </c>
      <c r="Q1008" s="1" t="s">
        <v>160</v>
      </c>
      <c r="R1008" s="1"/>
    </row>
    <row r="1009" spans="1:18" ht="15.75">
      <c r="A1009" s="3" t="s">
        <v>714</v>
      </c>
      <c r="B1009" s="3" t="s">
        <v>715</v>
      </c>
      <c r="C1009" s="3" t="s">
        <v>716</v>
      </c>
      <c r="D1009" s="3">
        <v>2</v>
      </c>
      <c r="E1009" s="3">
        <v>3</v>
      </c>
      <c r="F1009" s="3">
        <v>39</v>
      </c>
      <c r="G1009" s="3" t="s">
        <v>726</v>
      </c>
      <c r="H1009" s="3" t="s">
        <v>840</v>
      </c>
      <c r="I1009" s="3" t="s">
        <v>841</v>
      </c>
      <c r="J1009" t="b">
        <v>1</v>
      </c>
      <c r="K1009" s="3" t="s">
        <v>29</v>
      </c>
      <c r="L1009" t="b">
        <v>1</v>
      </c>
      <c r="M1009" t="b">
        <f t="shared" si="15"/>
        <v>1</v>
      </c>
      <c r="N1009" s="3" t="s">
        <v>7</v>
      </c>
      <c r="O1009" s="3" t="s">
        <v>25</v>
      </c>
      <c r="P1009" s="3" t="s">
        <v>26</v>
      </c>
      <c r="Q1009" s="3" t="s">
        <v>840</v>
      </c>
      <c r="R1009" s="3" t="s">
        <v>842</v>
      </c>
    </row>
    <row r="1010" spans="1:18" ht="15.75">
      <c r="A1010" s="3" t="s">
        <v>714</v>
      </c>
      <c r="B1010" s="3" t="s">
        <v>715</v>
      </c>
      <c r="C1010" s="3" t="s">
        <v>716</v>
      </c>
      <c r="D1010" s="3">
        <v>2</v>
      </c>
      <c r="E1010" s="3">
        <v>3</v>
      </c>
      <c r="F1010" s="3">
        <v>40</v>
      </c>
      <c r="G1010" s="3" t="s">
        <v>726</v>
      </c>
      <c r="H1010" s="3" t="s">
        <v>843</v>
      </c>
      <c r="I1010" s="3" t="s">
        <v>844</v>
      </c>
      <c r="J1010" t="b">
        <v>1</v>
      </c>
      <c r="K1010" s="3" t="s">
        <v>29</v>
      </c>
      <c r="L1010" t="b">
        <v>1</v>
      </c>
      <c r="M1010" t="b">
        <f t="shared" si="15"/>
        <v>1</v>
      </c>
      <c r="N1010" s="3" t="s">
        <v>7</v>
      </c>
      <c r="O1010" s="3" t="s">
        <v>25</v>
      </c>
      <c r="P1010" s="3" t="s">
        <v>26</v>
      </c>
      <c r="Q1010" s="3" t="s">
        <v>843</v>
      </c>
      <c r="R1010" s="3" t="s">
        <v>845</v>
      </c>
    </row>
    <row r="1011" spans="1:18" ht="15.75">
      <c r="A1011" s="3" t="s">
        <v>714</v>
      </c>
      <c r="B1011" s="3" t="s">
        <v>715</v>
      </c>
      <c r="C1011" s="3" t="s">
        <v>716</v>
      </c>
      <c r="D1011" s="3">
        <v>2</v>
      </c>
      <c r="E1011" s="3">
        <v>3</v>
      </c>
      <c r="F1011" s="3">
        <v>40</v>
      </c>
      <c r="G1011" s="3" t="s">
        <v>726</v>
      </c>
      <c r="H1011" s="3" t="s">
        <v>846</v>
      </c>
      <c r="I1011" s="3" t="s">
        <v>844</v>
      </c>
      <c r="J1011" t="b">
        <v>1</v>
      </c>
      <c r="K1011" s="3" t="s">
        <v>29</v>
      </c>
      <c r="L1011" t="b">
        <v>1</v>
      </c>
      <c r="M1011" t="b">
        <f t="shared" si="15"/>
        <v>1</v>
      </c>
      <c r="N1011" s="3" t="s">
        <v>7</v>
      </c>
      <c r="O1011" s="3" t="s">
        <v>25</v>
      </c>
      <c r="P1011" s="3" t="s">
        <v>26</v>
      </c>
      <c r="Q1011" s="3" t="s">
        <v>846</v>
      </c>
      <c r="R1011" s="3" t="s">
        <v>847</v>
      </c>
    </row>
    <row r="1012" spans="1:18" ht="15.75">
      <c r="A1012" s="3" t="s">
        <v>714</v>
      </c>
      <c r="B1012" s="3" t="s">
        <v>715</v>
      </c>
      <c r="C1012" s="3" t="s">
        <v>716</v>
      </c>
      <c r="D1012" s="3">
        <v>2</v>
      </c>
      <c r="E1012" s="3">
        <v>3</v>
      </c>
      <c r="F1012" s="3">
        <v>40</v>
      </c>
      <c r="G1012" s="3" t="s">
        <v>726</v>
      </c>
      <c r="H1012" s="3" t="s">
        <v>848</v>
      </c>
      <c r="I1012" s="3" t="s">
        <v>844</v>
      </c>
      <c r="J1012" t="b">
        <v>1</v>
      </c>
      <c r="K1012" s="3" t="s">
        <v>29</v>
      </c>
      <c r="L1012" t="b">
        <v>1</v>
      </c>
      <c r="M1012" t="b">
        <f t="shared" si="15"/>
        <v>1</v>
      </c>
      <c r="N1012" s="3" t="s">
        <v>7</v>
      </c>
      <c r="O1012" s="3" t="s">
        <v>25</v>
      </c>
      <c r="P1012" s="3" t="s">
        <v>26</v>
      </c>
      <c r="Q1012" s="3" t="s">
        <v>848</v>
      </c>
      <c r="R1012" s="3" t="s">
        <v>849</v>
      </c>
    </row>
    <row r="1013" spans="1:18" ht="15.75">
      <c r="A1013" s="3" t="s">
        <v>714</v>
      </c>
      <c r="B1013" s="3" t="s">
        <v>715</v>
      </c>
      <c r="C1013" s="3" t="s">
        <v>716</v>
      </c>
      <c r="D1013" s="3">
        <v>2</v>
      </c>
      <c r="E1013" s="3">
        <v>3</v>
      </c>
      <c r="F1013" s="3">
        <v>69</v>
      </c>
      <c r="G1013" s="3" t="s">
        <v>726</v>
      </c>
      <c r="H1013" s="3" t="s">
        <v>123</v>
      </c>
      <c r="I1013" s="3" t="s">
        <v>850</v>
      </c>
      <c r="J1013" t="b">
        <v>1</v>
      </c>
      <c r="K1013" s="3" t="s">
        <v>97</v>
      </c>
      <c r="L1013" t="b">
        <v>0</v>
      </c>
      <c r="M1013" t="b">
        <f t="shared" si="15"/>
        <v>0</v>
      </c>
      <c r="N1013" s="3" t="s">
        <v>80</v>
      </c>
      <c r="O1013" s="3" t="s">
        <v>123</v>
      </c>
      <c r="P1013" s="1"/>
      <c r="Q1013" s="1" t="s">
        <v>123</v>
      </c>
      <c r="R1013" s="1"/>
    </row>
    <row r="1014" spans="1:18" ht="15.75">
      <c r="A1014" s="3" t="s">
        <v>714</v>
      </c>
      <c r="B1014" s="3" t="s">
        <v>715</v>
      </c>
      <c r="C1014" s="3" t="s">
        <v>716</v>
      </c>
      <c r="D1014" s="3">
        <v>2</v>
      </c>
      <c r="E1014" s="3">
        <v>3</v>
      </c>
      <c r="F1014" s="3">
        <v>94</v>
      </c>
      <c r="G1014" s="3" t="s">
        <v>750</v>
      </c>
      <c r="H1014" s="3" t="s">
        <v>108</v>
      </c>
      <c r="I1014" s="3" t="s">
        <v>851</v>
      </c>
      <c r="J1014" t="b">
        <v>1</v>
      </c>
      <c r="K1014" s="3" t="s">
        <v>55</v>
      </c>
      <c r="L1014" t="b">
        <v>0</v>
      </c>
      <c r="M1014" t="b">
        <f t="shared" si="15"/>
        <v>1</v>
      </c>
      <c r="N1014" s="3" t="s">
        <v>7</v>
      </c>
      <c r="O1014" s="3" t="s">
        <v>25</v>
      </c>
      <c r="P1014" s="3" t="s">
        <v>108</v>
      </c>
      <c r="Q1014" s="1" t="s">
        <v>108</v>
      </c>
      <c r="R1014" s="1"/>
    </row>
    <row r="1015" spans="1:18" ht="15.75">
      <c r="A1015" s="3" t="s">
        <v>714</v>
      </c>
      <c r="B1015" s="3" t="s">
        <v>715</v>
      </c>
      <c r="C1015" s="3" t="s">
        <v>716</v>
      </c>
      <c r="D1015" s="3">
        <v>2</v>
      </c>
      <c r="E1015" s="3">
        <v>3</v>
      </c>
      <c r="F1015" s="3">
        <v>113</v>
      </c>
      <c r="G1015" s="3" t="s">
        <v>750</v>
      </c>
      <c r="H1015" s="3" t="s">
        <v>108</v>
      </c>
      <c r="I1015" s="3" t="s">
        <v>852</v>
      </c>
      <c r="J1015" t="b">
        <v>1</v>
      </c>
      <c r="K1015" s="3" t="s">
        <v>55</v>
      </c>
      <c r="L1015" t="b">
        <v>0</v>
      </c>
      <c r="M1015" t="b">
        <f t="shared" si="15"/>
        <v>0</v>
      </c>
      <c r="N1015" s="3" t="s">
        <v>71</v>
      </c>
      <c r="O1015" s="3" t="s">
        <v>25</v>
      </c>
      <c r="P1015" s="3" t="s">
        <v>108</v>
      </c>
      <c r="Q1015" s="1" t="s">
        <v>108</v>
      </c>
      <c r="R1015" s="1"/>
    </row>
    <row r="1016" spans="1:18" ht="15.75">
      <c r="A1016" s="3" t="s">
        <v>714</v>
      </c>
      <c r="B1016" s="3" t="s">
        <v>715</v>
      </c>
      <c r="C1016" s="3" t="s">
        <v>716</v>
      </c>
      <c r="D1016" s="3">
        <v>2</v>
      </c>
      <c r="E1016" s="3">
        <v>3</v>
      </c>
      <c r="F1016" s="3">
        <v>117</v>
      </c>
      <c r="G1016" s="3" t="s">
        <v>750</v>
      </c>
      <c r="H1016" s="3" t="s">
        <v>108</v>
      </c>
      <c r="I1016" s="3" t="s">
        <v>853</v>
      </c>
      <c r="J1016" t="b">
        <v>1</v>
      </c>
      <c r="K1016" s="3" t="s">
        <v>55</v>
      </c>
      <c r="L1016" t="b">
        <v>0</v>
      </c>
      <c r="M1016" t="b">
        <f t="shared" si="15"/>
        <v>1</v>
      </c>
      <c r="N1016" s="3" t="s">
        <v>7</v>
      </c>
      <c r="O1016" s="3" t="s">
        <v>25</v>
      </c>
      <c r="P1016" s="3" t="s">
        <v>108</v>
      </c>
      <c r="Q1016" s="1" t="s">
        <v>108</v>
      </c>
      <c r="R1016" s="1"/>
    </row>
    <row r="1017" spans="1:18" ht="15.75">
      <c r="A1017" s="3" t="s">
        <v>714</v>
      </c>
      <c r="B1017" s="3" t="s">
        <v>715</v>
      </c>
      <c r="C1017" s="3" t="s">
        <v>716</v>
      </c>
      <c r="D1017" s="3">
        <v>2</v>
      </c>
      <c r="E1017" s="3">
        <v>3</v>
      </c>
      <c r="F1017" s="3">
        <v>120</v>
      </c>
      <c r="G1017" s="3" t="s">
        <v>798</v>
      </c>
      <c r="H1017" s="3" t="s">
        <v>799</v>
      </c>
      <c r="I1017" s="3" t="s">
        <v>854</v>
      </c>
      <c r="J1017" t="b">
        <v>0</v>
      </c>
      <c r="K1017" s="3" t="s">
        <v>29</v>
      </c>
      <c r="L1017" t="b">
        <v>1</v>
      </c>
      <c r="M1017" t="b">
        <f t="shared" si="15"/>
        <v>1</v>
      </c>
      <c r="N1017" s="3" t="s">
        <v>7</v>
      </c>
      <c r="O1017" s="3" t="s">
        <v>25</v>
      </c>
      <c r="P1017" s="3" t="s">
        <v>26</v>
      </c>
      <c r="Q1017" s="3" t="s">
        <v>799</v>
      </c>
      <c r="R1017" s="1"/>
    </row>
    <row r="1018" spans="1:18" ht="15.75">
      <c r="A1018" s="3" t="s">
        <v>714</v>
      </c>
      <c r="B1018" s="3" t="s">
        <v>715</v>
      </c>
      <c r="C1018" s="3" t="s">
        <v>716</v>
      </c>
      <c r="D1018" s="3">
        <v>2</v>
      </c>
      <c r="E1018" s="3">
        <v>3</v>
      </c>
      <c r="F1018" s="3">
        <v>129</v>
      </c>
      <c r="G1018" s="3" t="s">
        <v>798</v>
      </c>
      <c r="H1018" s="3" t="s">
        <v>799</v>
      </c>
      <c r="I1018" s="3" t="s">
        <v>855</v>
      </c>
      <c r="J1018" t="b">
        <v>0</v>
      </c>
      <c r="K1018" s="3" t="s">
        <v>29</v>
      </c>
      <c r="L1018" t="b">
        <v>1</v>
      </c>
      <c r="M1018" t="b">
        <f t="shared" si="15"/>
        <v>1</v>
      </c>
      <c r="N1018" s="3" t="s">
        <v>7</v>
      </c>
      <c r="O1018" s="3" t="s">
        <v>25</v>
      </c>
      <c r="P1018" s="3" t="s">
        <v>26</v>
      </c>
      <c r="Q1018" s="3" t="s">
        <v>799</v>
      </c>
      <c r="R1018" s="1"/>
    </row>
    <row r="1019" spans="1:18" ht="15.75">
      <c r="A1019" s="3" t="s">
        <v>714</v>
      </c>
      <c r="B1019" s="3" t="s">
        <v>715</v>
      </c>
      <c r="C1019" s="3" t="s">
        <v>716</v>
      </c>
      <c r="D1019" s="3">
        <v>3</v>
      </c>
      <c r="E1019" s="3">
        <v>1</v>
      </c>
      <c r="F1019" s="3">
        <v>2</v>
      </c>
      <c r="G1019" s="3" t="s">
        <v>762</v>
      </c>
      <c r="H1019" s="3" t="s">
        <v>819</v>
      </c>
      <c r="I1019" s="3" t="s">
        <v>856</v>
      </c>
      <c r="J1019" t="b">
        <v>1</v>
      </c>
      <c r="K1019" s="3" t="s">
        <v>66</v>
      </c>
      <c r="L1019" t="b">
        <v>0</v>
      </c>
      <c r="M1019" t="b">
        <f t="shared" si="15"/>
        <v>1</v>
      </c>
      <c r="N1019" s="3" t="s">
        <v>7</v>
      </c>
      <c r="O1019" s="3" t="s">
        <v>342</v>
      </c>
      <c r="P1019" s="3" t="s">
        <v>819</v>
      </c>
      <c r="Q1019" s="1" t="s">
        <v>819</v>
      </c>
      <c r="R1019" s="1"/>
    </row>
    <row r="1020" spans="1:18" ht="15.75">
      <c r="A1020" s="3" t="s">
        <v>714</v>
      </c>
      <c r="B1020" s="3" t="s">
        <v>715</v>
      </c>
      <c r="C1020" s="3" t="s">
        <v>716</v>
      </c>
      <c r="D1020" s="3">
        <v>3</v>
      </c>
      <c r="E1020" s="3">
        <v>1</v>
      </c>
      <c r="F1020" s="3">
        <v>23</v>
      </c>
      <c r="G1020" s="3" t="s">
        <v>762</v>
      </c>
      <c r="H1020" s="3" t="s">
        <v>108</v>
      </c>
      <c r="I1020" s="3" t="s">
        <v>857</v>
      </c>
      <c r="J1020" t="b">
        <v>1</v>
      </c>
      <c r="K1020" s="3" t="s">
        <v>55</v>
      </c>
      <c r="L1020" t="b">
        <v>0</v>
      </c>
      <c r="M1020" t="b">
        <f t="shared" si="15"/>
        <v>1</v>
      </c>
      <c r="N1020" s="3" t="s">
        <v>7</v>
      </c>
      <c r="O1020" s="3" t="s">
        <v>25</v>
      </c>
      <c r="P1020" s="3" t="s">
        <v>108</v>
      </c>
      <c r="Q1020" s="1" t="s">
        <v>108</v>
      </c>
      <c r="R1020" s="1"/>
    </row>
    <row r="1021" spans="1:18" ht="15.75">
      <c r="A1021" s="3" t="s">
        <v>714</v>
      </c>
      <c r="B1021" s="3" t="s">
        <v>715</v>
      </c>
      <c r="C1021" s="3" t="s">
        <v>716</v>
      </c>
      <c r="D1021" s="3">
        <v>3</v>
      </c>
      <c r="E1021" s="3">
        <v>1</v>
      </c>
      <c r="F1021" s="3">
        <v>40</v>
      </c>
      <c r="G1021" s="3" t="s">
        <v>762</v>
      </c>
      <c r="H1021" s="3" t="s">
        <v>858</v>
      </c>
      <c r="I1021" s="3" t="s">
        <v>859</v>
      </c>
      <c r="J1021" t="b">
        <v>1</v>
      </c>
      <c r="K1021" s="3" t="s">
        <v>29</v>
      </c>
      <c r="L1021" t="b">
        <v>1</v>
      </c>
      <c r="M1021" t="b">
        <f t="shared" si="15"/>
        <v>1</v>
      </c>
      <c r="N1021" s="3" t="s">
        <v>7</v>
      </c>
      <c r="O1021" s="3" t="s">
        <v>25</v>
      </c>
      <c r="P1021" s="3" t="s">
        <v>26</v>
      </c>
      <c r="Q1021" s="3" t="s">
        <v>858</v>
      </c>
      <c r="R1021" s="3" t="s">
        <v>860</v>
      </c>
    </row>
    <row r="1022" spans="1:18" ht="15.75">
      <c r="A1022" s="3" t="s">
        <v>714</v>
      </c>
      <c r="B1022" s="3" t="s">
        <v>715</v>
      </c>
      <c r="C1022" s="3" t="s">
        <v>716</v>
      </c>
      <c r="D1022" s="3">
        <v>3</v>
      </c>
      <c r="E1022" s="3">
        <v>1</v>
      </c>
      <c r="F1022" s="3">
        <v>40</v>
      </c>
      <c r="G1022" s="3" t="s">
        <v>762</v>
      </c>
      <c r="H1022" s="3" t="s">
        <v>861</v>
      </c>
      <c r="I1022" s="3" t="s">
        <v>859</v>
      </c>
      <c r="J1022" t="b">
        <v>1</v>
      </c>
      <c r="K1022" s="3" t="s">
        <v>24</v>
      </c>
      <c r="L1022" t="b">
        <v>1</v>
      </c>
      <c r="M1022" t="b">
        <f t="shared" si="15"/>
        <v>1</v>
      </c>
      <c r="N1022" s="3" t="s">
        <v>7</v>
      </c>
      <c r="O1022" s="3" t="s">
        <v>25</v>
      </c>
      <c r="P1022" s="3" t="s">
        <v>26</v>
      </c>
      <c r="Q1022" s="3" t="s">
        <v>861</v>
      </c>
      <c r="R1022" s="1"/>
    </row>
    <row r="1023" spans="1:18" ht="15.75">
      <c r="A1023" s="3" t="s">
        <v>714</v>
      </c>
      <c r="B1023" s="3" t="s">
        <v>715</v>
      </c>
      <c r="C1023" s="3" t="s">
        <v>716</v>
      </c>
      <c r="D1023" s="3">
        <v>3</v>
      </c>
      <c r="E1023" s="3">
        <v>2</v>
      </c>
      <c r="F1023" s="3">
        <v>1</v>
      </c>
      <c r="G1023" s="3" t="s">
        <v>862</v>
      </c>
      <c r="H1023" s="3" t="s">
        <v>26</v>
      </c>
      <c r="I1023" s="3" t="s">
        <v>863</v>
      </c>
      <c r="J1023" t="b">
        <v>1</v>
      </c>
      <c r="K1023" s="3" t="s">
        <v>24</v>
      </c>
      <c r="L1023" t="b">
        <v>1</v>
      </c>
      <c r="M1023" t="b">
        <f t="shared" si="15"/>
        <v>1</v>
      </c>
      <c r="N1023" s="3" t="s">
        <v>7</v>
      </c>
      <c r="O1023" s="3" t="s">
        <v>25</v>
      </c>
      <c r="P1023" s="3" t="s">
        <v>26</v>
      </c>
      <c r="Q1023" s="1" t="s">
        <v>26</v>
      </c>
      <c r="R1023" s="1"/>
    </row>
    <row r="1024" spans="1:18" ht="15.75">
      <c r="A1024" s="3" t="s">
        <v>714</v>
      </c>
      <c r="B1024" s="3" t="s">
        <v>715</v>
      </c>
      <c r="C1024" s="3" t="s">
        <v>716</v>
      </c>
      <c r="D1024" s="3">
        <v>3</v>
      </c>
      <c r="E1024" s="3">
        <v>2</v>
      </c>
      <c r="F1024" s="3">
        <v>9</v>
      </c>
      <c r="G1024" s="3" t="s">
        <v>864</v>
      </c>
      <c r="H1024" s="3" t="s">
        <v>108</v>
      </c>
      <c r="I1024" s="3" t="s">
        <v>865</v>
      </c>
      <c r="J1024" t="b">
        <v>1</v>
      </c>
      <c r="K1024" s="3" t="s">
        <v>55</v>
      </c>
      <c r="L1024" t="b">
        <v>0</v>
      </c>
      <c r="M1024" t="b">
        <f t="shared" si="15"/>
        <v>1</v>
      </c>
      <c r="N1024" s="3" t="s">
        <v>7</v>
      </c>
      <c r="O1024" s="3" t="s">
        <v>25</v>
      </c>
      <c r="P1024" s="3" t="s">
        <v>108</v>
      </c>
      <c r="Q1024" s="1" t="s">
        <v>108</v>
      </c>
      <c r="R1024" s="1"/>
    </row>
    <row r="1025" spans="1:18" ht="15.75">
      <c r="A1025" s="3" t="s">
        <v>714</v>
      </c>
      <c r="B1025" s="3" t="s">
        <v>715</v>
      </c>
      <c r="C1025" s="3" t="s">
        <v>716</v>
      </c>
      <c r="D1025" s="3">
        <v>3</v>
      </c>
      <c r="E1025" s="3">
        <v>2</v>
      </c>
      <c r="F1025" s="3">
        <v>18</v>
      </c>
      <c r="G1025" s="3" t="s">
        <v>866</v>
      </c>
      <c r="H1025" s="3" t="s">
        <v>776</v>
      </c>
      <c r="I1025" s="3" t="s">
        <v>867</v>
      </c>
      <c r="J1025" t="b">
        <v>0</v>
      </c>
      <c r="K1025" s="3" t="s">
        <v>49</v>
      </c>
      <c r="L1025" t="b">
        <v>0</v>
      </c>
      <c r="M1025" t="b">
        <f t="shared" si="15"/>
        <v>1</v>
      </c>
      <c r="N1025" s="3" t="s">
        <v>7</v>
      </c>
      <c r="O1025" s="3" t="s">
        <v>25</v>
      </c>
      <c r="P1025" s="3" t="s">
        <v>108</v>
      </c>
      <c r="Q1025" s="3" t="s">
        <v>776</v>
      </c>
      <c r="R1025" s="1"/>
    </row>
    <row r="1026" spans="1:18" ht="15.75">
      <c r="A1026" s="3" t="s">
        <v>714</v>
      </c>
      <c r="B1026" s="3" t="s">
        <v>715</v>
      </c>
      <c r="C1026" s="3" t="s">
        <v>716</v>
      </c>
      <c r="D1026" s="3">
        <v>3</v>
      </c>
      <c r="E1026" s="3">
        <v>2</v>
      </c>
      <c r="F1026" s="3">
        <v>18</v>
      </c>
      <c r="G1026" s="3" t="s">
        <v>866</v>
      </c>
      <c r="H1026" s="3" t="s">
        <v>108</v>
      </c>
      <c r="I1026" s="3" t="s">
        <v>867</v>
      </c>
      <c r="J1026" t="b">
        <v>1</v>
      </c>
      <c r="K1026" s="3" t="s">
        <v>55</v>
      </c>
      <c r="L1026" t="b">
        <v>0</v>
      </c>
      <c r="M1026" t="b">
        <f t="shared" si="15"/>
        <v>1</v>
      </c>
      <c r="N1026" s="3" t="s">
        <v>7</v>
      </c>
      <c r="O1026" s="3" t="s">
        <v>25</v>
      </c>
      <c r="P1026" s="3" t="s">
        <v>108</v>
      </c>
      <c r="Q1026" s="1" t="s">
        <v>108</v>
      </c>
      <c r="R1026" s="1"/>
    </row>
    <row r="1027" spans="1:18" ht="15.75">
      <c r="A1027" s="3" t="s">
        <v>714</v>
      </c>
      <c r="B1027" s="3" t="s">
        <v>715</v>
      </c>
      <c r="C1027" s="3" t="s">
        <v>716</v>
      </c>
      <c r="D1027" s="3">
        <v>3</v>
      </c>
      <c r="E1027" s="3">
        <v>2</v>
      </c>
      <c r="F1027" s="3">
        <v>19</v>
      </c>
      <c r="G1027" s="3" t="s">
        <v>868</v>
      </c>
      <c r="H1027" s="3" t="s">
        <v>776</v>
      </c>
      <c r="I1027" s="3" t="s">
        <v>869</v>
      </c>
      <c r="J1027" t="b">
        <v>0</v>
      </c>
      <c r="K1027" s="3" t="s">
        <v>49</v>
      </c>
      <c r="L1027" t="b">
        <v>0</v>
      </c>
      <c r="M1027" t="b">
        <f t="shared" ref="M1027:M1090" si="16">IF(OR(N1027="Location", H1027="Bartholomew Fair"), TRUE, FALSE)</f>
        <v>1</v>
      </c>
      <c r="N1027" s="3" t="s">
        <v>7</v>
      </c>
      <c r="O1027" s="3" t="s">
        <v>25</v>
      </c>
      <c r="P1027" s="3" t="s">
        <v>108</v>
      </c>
      <c r="Q1027" s="3" t="s">
        <v>776</v>
      </c>
      <c r="R1027" s="1"/>
    </row>
    <row r="1028" spans="1:18" ht="15.75">
      <c r="A1028" s="3" t="s">
        <v>714</v>
      </c>
      <c r="B1028" s="3" t="s">
        <v>715</v>
      </c>
      <c r="C1028" s="3" t="s">
        <v>716</v>
      </c>
      <c r="D1028" s="3">
        <v>3</v>
      </c>
      <c r="E1028" s="3">
        <v>2</v>
      </c>
      <c r="F1028" s="3">
        <v>23</v>
      </c>
      <c r="G1028" s="3" t="s">
        <v>870</v>
      </c>
      <c r="H1028" s="3" t="s">
        <v>47</v>
      </c>
      <c r="I1028" s="3" t="s">
        <v>871</v>
      </c>
      <c r="J1028" t="b">
        <v>0</v>
      </c>
      <c r="K1028" s="3" t="s">
        <v>49</v>
      </c>
      <c r="L1028" t="b">
        <v>0</v>
      </c>
      <c r="M1028" t="b">
        <f t="shared" si="16"/>
        <v>0</v>
      </c>
      <c r="N1028" s="3" t="s">
        <v>50</v>
      </c>
      <c r="O1028" s="3" t="s">
        <v>47</v>
      </c>
      <c r="P1028" s="3"/>
      <c r="Q1028" s="1" t="s">
        <v>47</v>
      </c>
      <c r="R1028" s="1"/>
    </row>
    <row r="1029" spans="1:18" ht="15.75">
      <c r="A1029" s="3" t="s">
        <v>714</v>
      </c>
      <c r="B1029" s="3" t="s">
        <v>715</v>
      </c>
      <c r="C1029" s="3" t="s">
        <v>716</v>
      </c>
      <c r="D1029" s="3">
        <v>3</v>
      </c>
      <c r="E1029" s="3">
        <v>2</v>
      </c>
      <c r="F1029" s="3">
        <v>24</v>
      </c>
      <c r="G1029" s="3" t="s">
        <v>750</v>
      </c>
      <c r="H1029" s="3" t="s">
        <v>47</v>
      </c>
      <c r="I1029" s="3" t="s">
        <v>872</v>
      </c>
      <c r="J1029" t="b">
        <v>0</v>
      </c>
      <c r="K1029" s="3" t="s">
        <v>49</v>
      </c>
      <c r="L1029" t="b">
        <v>0</v>
      </c>
      <c r="M1029" t="b">
        <f t="shared" si="16"/>
        <v>0</v>
      </c>
      <c r="N1029" s="3" t="s">
        <v>50</v>
      </c>
      <c r="O1029" s="3" t="s">
        <v>47</v>
      </c>
      <c r="P1029" s="1"/>
      <c r="Q1029" s="1" t="s">
        <v>47</v>
      </c>
      <c r="R1029" s="1"/>
    </row>
    <row r="1030" spans="1:18" ht="15.75">
      <c r="A1030" s="3" t="s">
        <v>714</v>
      </c>
      <c r="B1030" s="3" t="s">
        <v>715</v>
      </c>
      <c r="C1030" s="3" t="s">
        <v>716</v>
      </c>
      <c r="D1030" s="3">
        <v>3</v>
      </c>
      <c r="E1030" s="3">
        <v>2</v>
      </c>
      <c r="F1030" s="3">
        <v>46</v>
      </c>
      <c r="G1030" s="3" t="s">
        <v>750</v>
      </c>
      <c r="H1030" s="3" t="s">
        <v>776</v>
      </c>
      <c r="I1030" s="3" t="s">
        <v>873</v>
      </c>
      <c r="J1030" t="b">
        <v>0</v>
      </c>
      <c r="K1030" s="3" t="s">
        <v>49</v>
      </c>
      <c r="L1030" t="b">
        <v>0</v>
      </c>
      <c r="M1030" t="b">
        <f t="shared" si="16"/>
        <v>1</v>
      </c>
      <c r="N1030" s="3" t="s">
        <v>7</v>
      </c>
      <c r="O1030" s="3" t="s">
        <v>25</v>
      </c>
      <c r="P1030" s="3" t="s">
        <v>108</v>
      </c>
      <c r="Q1030" s="3" t="s">
        <v>776</v>
      </c>
      <c r="R1030" s="1"/>
    </row>
    <row r="1031" spans="1:18" ht="15.75">
      <c r="A1031" s="3" t="s">
        <v>714</v>
      </c>
      <c r="B1031" s="3" t="s">
        <v>715</v>
      </c>
      <c r="C1031" s="3" t="s">
        <v>716</v>
      </c>
      <c r="D1031" s="3">
        <v>3</v>
      </c>
      <c r="E1031" s="3">
        <v>2</v>
      </c>
      <c r="F1031" s="3">
        <v>74</v>
      </c>
      <c r="G1031" s="3" t="s">
        <v>750</v>
      </c>
      <c r="H1031" s="3" t="s">
        <v>789</v>
      </c>
      <c r="I1031" s="3" t="s">
        <v>874</v>
      </c>
      <c r="J1031" t="b">
        <v>1</v>
      </c>
      <c r="K1031" s="3" t="s">
        <v>29</v>
      </c>
      <c r="L1031" t="b">
        <v>1</v>
      </c>
      <c r="M1031" t="b">
        <f t="shared" si="16"/>
        <v>1</v>
      </c>
      <c r="N1031" s="3" t="s">
        <v>7</v>
      </c>
      <c r="O1031" s="3" t="s">
        <v>25</v>
      </c>
      <c r="P1031" s="3" t="s">
        <v>26</v>
      </c>
      <c r="Q1031" s="3" t="s">
        <v>789</v>
      </c>
      <c r="R1031" s="3" t="s">
        <v>875</v>
      </c>
    </row>
    <row r="1032" spans="1:18" ht="15.75">
      <c r="A1032" s="3" t="s">
        <v>714</v>
      </c>
      <c r="B1032" s="3" t="s">
        <v>715</v>
      </c>
      <c r="C1032" s="3" t="s">
        <v>716</v>
      </c>
      <c r="D1032" s="3">
        <v>3</v>
      </c>
      <c r="E1032" s="3">
        <v>2</v>
      </c>
      <c r="F1032" s="3">
        <v>76</v>
      </c>
      <c r="G1032" s="3" t="s">
        <v>750</v>
      </c>
      <c r="H1032" s="3" t="s">
        <v>776</v>
      </c>
      <c r="I1032" s="3" t="s">
        <v>876</v>
      </c>
      <c r="J1032" t="b">
        <v>0</v>
      </c>
      <c r="K1032" s="3" t="s">
        <v>49</v>
      </c>
      <c r="L1032" t="b">
        <v>0</v>
      </c>
      <c r="M1032" t="b">
        <f t="shared" si="16"/>
        <v>1</v>
      </c>
      <c r="N1032" s="3" t="s">
        <v>7</v>
      </c>
      <c r="O1032" s="3" t="s">
        <v>25</v>
      </c>
      <c r="P1032" s="3" t="s">
        <v>108</v>
      </c>
      <c r="Q1032" s="3" t="s">
        <v>776</v>
      </c>
      <c r="R1032" s="1"/>
    </row>
    <row r="1033" spans="1:18" ht="15.75">
      <c r="A1033" s="3" t="s">
        <v>714</v>
      </c>
      <c r="B1033" s="3" t="s">
        <v>715</v>
      </c>
      <c r="C1033" s="3" t="s">
        <v>716</v>
      </c>
      <c r="D1033" s="3">
        <v>3</v>
      </c>
      <c r="E1033" s="3">
        <v>2</v>
      </c>
      <c r="F1033" s="3">
        <v>89</v>
      </c>
      <c r="G1033" s="3" t="s">
        <v>738</v>
      </c>
      <c r="H1033" s="3" t="s">
        <v>47</v>
      </c>
      <c r="I1033" s="3" t="s">
        <v>877</v>
      </c>
      <c r="J1033" t="b">
        <v>0</v>
      </c>
      <c r="K1033" s="3" t="s">
        <v>49</v>
      </c>
      <c r="L1033" t="b">
        <v>0</v>
      </c>
      <c r="M1033" t="b">
        <f t="shared" si="16"/>
        <v>0</v>
      </c>
      <c r="N1033" s="3" t="s">
        <v>50</v>
      </c>
      <c r="O1033" s="3" t="s">
        <v>47</v>
      </c>
      <c r="P1033" s="1"/>
      <c r="Q1033" s="1" t="s">
        <v>47</v>
      </c>
      <c r="R1033" s="1"/>
    </row>
    <row r="1034" spans="1:18" ht="15.75">
      <c r="A1034" s="3" t="s">
        <v>714</v>
      </c>
      <c r="B1034" s="3" t="s">
        <v>715</v>
      </c>
      <c r="C1034" s="3" t="s">
        <v>716</v>
      </c>
      <c r="D1034" s="3">
        <v>3</v>
      </c>
      <c r="E1034" s="3">
        <v>2</v>
      </c>
      <c r="F1034" s="3">
        <v>158</v>
      </c>
      <c r="G1034" s="3" t="s">
        <v>726</v>
      </c>
      <c r="H1034" s="3" t="s">
        <v>108</v>
      </c>
      <c r="I1034" s="3" t="s">
        <v>878</v>
      </c>
      <c r="J1034" t="b">
        <v>1</v>
      </c>
      <c r="K1034" s="3" t="s">
        <v>55</v>
      </c>
      <c r="L1034" t="b">
        <v>0</v>
      </c>
      <c r="M1034" t="b">
        <f t="shared" si="16"/>
        <v>1</v>
      </c>
      <c r="N1034" s="3" t="s">
        <v>7</v>
      </c>
      <c r="O1034" s="3" t="s">
        <v>25</v>
      </c>
      <c r="P1034" s="3" t="s">
        <v>108</v>
      </c>
      <c r="Q1034" s="1" t="s">
        <v>108</v>
      </c>
      <c r="R1034" s="1"/>
    </row>
    <row r="1035" spans="1:18" ht="15.75">
      <c r="A1035" s="3" t="s">
        <v>714</v>
      </c>
      <c r="B1035" s="3" t="s">
        <v>715</v>
      </c>
      <c r="C1035" s="3" t="s">
        <v>716</v>
      </c>
      <c r="D1035" s="3">
        <v>3</v>
      </c>
      <c r="E1035" s="3">
        <v>2</v>
      </c>
      <c r="F1035" s="3">
        <v>171</v>
      </c>
      <c r="G1035" s="3" t="s">
        <v>762</v>
      </c>
      <c r="H1035" s="3" t="s">
        <v>858</v>
      </c>
      <c r="I1035" s="3" t="s">
        <v>879</v>
      </c>
      <c r="J1035" t="b">
        <v>1</v>
      </c>
      <c r="K1035" s="3" t="s">
        <v>29</v>
      </c>
      <c r="L1035" t="b">
        <v>1</v>
      </c>
      <c r="M1035" t="b">
        <f t="shared" si="16"/>
        <v>1</v>
      </c>
      <c r="N1035" s="3" t="s">
        <v>7</v>
      </c>
      <c r="O1035" s="3" t="s">
        <v>25</v>
      </c>
      <c r="P1035" s="3" t="s">
        <v>26</v>
      </c>
      <c r="Q1035" s="3" t="s">
        <v>858</v>
      </c>
      <c r="R1035" s="1"/>
    </row>
    <row r="1036" spans="1:18" ht="15.75">
      <c r="A1036" s="3" t="s">
        <v>714</v>
      </c>
      <c r="B1036" s="3" t="s">
        <v>715</v>
      </c>
      <c r="C1036" s="3" t="s">
        <v>716</v>
      </c>
      <c r="D1036" s="3">
        <v>3</v>
      </c>
      <c r="E1036" s="3">
        <v>2</v>
      </c>
      <c r="F1036" s="3">
        <v>171</v>
      </c>
      <c r="G1036" s="3" t="s">
        <v>762</v>
      </c>
      <c r="H1036" s="3" t="s">
        <v>861</v>
      </c>
      <c r="I1036" s="3" t="s">
        <v>879</v>
      </c>
      <c r="J1036" t="b">
        <v>1</v>
      </c>
      <c r="K1036" s="3" t="s">
        <v>24</v>
      </c>
      <c r="L1036" t="b">
        <v>1</v>
      </c>
      <c r="M1036" t="b">
        <f t="shared" si="16"/>
        <v>1</v>
      </c>
      <c r="N1036" s="3" t="s">
        <v>7</v>
      </c>
      <c r="O1036" s="3" t="s">
        <v>25</v>
      </c>
      <c r="P1036" s="3" t="s">
        <v>26</v>
      </c>
      <c r="Q1036" s="3" t="s">
        <v>861</v>
      </c>
      <c r="R1036" s="1"/>
    </row>
    <row r="1037" spans="1:18" ht="15.75">
      <c r="A1037" s="3" t="s">
        <v>714</v>
      </c>
      <c r="B1037" s="3" t="s">
        <v>715</v>
      </c>
      <c r="C1037" s="3" t="s">
        <v>716</v>
      </c>
      <c r="D1037" s="3">
        <v>3</v>
      </c>
      <c r="E1037" s="3">
        <v>2</v>
      </c>
      <c r="F1037" s="3">
        <v>225</v>
      </c>
      <c r="G1037" s="3" t="s">
        <v>762</v>
      </c>
      <c r="H1037" s="3" t="s">
        <v>799</v>
      </c>
      <c r="I1037" s="3" t="s">
        <v>880</v>
      </c>
      <c r="J1037" t="b">
        <v>0</v>
      </c>
      <c r="K1037" s="3" t="s">
        <v>29</v>
      </c>
      <c r="L1037" t="b">
        <v>1</v>
      </c>
      <c r="M1037" t="b">
        <f t="shared" si="16"/>
        <v>1</v>
      </c>
      <c r="N1037" s="3" t="s">
        <v>7</v>
      </c>
      <c r="O1037" s="3" t="s">
        <v>25</v>
      </c>
      <c r="P1037" s="3" t="s">
        <v>26</v>
      </c>
      <c r="Q1037" s="3" t="s">
        <v>799</v>
      </c>
      <c r="R1037" s="1"/>
    </row>
    <row r="1038" spans="1:18" ht="15.75">
      <c r="A1038" s="3" t="s">
        <v>714</v>
      </c>
      <c r="B1038" s="3" t="s">
        <v>715</v>
      </c>
      <c r="C1038" s="3" t="s">
        <v>716</v>
      </c>
      <c r="D1038" s="3">
        <v>3</v>
      </c>
      <c r="E1038" s="3">
        <v>2</v>
      </c>
      <c r="F1038" s="3">
        <v>296</v>
      </c>
      <c r="G1038" s="3" t="s">
        <v>726</v>
      </c>
      <c r="H1038" s="3" t="s">
        <v>858</v>
      </c>
      <c r="I1038" s="3" t="s">
        <v>881</v>
      </c>
      <c r="J1038" t="b">
        <v>1</v>
      </c>
      <c r="K1038" s="3" t="s">
        <v>29</v>
      </c>
      <c r="L1038" t="b">
        <v>1</v>
      </c>
      <c r="M1038" t="b">
        <f t="shared" si="16"/>
        <v>1</v>
      </c>
      <c r="N1038" s="3" t="s">
        <v>7</v>
      </c>
      <c r="O1038" s="3" t="s">
        <v>25</v>
      </c>
      <c r="P1038" s="3" t="s">
        <v>26</v>
      </c>
      <c r="Q1038" s="3" t="s">
        <v>858</v>
      </c>
      <c r="R1038" s="1"/>
    </row>
    <row r="1039" spans="1:18" ht="15.75">
      <c r="A1039" s="3" t="s">
        <v>714</v>
      </c>
      <c r="B1039" s="3" t="s">
        <v>715</v>
      </c>
      <c r="C1039" s="3" t="s">
        <v>716</v>
      </c>
      <c r="D1039" s="3">
        <v>3</v>
      </c>
      <c r="E1039" s="3">
        <v>2</v>
      </c>
      <c r="F1039" s="3">
        <v>299</v>
      </c>
      <c r="G1039" s="3" t="s">
        <v>762</v>
      </c>
      <c r="H1039" s="3" t="s">
        <v>819</v>
      </c>
      <c r="I1039" s="3" t="s">
        <v>882</v>
      </c>
      <c r="J1039" t="b">
        <v>1</v>
      </c>
      <c r="K1039" s="3" t="s">
        <v>66</v>
      </c>
      <c r="L1039" t="b">
        <v>0</v>
      </c>
      <c r="M1039" t="b">
        <f t="shared" si="16"/>
        <v>0</v>
      </c>
      <c r="N1039" s="3" t="s">
        <v>80</v>
      </c>
      <c r="O1039" s="3" t="s">
        <v>342</v>
      </c>
      <c r="P1039" s="3" t="s">
        <v>819</v>
      </c>
      <c r="Q1039" s="1" t="s">
        <v>819</v>
      </c>
      <c r="R1039" s="1"/>
    </row>
    <row r="1040" spans="1:18" ht="15.75">
      <c r="A1040" s="3" t="s">
        <v>714</v>
      </c>
      <c r="B1040" s="3" t="s">
        <v>715</v>
      </c>
      <c r="C1040" s="3" t="s">
        <v>716</v>
      </c>
      <c r="D1040" s="3">
        <v>3</v>
      </c>
      <c r="E1040" s="3">
        <v>3</v>
      </c>
      <c r="F1040" s="3">
        <v>2</v>
      </c>
      <c r="G1040" s="3" t="s">
        <v>883</v>
      </c>
      <c r="H1040" s="3" t="s">
        <v>858</v>
      </c>
      <c r="I1040" s="3" t="s">
        <v>884</v>
      </c>
      <c r="J1040" t="b">
        <v>1</v>
      </c>
      <c r="K1040" s="3" t="s">
        <v>29</v>
      </c>
      <c r="L1040" t="b">
        <v>1</v>
      </c>
      <c r="M1040" t="b">
        <f t="shared" si="16"/>
        <v>1</v>
      </c>
      <c r="N1040" s="3" t="s">
        <v>7</v>
      </c>
      <c r="O1040" s="3" t="s">
        <v>25</v>
      </c>
      <c r="P1040" s="3" t="s">
        <v>26</v>
      </c>
      <c r="Q1040" s="3" t="s">
        <v>858</v>
      </c>
      <c r="R1040" s="1"/>
    </row>
    <row r="1041" spans="1:18" ht="15.75">
      <c r="A1041" s="3" t="s">
        <v>714</v>
      </c>
      <c r="B1041" s="3" t="s">
        <v>715</v>
      </c>
      <c r="C1041" s="3" t="s">
        <v>716</v>
      </c>
      <c r="D1041" s="3">
        <v>3</v>
      </c>
      <c r="E1041" s="3">
        <v>3</v>
      </c>
      <c r="F1041" s="3">
        <v>2</v>
      </c>
      <c r="G1041" s="3" t="s">
        <v>883</v>
      </c>
      <c r="H1041" s="3" t="s">
        <v>861</v>
      </c>
      <c r="I1041" s="3" t="s">
        <v>884</v>
      </c>
      <c r="J1041" t="b">
        <v>1</v>
      </c>
      <c r="K1041" s="3" t="s">
        <v>24</v>
      </c>
      <c r="L1041" t="b">
        <v>1</v>
      </c>
      <c r="M1041" t="b">
        <f t="shared" si="16"/>
        <v>0</v>
      </c>
      <c r="N1041" s="3" t="s">
        <v>71</v>
      </c>
      <c r="O1041" s="3" t="s">
        <v>25</v>
      </c>
      <c r="P1041" s="3" t="s">
        <v>26</v>
      </c>
      <c r="Q1041" s="3" t="s">
        <v>861</v>
      </c>
      <c r="R1041" s="1"/>
    </row>
    <row r="1042" spans="1:18" ht="15.75">
      <c r="A1042" s="3" t="s">
        <v>714</v>
      </c>
      <c r="B1042" s="3" t="s">
        <v>715</v>
      </c>
      <c r="C1042" s="3" t="s">
        <v>716</v>
      </c>
      <c r="D1042" s="3">
        <v>3</v>
      </c>
      <c r="E1042" s="3">
        <v>3</v>
      </c>
      <c r="F1042" s="3">
        <v>2</v>
      </c>
      <c r="G1042" s="3" t="s">
        <v>883</v>
      </c>
      <c r="H1042" s="3" t="s">
        <v>819</v>
      </c>
      <c r="I1042" s="3" t="s">
        <v>884</v>
      </c>
      <c r="J1042" t="b">
        <v>1</v>
      </c>
      <c r="K1042" s="3" t="s">
        <v>66</v>
      </c>
      <c r="L1042" t="b">
        <v>0</v>
      </c>
      <c r="M1042" t="b">
        <f t="shared" si="16"/>
        <v>0</v>
      </c>
      <c r="N1042" s="3" t="s">
        <v>80</v>
      </c>
      <c r="O1042" s="3" t="s">
        <v>342</v>
      </c>
      <c r="P1042" s="3" t="s">
        <v>819</v>
      </c>
      <c r="Q1042" s="1" t="s">
        <v>819</v>
      </c>
      <c r="R1042" s="1"/>
    </row>
    <row r="1043" spans="1:18" ht="15.75">
      <c r="A1043" s="3" t="s">
        <v>714</v>
      </c>
      <c r="B1043" s="3" t="s">
        <v>715</v>
      </c>
      <c r="C1043" s="3" t="s">
        <v>716</v>
      </c>
      <c r="D1043" s="3">
        <v>3</v>
      </c>
      <c r="E1043" s="3">
        <v>3</v>
      </c>
      <c r="F1043" s="3">
        <v>11</v>
      </c>
      <c r="G1043" s="3" t="s">
        <v>883</v>
      </c>
      <c r="H1043" s="3" t="s">
        <v>819</v>
      </c>
      <c r="I1043" s="3" t="s">
        <v>885</v>
      </c>
      <c r="J1043" t="b">
        <v>1</v>
      </c>
      <c r="K1043" s="3" t="s">
        <v>66</v>
      </c>
      <c r="L1043" t="b">
        <v>0</v>
      </c>
      <c r="M1043" t="b">
        <f t="shared" si="16"/>
        <v>1</v>
      </c>
      <c r="N1043" s="3" t="s">
        <v>7</v>
      </c>
      <c r="O1043" s="3" t="s">
        <v>342</v>
      </c>
      <c r="P1043" s="3" t="s">
        <v>819</v>
      </c>
      <c r="Q1043" s="1" t="s">
        <v>819</v>
      </c>
      <c r="R1043" s="1"/>
    </row>
    <row r="1044" spans="1:18" ht="15.75">
      <c r="A1044" s="3" t="s">
        <v>714</v>
      </c>
      <c r="B1044" s="3" t="s">
        <v>715</v>
      </c>
      <c r="C1044" s="3" t="s">
        <v>716</v>
      </c>
      <c r="D1044" s="3">
        <v>3</v>
      </c>
      <c r="E1044" s="3">
        <v>3</v>
      </c>
      <c r="F1044" s="3">
        <v>12</v>
      </c>
      <c r="G1044" s="3" t="s">
        <v>886</v>
      </c>
      <c r="H1044" s="3" t="s">
        <v>25</v>
      </c>
      <c r="I1044" s="3" t="s">
        <v>887</v>
      </c>
      <c r="J1044" t="b">
        <v>1</v>
      </c>
      <c r="K1044" s="3" t="s">
        <v>97</v>
      </c>
      <c r="L1044" t="b">
        <v>0</v>
      </c>
      <c r="M1044" t="b">
        <f t="shared" si="16"/>
        <v>0</v>
      </c>
      <c r="N1044" s="3" t="s">
        <v>80</v>
      </c>
      <c r="O1044" s="3" t="s">
        <v>25</v>
      </c>
      <c r="P1044" s="1"/>
      <c r="Q1044" s="1" t="s">
        <v>25</v>
      </c>
      <c r="R1044" s="1"/>
    </row>
    <row r="1045" spans="1:18" ht="15.75">
      <c r="A1045" s="3" t="s">
        <v>714</v>
      </c>
      <c r="B1045" s="3" t="s">
        <v>715</v>
      </c>
      <c r="C1045" s="3" t="s">
        <v>716</v>
      </c>
      <c r="D1045" s="3">
        <v>3</v>
      </c>
      <c r="E1045" s="3">
        <v>3</v>
      </c>
      <c r="F1045" s="3">
        <v>13</v>
      </c>
      <c r="G1045" s="3" t="s">
        <v>883</v>
      </c>
      <c r="H1045" s="3" t="s">
        <v>25</v>
      </c>
      <c r="I1045" s="3" t="s">
        <v>888</v>
      </c>
      <c r="J1045" t="b">
        <v>1</v>
      </c>
      <c r="K1045" s="3" t="s">
        <v>97</v>
      </c>
      <c r="L1045" t="b">
        <v>0</v>
      </c>
      <c r="M1045" t="b">
        <f t="shared" si="16"/>
        <v>0</v>
      </c>
      <c r="N1045" s="3" t="s">
        <v>80</v>
      </c>
      <c r="O1045" s="3" t="s">
        <v>25</v>
      </c>
      <c r="P1045" s="1"/>
      <c r="Q1045" s="1" t="s">
        <v>25</v>
      </c>
      <c r="R1045" s="1"/>
    </row>
    <row r="1046" spans="1:18" ht="15.75">
      <c r="A1046" s="3" t="s">
        <v>714</v>
      </c>
      <c r="B1046" s="3" t="s">
        <v>715</v>
      </c>
      <c r="C1046" s="3" t="s">
        <v>716</v>
      </c>
      <c r="D1046" s="3">
        <v>3</v>
      </c>
      <c r="E1046" s="3">
        <v>3</v>
      </c>
      <c r="F1046" s="3">
        <v>14</v>
      </c>
      <c r="G1046" s="3" t="s">
        <v>883</v>
      </c>
      <c r="H1046" s="3" t="s">
        <v>342</v>
      </c>
      <c r="I1046" s="3" t="s">
        <v>889</v>
      </c>
      <c r="J1046" t="b">
        <v>1</v>
      </c>
      <c r="K1046" s="3" t="s">
        <v>66</v>
      </c>
      <c r="L1046" t="b">
        <v>0</v>
      </c>
      <c r="M1046" t="b">
        <f t="shared" si="16"/>
        <v>0</v>
      </c>
      <c r="N1046" s="3" t="s">
        <v>80</v>
      </c>
      <c r="O1046" s="3" t="s">
        <v>342</v>
      </c>
      <c r="P1046" s="1"/>
      <c r="Q1046" s="1" t="s">
        <v>342</v>
      </c>
      <c r="R1046" s="3" t="s">
        <v>890</v>
      </c>
    </row>
    <row r="1047" spans="1:18" ht="15.75">
      <c r="A1047" s="3" t="s">
        <v>714</v>
      </c>
      <c r="B1047" s="3" t="s">
        <v>715</v>
      </c>
      <c r="C1047" s="3" t="s">
        <v>716</v>
      </c>
      <c r="D1047" s="3">
        <v>3</v>
      </c>
      <c r="E1047" s="3">
        <v>3</v>
      </c>
      <c r="F1047" s="3">
        <v>15</v>
      </c>
      <c r="G1047" s="3" t="s">
        <v>883</v>
      </c>
      <c r="H1047" s="3" t="s">
        <v>25</v>
      </c>
      <c r="I1047" s="3" t="s">
        <v>891</v>
      </c>
      <c r="J1047" t="b">
        <v>1</v>
      </c>
      <c r="K1047" s="3" t="s">
        <v>97</v>
      </c>
      <c r="L1047" t="b">
        <v>0</v>
      </c>
      <c r="M1047" t="b">
        <f t="shared" si="16"/>
        <v>1</v>
      </c>
      <c r="N1047" s="3" t="s">
        <v>7</v>
      </c>
      <c r="O1047" s="3" t="s">
        <v>25</v>
      </c>
      <c r="P1047" s="1"/>
      <c r="Q1047" s="1" t="s">
        <v>25</v>
      </c>
      <c r="R1047" s="1"/>
    </row>
    <row r="1048" spans="1:18" ht="15.75">
      <c r="A1048" s="3" t="s">
        <v>714</v>
      </c>
      <c r="B1048" s="3" t="s">
        <v>715</v>
      </c>
      <c r="C1048" s="3" t="s">
        <v>716</v>
      </c>
      <c r="D1048" s="3">
        <v>3</v>
      </c>
      <c r="E1048" s="3">
        <v>3</v>
      </c>
      <c r="F1048" s="3">
        <v>15</v>
      </c>
      <c r="G1048" s="3" t="s">
        <v>883</v>
      </c>
      <c r="H1048" s="3" t="s">
        <v>342</v>
      </c>
      <c r="I1048" s="3" t="s">
        <v>891</v>
      </c>
      <c r="J1048" t="b">
        <v>1</v>
      </c>
      <c r="K1048" s="3" t="s">
        <v>66</v>
      </c>
      <c r="L1048" t="b">
        <v>0</v>
      </c>
      <c r="M1048" t="b">
        <f t="shared" si="16"/>
        <v>0</v>
      </c>
      <c r="N1048" s="3" t="s">
        <v>80</v>
      </c>
      <c r="O1048" s="3" t="s">
        <v>342</v>
      </c>
      <c r="P1048" s="1"/>
      <c r="Q1048" s="1" t="s">
        <v>342</v>
      </c>
      <c r="R1048" s="1"/>
    </row>
    <row r="1049" spans="1:18" ht="15.75">
      <c r="A1049" s="3" t="s">
        <v>714</v>
      </c>
      <c r="B1049" s="3" t="s">
        <v>715</v>
      </c>
      <c r="C1049" s="3" t="s">
        <v>716</v>
      </c>
      <c r="D1049" s="3">
        <v>3</v>
      </c>
      <c r="E1049" s="3">
        <v>3</v>
      </c>
      <c r="F1049" s="3">
        <v>26</v>
      </c>
      <c r="G1049" s="3" t="s">
        <v>892</v>
      </c>
      <c r="H1049" s="3" t="s">
        <v>819</v>
      </c>
      <c r="I1049" s="3" t="s">
        <v>893</v>
      </c>
      <c r="J1049" t="b">
        <v>1</v>
      </c>
      <c r="K1049" s="3" t="s">
        <v>66</v>
      </c>
      <c r="L1049" t="b">
        <v>0</v>
      </c>
      <c r="M1049" t="b">
        <f t="shared" si="16"/>
        <v>1</v>
      </c>
      <c r="N1049" s="3" t="s">
        <v>7</v>
      </c>
      <c r="O1049" s="3" t="s">
        <v>342</v>
      </c>
      <c r="P1049" s="3" t="s">
        <v>819</v>
      </c>
      <c r="Q1049" s="1" t="s">
        <v>819</v>
      </c>
      <c r="R1049" s="3" t="s">
        <v>894</v>
      </c>
    </row>
    <row r="1050" spans="1:18" ht="15.75">
      <c r="A1050" s="3" t="s">
        <v>714</v>
      </c>
      <c r="B1050" s="3" t="s">
        <v>715</v>
      </c>
      <c r="C1050" s="3" t="s">
        <v>716</v>
      </c>
      <c r="D1050" s="3">
        <v>3</v>
      </c>
      <c r="E1050" s="3">
        <v>3</v>
      </c>
      <c r="F1050" s="3">
        <v>28</v>
      </c>
      <c r="G1050" s="3" t="s">
        <v>883</v>
      </c>
      <c r="H1050" s="3" t="s">
        <v>25</v>
      </c>
      <c r="I1050" s="3" t="s">
        <v>895</v>
      </c>
      <c r="J1050" t="b">
        <v>1</v>
      </c>
      <c r="K1050" s="3" t="s">
        <v>97</v>
      </c>
      <c r="L1050" t="b">
        <v>0</v>
      </c>
      <c r="M1050" t="b">
        <f t="shared" si="16"/>
        <v>1</v>
      </c>
      <c r="N1050" s="3" t="s">
        <v>7</v>
      </c>
      <c r="O1050" s="3" t="s">
        <v>25</v>
      </c>
      <c r="P1050" s="1"/>
      <c r="Q1050" s="1" t="s">
        <v>25</v>
      </c>
      <c r="R1050" s="1"/>
    </row>
    <row r="1051" spans="1:18" ht="15.75">
      <c r="A1051" s="3" t="s">
        <v>714</v>
      </c>
      <c r="B1051" s="3" t="s">
        <v>715</v>
      </c>
      <c r="C1051" s="3" t="s">
        <v>716</v>
      </c>
      <c r="D1051" s="3">
        <v>3</v>
      </c>
      <c r="E1051" s="3">
        <v>3</v>
      </c>
      <c r="F1051" s="3">
        <v>28</v>
      </c>
      <c r="G1051" s="3" t="s">
        <v>883</v>
      </c>
      <c r="H1051" s="3" t="s">
        <v>819</v>
      </c>
      <c r="I1051" s="3" t="s">
        <v>895</v>
      </c>
      <c r="J1051" t="b">
        <v>1</v>
      </c>
      <c r="K1051" s="3" t="s">
        <v>66</v>
      </c>
      <c r="L1051" t="b">
        <v>0</v>
      </c>
      <c r="M1051" t="b">
        <f t="shared" si="16"/>
        <v>1</v>
      </c>
      <c r="N1051" s="3" t="s">
        <v>7</v>
      </c>
      <c r="O1051" s="3" t="s">
        <v>342</v>
      </c>
      <c r="P1051" s="3" t="s">
        <v>819</v>
      </c>
      <c r="Q1051" s="1" t="s">
        <v>819</v>
      </c>
      <c r="R1051" s="1"/>
    </row>
    <row r="1052" spans="1:18" ht="15.75">
      <c r="A1052" s="3" t="s">
        <v>714</v>
      </c>
      <c r="B1052" s="3" t="s">
        <v>715</v>
      </c>
      <c r="C1052" s="3" t="s">
        <v>716</v>
      </c>
      <c r="D1052" s="3">
        <v>3</v>
      </c>
      <c r="E1052" s="3">
        <v>3</v>
      </c>
      <c r="F1052" s="3">
        <v>29</v>
      </c>
      <c r="G1052" s="3" t="s">
        <v>883</v>
      </c>
      <c r="H1052" s="3" t="s">
        <v>819</v>
      </c>
      <c r="I1052" s="3" t="s">
        <v>896</v>
      </c>
      <c r="J1052" t="b">
        <v>1</v>
      </c>
      <c r="K1052" s="3" t="s">
        <v>66</v>
      </c>
      <c r="L1052" t="b">
        <v>0</v>
      </c>
      <c r="M1052" t="b">
        <f t="shared" si="16"/>
        <v>1</v>
      </c>
      <c r="N1052" s="3" t="s">
        <v>7</v>
      </c>
      <c r="O1052" s="3" t="s">
        <v>342</v>
      </c>
      <c r="P1052" s="3" t="s">
        <v>819</v>
      </c>
      <c r="Q1052" s="1" t="s">
        <v>819</v>
      </c>
      <c r="R1052" s="1"/>
    </row>
    <row r="1053" spans="1:18" ht="15.75">
      <c r="A1053" s="3" t="s">
        <v>714</v>
      </c>
      <c r="B1053" s="3" t="s">
        <v>715</v>
      </c>
      <c r="C1053" s="3" t="s">
        <v>716</v>
      </c>
      <c r="D1053" s="3">
        <v>3</v>
      </c>
      <c r="E1053" s="3">
        <v>3</v>
      </c>
      <c r="F1053" s="3">
        <v>30</v>
      </c>
      <c r="G1053" s="3" t="s">
        <v>883</v>
      </c>
      <c r="H1053" s="3" t="s">
        <v>123</v>
      </c>
      <c r="I1053" s="3" t="s">
        <v>897</v>
      </c>
      <c r="J1053" t="b">
        <v>1</v>
      </c>
      <c r="K1053" s="3" t="s">
        <v>97</v>
      </c>
      <c r="L1053" t="b">
        <v>0</v>
      </c>
      <c r="M1053" t="b">
        <f t="shared" si="16"/>
        <v>0</v>
      </c>
      <c r="N1053" s="3" t="s">
        <v>80</v>
      </c>
      <c r="O1053" s="3" t="s">
        <v>123</v>
      </c>
      <c r="P1053" s="1"/>
      <c r="Q1053" s="1" t="s">
        <v>123</v>
      </c>
      <c r="R1053" s="1"/>
    </row>
    <row r="1054" spans="1:18" ht="15.75">
      <c r="A1054" s="3" t="s">
        <v>714</v>
      </c>
      <c r="B1054" s="3" t="s">
        <v>715</v>
      </c>
      <c r="C1054" s="3" t="s">
        <v>716</v>
      </c>
      <c r="D1054" s="3">
        <v>3</v>
      </c>
      <c r="E1054" s="3">
        <v>3</v>
      </c>
      <c r="F1054" s="3">
        <v>32</v>
      </c>
      <c r="G1054" s="3" t="s">
        <v>883</v>
      </c>
      <c r="H1054" s="3" t="s">
        <v>25</v>
      </c>
      <c r="I1054" s="3" t="s">
        <v>898</v>
      </c>
      <c r="J1054" t="b">
        <v>1</v>
      </c>
      <c r="K1054" s="3" t="s">
        <v>97</v>
      </c>
      <c r="L1054" t="b">
        <v>0</v>
      </c>
      <c r="M1054" t="b">
        <f t="shared" si="16"/>
        <v>0</v>
      </c>
      <c r="N1054" s="3" t="s">
        <v>80</v>
      </c>
      <c r="O1054" s="3" t="s">
        <v>25</v>
      </c>
      <c r="P1054" s="1"/>
      <c r="Q1054" s="1" t="s">
        <v>25</v>
      </c>
      <c r="R1054" s="1"/>
    </row>
    <row r="1055" spans="1:18" ht="15.75">
      <c r="A1055" s="3" t="s">
        <v>714</v>
      </c>
      <c r="B1055" s="3" t="s">
        <v>715</v>
      </c>
      <c r="C1055" s="3" t="s">
        <v>716</v>
      </c>
      <c r="D1055" s="3">
        <v>3</v>
      </c>
      <c r="E1055" s="3">
        <v>3</v>
      </c>
      <c r="F1055" s="3">
        <v>32</v>
      </c>
      <c r="G1055" s="3" t="s">
        <v>883</v>
      </c>
      <c r="H1055" s="3" t="s">
        <v>25</v>
      </c>
      <c r="I1055" s="3" t="s">
        <v>898</v>
      </c>
      <c r="J1055" t="b">
        <v>1</v>
      </c>
      <c r="K1055" s="3" t="s">
        <v>97</v>
      </c>
      <c r="L1055" t="b">
        <v>0</v>
      </c>
      <c r="M1055" t="b">
        <f t="shared" si="16"/>
        <v>1</v>
      </c>
      <c r="N1055" s="3" t="s">
        <v>7</v>
      </c>
      <c r="O1055" s="3" t="s">
        <v>25</v>
      </c>
      <c r="P1055" s="1"/>
      <c r="Q1055" s="1" t="s">
        <v>25</v>
      </c>
      <c r="R1055" s="1"/>
    </row>
    <row r="1056" spans="1:18" ht="15.75">
      <c r="A1056" s="3" t="s">
        <v>714</v>
      </c>
      <c r="B1056" s="3" t="s">
        <v>715</v>
      </c>
      <c r="C1056" s="3" t="s">
        <v>716</v>
      </c>
      <c r="D1056" s="3">
        <v>3</v>
      </c>
      <c r="E1056" s="3">
        <v>3</v>
      </c>
      <c r="F1056" s="3">
        <v>34</v>
      </c>
      <c r="G1056" s="3" t="s">
        <v>883</v>
      </c>
      <c r="H1056" s="3" t="s">
        <v>819</v>
      </c>
      <c r="I1056" s="3" t="s">
        <v>899</v>
      </c>
      <c r="J1056" t="b">
        <v>1</v>
      </c>
      <c r="K1056" s="3" t="s">
        <v>66</v>
      </c>
      <c r="L1056" t="b">
        <v>0</v>
      </c>
      <c r="M1056" t="b">
        <f t="shared" si="16"/>
        <v>1</v>
      </c>
      <c r="N1056" s="3" t="s">
        <v>7</v>
      </c>
      <c r="O1056" s="3" t="s">
        <v>342</v>
      </c>
      <c r="P1056" s="3" t="s">
        <v>819</v>
      </c>
      <c r="Q1056" s="1" t="s">
        <v>819</v>
      </c>
      <c r="R1056" s="1"/>
    </row>
    <row r="1057" spans="1:18" ht="15.75">
      <c r="A1057" s="3" t="s">
        <v>714</v>
      </c>
      <c r="B1057" s="3" t="s">
        <v>715</v>
      </c>
      <c r="C1057" s="3" t="s">
        <v>716</v>
      </c>
      <c r="D1057" s="3">
        <v>3</v>
      </c>
      <c r="E1057" s="3">
        <v>3</v>
      </c>
      <c r="F1057" s="3">
        <v>35</v>
      </c>
      <c r="G1057" s="3" t="s">
        <v>883</v>
      </c>
      <c r="H1057" s="3" t="s">
        <v>25</v>
      </c>
      <c r="I1057" s="3" t="s">
        <v>900</v>
      </c>
      <c r="J1057" t="b">
        <v>1</v>
      </c>
      <c r="K1057" s="3" t="s">
        <v>97</v>
      </c>
      <c r="L1057" t="b">
        <v>0</v>
      </c>
      <c r="M1057" t="b">
        <f t="shared" si="16"/>
        <v>1</v>
      </c>
      <c r="N1057" s="3" t="s">
        <v>7</v>
      </c>
      <c r="O1057" s="3" t="s">
        <v>25</v>
      </c>
      <c r="P1057" s="1"/>
      <c r="Q1057" s="1" t="s">
        <v>25</v>
      </c>
      <c r="R1057" s="1"/>
    </row>
    <row r="1058" spans="1:18" ht="15.75">
      <c r="A1058" s="3" t="s">
        <v>714</v>
      </c>
      <c r="B1058" s="3" t="s">
        <v>715</v>
      </c>
      <c r="C1058" s="3" t="s">
        <v>716</v>
      </c>
      <c r="D1058" s="3">
        <v>3</v>
      </c>
      <c r="E1058" s="3">
        <v>3</v>
      </c>
      <c r="F1058" s="3">
        <v>35</v>
      </c>
      <c r="G1058" s="3" t="s">
        <v>883</v>
      </c>
      <c r="H1058" s="3" t="s">
        <v>819</v>
      </c>
      <c r="I1058" s="3" t="s">
        <v>900</v>
      </c>
      <c r="J1058" t="b">
        <v>1</v>
      </c>
      <c r="K1058" s="3" t="s">
        <v>66</v>
      </c>
      <c r="L1058" t="b">
        <v>0</v>
      </c>
      <c r="M1058" t="b">
        <f t="shared" si="16"/>
        <v>1</v>
      </c>
      <c r="N1058" s="3" t="s">
        <v>7</v>
      </c>
      <c r="O1058" s="3" t="s">
        <v>342</v>
      </c>
      <c r="P1058" s="3" t="s">
        <v>819</v>
      </c>
      <c r="Q1058" s="1" t="s">
        <v>819</v>
      </c>
      <c r="R1058" s="1"/>
    </row>
    <row r="1059" spans="1:18" ht="15.75">
      <c r="A1059" s="3" t="s">
        <v>714</v>
      </c>
      <c r="B1059" s="3" t="s">
        <v>715</v>
      </c>
      <c r="C1059" s="3" t="s">
        <v>716</v>
      </c>
      <c r="D1059" s="3">
        <v>3</v>
      </c>
      <c r="E1059" s="3">
        <v>3</v>
      </c>
      <c r="F1059" s="3">
        <v>36</v>
      </c>
      <c r="G1059" s="3" t="s">
        <v>883</v>
      </c>
      <c r="H1059" s="3" t="s">
        <v>819</v>
      </c>
      <c r="I1059" s="3" t="s">
        <v>901</v>
      </c>
      <c r="J1059" t="b">
        <v>1</v>
      </c>
      <c r="K1059" s="3" t="s">
        <v>66</v>
      </c>
      <c r="L1059" t="b">
        <v>0</v>
      </c>
      <c r="M1059" t="b">
        <f t="shared" si="16"/>
        <v>1</v>
      </c>
      <c r="N1059" s="3" t="s">
        <v>7</v>
      </c>
      <c r="O1059" s="3" t="s">
        <v>342</v>
      </c>
      <c r="P1059" s="3" t="s">
        <v>819</v>
      </c>
      <c r="Q1059" s="1" t="s">
        <v>819</v>
      </c>
      <c r="R1059" s="1"/>
    </row>
    <row r="1060" spans="1:18" ht="15.75">
      <c r="A1060" s="3" t="s">
        <v>714</v>
      </c>
      <c r="B1060" s="3" t="s">
        <v>715</v>
      </c>
      <c r="C1060" s="3" t="s">
        <v>716</v>
      </c>
      <c r="D1060" s="3">
        <v>3</v>
      </c>
      <c r="E1060" s="3">
        <v>3</v>
      </c>
      <c r="F1060" s="3">
        <v>37</v>
      </c>
      <c r="G1060" s="3" t="s">
        <v>883</v>
      </c>
      <c r="H1060" s="3" t="s">
        <v>819</v>
      </c>
      <c r="I1060" s="3" t="s">
        <v>902</v>
      </c>
      <c r="J1060" t="b">
        <v>1</v>
      </c>
      <c r="K1060" s="3" t="s">
        <v>66</v>
      </c>
      <c r="L1060" t="b">
        <v>0</v>
      </c>
      <c r="M1060" t="b">
        <f t="shared" si="16"/>
        <v>1</v>
      </c>
      <c r="N1060" s="3" t="s">
        <v>7</v>
      </c>
      <c r="O1060" s="3" t="s">
        <v>342</v>
      </c>
      <c r="P1060" s="3" t="s">
        <v>819</v>
      </c>
      <c r="Q1060" s="1" t="s">
        <v>819</v>
      </c>
      <c r="R1060" s="1"/>
    </row>
    <row r="1061" spans="1:18" ht="15.75">
      <c r="A1061" s="3" t="s">
        <v>714</v>
      </c>
      <c r="B1061" s="3" t="s">
        <v>715</v>
      </c>
      <c r="C1061" s="3" t="s">
        <v>716</v>
      </c>
      <c r="D1061" s="3">
        <v>3</v>
      </c>
      <c r="E1061" s="3">
        <v>3</v>
      </c>
      <c r="F1061" s="3">
        <v>40</v>
      </c>
      <c r="G1061" s="3" t="s">
        <v>886</v>
      </c>
      <c r="H1061" s="3" t="s">
        <v>819</v>
      </c>
      <c r="I1061" s="3" t="s">
        <v>903</v>
      </c>
      <c r="J1061" t="b">
        <v>1</v>
      </c>
      <c r="K1061" s="3" t="s">
        <v>66</v>
      </c>
      <c r="L1061" t="b">
        <v>0</v>
      </c>
      <c r="M1061" t="b">
        <f t="shared" si="16"/>
        <v>1</v>
      </c>
      <c r="N1061" s="3" t="s">
        <v>7</v>
      </c>
      <c r="O1061" s="3" t="s">
        <v>342</v>
      </c>
      <c r="P1061" s="3" t="s">
        <v>819</v>
      </c>
      <c r="Q1061" s="1" t="s">
        <v>819</v>
      </c>
      <c r="R1061" s="1"/>
    </row>
    <row r="1062" spans="1:18" ht="15.75">
      <c r="A1062" s="3" t="s">
        <v>714</v>
      </c>
      <c r="B1062" s="3" t="s">
        <v>715</v>
      </c>
      <c r="C1062" s="3" t="s">
        <v>716</v>
      </c>
      <c r="D1062" s="3">
        <v>3</v>
      </c>
      <c r="E1062" s="3">
        <v>3</v>
      </c>
      <c r="F1062" s="3">
        <v>42</v>
      </c>
      <c r="G1062" s="3" t="s">
        <v>883</v>
      </c>
      <c r="H1062" s="3" t="s">
        <v>904</v>
      </c>
      <c r="I1062" s="3" t="s">
        <v>905</v>
      </c>
      <c r="J1062" t="b">
        <v>1</v>
      </c>
      <c r="K1062" s="3" t="s">
        <v>66</v>
      </c>
      <c r="L1062" t="b">
        <v>0</v>
      </c>
      <c r="M1062" t="b">
        <f t="shared" si="16"/>
        <v>1</v>
      </c>
      <c r="N1062" s="3" t="s">
        <v>7</v>
      </c>
      <c r="O1062" s="3" t="s">
        <v>340</v>
      </c>
      <c r="P1062" s="3" t="s">
        <v>904</v>
      </c>
      <c r="Q1062" s="1" t="s">
        <v>904</v>
      </c>
      <c r="R1062" s="3" t="s">
        <v>906</v>
      </c>
    </row>
    <row r="1063" spans="1:18" ht="15.75">
      <c r="A1063" s="3" t="s">
        <v>714</v>
      </c>
      <c r="B1063" s="3" t="s">
        <v>715</v>
      </c>
      <c r="C1063" s="3" t="s">
        <v>716</v>
      </c>
      <c r="D1063" s="3">
        <v>3</v>
      </c>
      <c r="E1063" s="3">
        <v>3</v>
      </c>
      <c r="F1063" s="3">
        <v>43</v>
      </c>
      <c r="G1063" s="3" t="s">
        <v>883</v>
      </c>
      <c r="H1063" s="3" t="s">
        <v>907</v>
      </c>
      <c r="I1063" s="3" t="s">
        <v>908</v>
      </c>
      <c r="J1063" t="b">
        <v>1</v>
      </c>
      <c r="K1063" s="3" t="s">
        <v>97</v>
      </c>
      <c r="L1063" t="b">
        <v>0</v>
      </c>
      <c r="M1063" t="b">
        <f t="shared" si="16"/>
        <v>1</v>
      </c>
      <c r="N1063" s="3" t="s">
        <v>7</v>
      </c>
      <c r="O1063" s="3" t="s">
        <v>130</v>
      </c>
      <c r="P1063" s="3" t="s">
        <v>909</v>
      </c>
      <c r="Q1063" s="3" t="s">
        <v>907</v>
      </c>
      <c r="R1063" s="1"/>
    </row>
    <row r="1064" spans="1:18" ht="15.75">
      <c r="A1064" s="3" t="s">
        <v>714</v>
      </c>
      <c r="B1064" s="3" t="s">
        <v>715</v>
      </c>
      <c r="C1064" s="3" t="s">
        <v>716</v>
      </c>
      <c r="D1064" s="3">
        <v>3</v>
      </c>
      <c r="E1064" s="3">
        <v>3</v>
      </c>
      <c r="F1064" s="3">
        <v>44</v>
      </c>
      <c r="G1064" s="3" t="s">
        <v>883</v>
      </c>
      <c r="H1064" s="3" t="s">
        <v>819</v>
      </c>
      <c r="I1064" s="3" t="s">
        <v>910</v>
      </c>
      <c r="J1064" t="b">
        <v>1</v>
      </c>
      <c r="K1064" s="3" t="s">
        <v>66</v>
      </c>
      <c r="L1064" t="b">
        <v>0</v>
      </c>
      <c r="M1064" t="b">
        <f t="shared" si="16"/>
        <v>1</v>
      </c>
      <c r="N1064" s="3" t="s">
        <v>7</v>
      </c>
      <c r="O1064" s="3" t="s">
        <v>342</v>
      </c>
      <c r="P1064" s="3" t="s">
        <v>819</v>
      </c>
      <c r="Q1064" s="1" t="s">
        <v>819</v>
      </c>
      <c r="R1064" s="1"/>
    </row>
    <row r="1065" spans="1:18" ht="15.75">
      <c r="A1065" s="3" t="s">
        <v>714</v>
      </c>
      <c r="B1065" s="3" t="s">
        <v>715</v>
      </c>
      <c r="C1065" s="3" t="s">
        <v>716</v>
      </c>
      <c r="D1065" s="3">
        <v>3</v>
      </c>
      <c r="E1065" s="3">
        <v>3</v>
      </c>
      <c r="F1065" s="3">
        <v>57</v>
      </c>
      <c r="G1065" s="3" t="s">
        <v>762</v>
      </c>
      <c r="H1065" s="3" t="s">
        <v>47</v>
      </c>
      <c r="I1065" s="3" t="s">
        <v>911</v>
      </c>
      <c r="J1065" t="b">
        <v>0</v>
      </c>
      <c r="K1065" s="3" t="s">
        <v>49</v>
      </c>
      <c r="L1065" t="b">
        <v>0</v>
      </c>
      <c r="M1065" t="b">
        <f t="shared" si="16"/>
        <v>0</v>
      </c>
      <c r="N1065" s="3" t="s">
        <v>50</v>
      </c>
      <c r="O1065" s="3" t="s">
        <v>47</v>
      </c>
      <c r="P1065" s="1"/>
      <c r="Q1065" s="1" t="s">
        <v>47</v>
      </c>
      <c r="R1065" s="1"/>
    </row>
    <row r="1066" spans="1:18" ht="15.75">
      <c r="A1066" s="3" t="s">
        <v>714</v>
      </c>
      <c r="B1066" s="3" t="s">
        <v>715</v>
      </c>
      <c r="C1066" s="3" t="s">
        <v>716</v>
      </c>
      <c r="D1066" s="3">
        <v>3</v>
      </c>
      <c r="E1066" s="3">
        <v>3</v>
      </c>
      <c r="F1066" s="3">
        <v>61</v>
      </c>
      <c r="G1066" s="3" t="s">
        <v>798</v>
      </c>
      <c r="H1066" s="3" t="s">
        <v>47</v>
      </c>
      <c r="I1066" s="3" t="s">
        <v>912</v>
      </c>
      <c r="J1066" t="b">
        <v>0</v>
      </c>
      <c r="K1066" s="3" t="s">
        <v>49</v>
      </c>
      <c r="L1066" t="b">
        <v>0</v>
      </c>
      <c r="M1066" t="b">
        <f t="shared" si="16"/>
        <v>0</v>
      </c>
      <c r="N1066" s="3" t="s">
        <v>50</v>
      </c>
      <c r="O1066" s="3" t="s">
        <v>47</v>
      </c>
      <c r="P1066" s="1"/>
      <c r="Q1066" s="1" t="s">
        <v>47</v>
      </c>
      <c r="R1066" s="3" t="s">
        <v>913</v>
      </c>
    </row>
    <row r="1067" spans="1:18" ht="15.75">
      <c r="A1067" s="3" t="s">
        <v>714</v>
      </c>
      <c r="B1067" s="3" t="s">
        <v>715</v>
      </c>
      <c r="C1067" s="3" t="s">
        <v>716</v>
      </c>
      <c r="D1067" s="3">
        <v>3</v>
      </c>
      <c r="E1067" s="3">
        <v>3</v>
      </c>
      <c r="F1067" s="3">
        <v>78</v>
      </c>
      <c r="G1067" s="3" t="s">
        <v>726</v>
      </c>
      <c r="H1067" s="3" t="s">
        <v>858</v>
      </c>
      <c r="I1067" s="3" t="s">
        <v>914</v>
      </c>
      <c r="J1067" t="b">
        <v>1</v>
      </c>
      <c r="K1067" s="3" t="s">
        <v>29</v>
      </c>
      <c r="L1067" t="b">
        <v>1</v>
      </c>
      <c r="M1067" t="b">
        <f t="shared" si="16"/>
        <v>1</v>
      </c>
      <c r="N1067" s="3" t="s">
        <v>7</v>
      </c>
      <c r="O1067" s="3" t="s">
        <v>25</v>
      </c>
      <c r="P1067" s="3" t="s">
        <v>26</v>
      </c>
      <c r="Q1067" s="3" t="s">
        <v>858</v>
      </c>
      <c r="R1067" s="3" t="s">
        <v>915</v>
      </c>
    </row>
    <row r="1068" spans="1:18" ht="15.75">
      <c r="A1068" s="3" t="s">
        <v>714</v>
      </c>
      <c r="B1068" s="3" t="s">
        <v>715</v>
      </c>
      <c r="C1068" s="3" t="s">
        <v>716</v>
      </c>
      <c r="D1068" s="3">
        <v>3</v>
      </c>
      <c r="E1068" s="3">
        <v>3</v>
      </c>
      <c r="F1068" s="3">
        <v>96</v>
      </c>
      <c r="G1068" s="3" t="s">
        <v>726</v>
      </c>
      <c r="H1068" s="3" t="s">
        <v>916</v>
      </c>
      <c r="I1068" s="3" t="s">
        <v>917</v>
      </c>
      <c r="J1068" t="b">
        <v>1</v>
      </c>
      <c r="K1068" s="3" t="s">
        <v>55</v>
      </c>
      <c r="L1068" t="b">
        <v>0</v>
      </c>
      <c r="M1068" t="b">
        <f t="shared" si="16"/>
        <v>1</v>
      </c>
      <c r="N1068" s="3" t="s">
        <v>7</v>
      </c>
      <c r="O1068" s="3" t="s">
        <v>25</v>
      </c>
      <c r="P1068" s="3" t="s">
        <v>1711</v>
      </c>
      <c r="Q1068" s="3" t="s">
        <v>916</v>
      </c>
      <c r="R1068" s="1"/>
    </row>
    <row r="1069" spans="1:18" ht="15.75">
      <c r="A1069" s="3" t="s">
        <v>714</v>
      </c>
      <c r="B1069" s="3" t="s">
        <v>715</v>
      </c>
      <c r="C1069" s="3" t="s">
        <v>716</v>
      </c>
      <c r="D1069" s="3">
        <v>3</v>
      </c>
      <c r="E1069" s="3">
        <v>3</v>
      </c>
      <c r="F1069" s="1">
        <v>113</v>
      </c>
      <c r="G1069" s="1" t="s">
        <v>762</v>
      </c>
      <c r="H1069" s="1" t="s">
        <v>918</v>
      </c>
      <c r="I1069" s="1" t="s">
        <v>919</v>
      </c>
      <c r="J1069" t="b">
        <v>1</v>
      </c>
      <c r="K1069" s="1" t="s">
        <v>24</v>
      </c>
      <c r="L1069" t="b">
        <v>1</v>
      </c>
      <c r="M1069" t="b">
        <f t="shared" si="16"/>
        <v>1</v>
      </c>
      <c r="N1069" s="1" t="s">
        <v>7</v>
      </c>
      <c r="O1069" s="1" t="s">
        <v>25</v>
      </c>
      <c r="P1069" s="1" t="s">
        <v>26</v>
      </c>
      <c r="Q1069" s="1" t="s">
        <v>918</v>
      </c>
      <c r="R1069" s="1"/>
    </row>
    <row r="1070" spans="1:18" ht="15.75">
      <c r="A1070" s="3" t="s">
        <v>714</v>
      </c>
      <c r="B1070" s="3" t="s">
        <v>715</v>
      </c>
      <c r="C1070" s="3" t="s">
        <v>716</v>
      </c>
      <c r="D1070" s="3">
        <v>3</v>
      </c>
      <c r="E1070" s="3">
        <v>3</v>
      </c>
      <c r="F1070" s="3">
        <v>135</v>
      </c>
      <c r="G1070" s="3" t="s">
        <v>798</v>
      </c>
      <c r="H1070" s="1" t="s">
        <v>916</v>
      </c>
      <c r="I1070" s="1" t="s">
        <v>920</v>
      </c>
      <c r="J1070" t="b">
        <v>1</v>
      </c>
      <c r="K1070" s="3" t="s">
        <v>55</v>
      </c>
      <c r="L1070" t="b">
        <v>0</v>
      </c>
      <c r="M1070" t="b">
        <f t="shared" si="16"/>
        <v>1</v>
      </c>
      <c r="N1070" s="1" t="s">
        <v>7</v>
      </c>
      <c r="O1070" s="1" t="s">
        <v>25</v>
      </c>
      <c r="P1070" s="3" t="s">
        <v>1711</v>
      </c>
      <c r="Q1070" s="1" t="s">
        <v>916</v>
      </c>
      <c r="R1070" s="1"/>
    </row>
    <row r="1071" spans="1:18" ht="15.75">
      <c r="A1071" s="3" t="s">
        <v>714</v>
      </c>
      <c r="B1071" s="3" t="s">
        <v>715</v>
      </c>
      <c r="C1071" s="3" t="s">
        <v>716</v>
      </c>
      <c r="D1071" s="3">
        <v>3</v>
      </c>
      <c r="E1071" s="3">
        <v>3</v>
      </c>
      <c r="F1071" s="1">
        <v>138</v>
      </c>
      <c r="G1071" s="1" t="s">
        <v>798</v>
      </c>
      <c r="H1071" s="1" t="s">
        <v>916</v>
      </c>
      <c r="I1071" s="1" t="s">
        <v>921</v>
      </c>
      <c r="J1071" t="b">
        <v>1</v>
      </c>
      <c r="K1071" s="3" t="s">
        <v>55</v>
      </c>
      <c r="L1071" t="b">
        <v>0</v>
      </c>
      <c r="M1071" t="b">
        <f t="shared" si="16"/>
        <v>1</v>
      </c>
      <c r="N1071" s="1" t="s">
        <v>7</v>
      </c>
      <c r="O1071" s="1" t="s">
        <v>25</v>
      </c>
      <c r="P1071" s="3" t="s">
        <v>1711</v>
      </c>
      <c r="Q1071" s="1" t="s">
        <v>916</v>
      </c>
      <c r="R1071" s="1"/>
    </row>
    <row r="1072" spans="1:18" ht="15.75">
      <c r="A1072" s="3" t="s">
        <v>714</v>
      </c>
      <c r="B1072" s="3" t="s">
        <v>715</v>
      </c>
      <c r="C1072" s="3" t="s">
        <v>716</v>
      </c>
      <c r="D1072" s="3">
        <v>3</v>
      </c>
      <c r="E1072" s="3">
        <v>3</v>
      </c>
      <c r="F1072" s="1">
        <v>147</v>
      </c>
      <c r="G1072" s="1" t="s">
        <v>762</v>
      </c>
      <c r="H1072" s="1" t="s">
        <v>916</v>
      </c>
      <c r="I1072" s="1" t="s">
        <v>922</v>
      </c>
      <c r="J1072" t="b">
        <v>1</v>
      </c>
      <c r="K1072" s="3" t="s">
        <v>55</v>
      </c>
      <c r="L1072" t="b">
        <v>0</v>
      </c>
      <c r="M1072" t="b">
        <f t="shared" si="16"/>
        <v>1</v>
      </c>
      <c r="N1072" s="1" t="s">
        <v>7</v>
      </c>
      <c r="O1072" s="1" t="s">
        <v>25</v>
      </c>
      <c r="P1072" s="3" t="s">
        <v>1711</v>
      </c>
      <c r="Q1072" s="1" t="s">
        <v>916</v>
      </c>
      <c r="R1072" s="1"/>
    </row>
    <row r="1073" spans="1:18" ht="15.75">
      <c r="A1073" s="3" t="s">
        <v>714</v>
      </c>
      <c r="B1073" s="3" t="s">
        <v>715</v>
      </c>
      <c r="C1073" s="3" t="s">
        <v>716</v>
      </c>
      <c r="D1073" s="3">
        <v>3</v>
      </c>
      <c r="E1073" s="3">
        <v>3</v>
      </c>
      <c r="F1073" s="3" t="s">
        <v>923</v>
      </c>
      <c r="G1073" s="3" t="s">
        <v>924</v>
      </c>
      <c r="H1073" s="3" t="s">
        <v>313</v>
      </c>
      <c r="I1073" s="3" t="s">
        <v>925</v>
      </c>
      <c r="J1073" t="b">
        <v>1</v>
      </c>
      <c r="K1073" s="1" t="s">
        <v>29</v>
      </c>
      <c r="L1073" t="b">
        <v>1</v>
      </c>
      <c r="M1073" t="b">
        <f t="shared" si="16"/>
        <v>1</v>
      </c>
      <c r="N1073" s="1" t="s">
        <v>7</v>
      </c>
      <c r="O1073" s="1" t="s">
        <v>25</v>
      </c>
      <c r="P1073" s="1" t="s">
        <v>26</v>
      </c>
      <c r="Q1073" s="1" t="s">
        <v>313</v>
      </c>
      <c r="R1073" s="1" t="s">
        <v>926</v>
      </c>
    </row>
    <row r="1074" spans="1:18" ht="15.75">
      <c r="A1074" s="3" t="s">
        <v>714</v>
      </c>
      <c r="B1074" s="3" t="s">
        <v>715</v>
      </c>
      <c r="C1074" s="3" t="s">
        <v>716</v>
      </c>
      <c r="D1074" s="3">
        <v>3</v>
      </c>
      <c r="E1074" s="3">
        <v>3</v>
      </c>
      <c r="F1074" s="3" t="s">
        <v>927</v>
      </c>
      <c r="G1074" s="3" t="s">
        <v>798</v>
      </c>
      <c r="H1074" s="3" t="s">
        <v>916</v>
      </c>
      <c r="I1074" s="3" t="s">
        <v>928</v>
      </c>
      <c r="J1074" t="b">
        <v>1</v>
      </c>
      <c r="K1074" s="3" t="s">
        <v>55</v>
      </c>
      <c r="L1074" t="b">
        <v>0</v>
      </c>
      <c r="M1074" t="b">
        <f t="shared" si="16"/>
        <v>1</v>
      </c>
      <c r="N1074" s="3" t="s">
        <v>7</v>
      </c>
      <c r="O1074" s="3" t="s">
        <v>25</v>
      </c>
      <c r="P1074" s="3" t="s">
        <v>1711</v>
      </c>
      <c r="Q1074" s="3" t="s">
        <v>916</v>
      </c>
      <c r="R1074" s="4" t="s">
        <v>929</v>
      </c>
    </row>
    <row r="1075" spans="1:18" ht="15.75">
      <c r="A1075" s="3" t="s">
        <v>714</v>
      </c>
      <c r="B1075" s="3" t="s">
        <v>715</v>
      </c>
      <c r="C1075" s="3" t="s">
        <v>716</v>
      </c>
      <c r="D1075" s="3">
        <v>3</v>
      </c>
      <c r="E1075" s="3">
        <v>4</v>
      </c>
      <c r="F1075" s="1">
        <v>2</v>
      </c>
      <c r="G1075" s="1" t="s">
        <v>798</v>
      </c>
      <c r="H1075" s="1" t="s">
        <v>861</v>
      </c>
      <c r="I1075" s="1" t="s">
        <v>930</v>
      </c>
      <c r="J1075" t="b">
        <v>1</v>
      </c>
      <c r="K1075" s="1" t="s">
        <v>24</v>
      </c>
      <c r="L1075" t="b">
        <v>1</v>
      </c>
      <c r="M1075" t="b">
        <f t="shared" si="16"/>
        <v>1</v>
      </c>
      <c r="N1075" s="1" t="s">
        <v>7</v>
      </c>
      <c r="O1075" s="1" t="s">
        <v>25</v>
      </c>
      <c r="P1075" s="1" t="s">
        <v>26</v>
      </c>
      <c r="Q1075" s="1" t="s">
        <v>861</v>
      </c>
      <c r="R1075" s="1"/>
    </row>
    <row r="1076" spans="1:18" ht="15.75">
      <c r="A1076" s="3" t="s">
        <v>714</v>
      </c>
      <c r="B1076" s="3" t="s">
        <v>715</v>
      </c>
      <c r="C1076" s="3" t="s">
        <v>716</v>
      </c>
      <c r="D1076" s="3">
        <v>3</v>
      </c>
      <c r="E1076" s="3">
        <v>4</v>
      </c>
      <c r="F1076" s="1">
        <v>2</v>
      </c>
      <c r="G1076" s="1" t="s">
        <v>798</v>
      </c>
      <c r="H1076" s="1" t="s">
        <v>861</v>
      </c>
      <c r="I1076" s="1" t="s">
        <v>930</v>
      </c>
      <c r="J1076" t="b">
        <v>1</v>
      </c>
      <c r="K1076" s="1" t="s">
        <v>24</v>
      </c>
      <c r="L1076" t="b">
        <v>1</v>
      </c>
      <c r="M1076" t="b">
        <f t="shared" si="16"/>
        <v>1</v>
      </c>
      <c r="N1076" s="1" t="s">
        <v>7</v>
      </c>
      <c r="O1076" s="1" t="s">
        <v>25</v>
      </c>
      <c r="P1076" s="1" t="s">
        <v>26</v>
      </c>
      <c r="Q1076" s="1" t="s">
        <v>861</v>
      </c>
      <c r="R1076" s="1"/>
    </row>
    <row r="1077" spans="1:18" ht="15.75">
      <c r="A1077" s="3" t="s">
        <v>714</v>
      </c>
      <c r="B1077" s="3" t="s">
        <v>715</v>
      </c>
      <c r="C1077" s="3" t="s">
        <v>716</v>
      </c>
      <c r="D1077" s="3">
        <v>3</v>
      </c>
      <c r="E1077" s="3">
        <v>4</v>
      </c>
      <c r="F1077" s="1">
        <v>2</v>
      </c>
      <c r="G1077" s="1" t="s">
        <v>798</v>
      </c>
      <c r="H1077" s="1" t="s">
        <v>861</v>
      </c>
      <c r="I1077" s="1" t="s">
        <v>930</v>
      </c>
      <c r="J1077" t="b">
        <v>1</v>
      </c>
      <c r="K1077" s="1" t="s">
        <v>24</v>
      </c>
      <c r="L1077" t="b">
        <v>1</v>
      </c>
      <c r="M1077" t="b">
        <f t="shared" si="16"/>
        <v>1</v>
      </c>
      <c r="N1077" s="1" t="s">
        <v>7</v>
      </c>
      <c r="O1077" s="1" t="s">
        <v>25</v>
      </c>
      <c r="P1077" s="1" t="s">
        <v>26</v>
      </c>
      <c r="Q1077" s="1" t="s">
        <v>861</v>
      </c>
      <c r="R1077" s="1"/>
    </row>
    <row r="1078" spans="1:18" ht="15.75">
      <c r="A1078" s="3" t="s">
        <v>714</v>
      </c>
      <c r="B1078" s="3" t="s">
        <v>715</v>
      </c>
      <c r="C1078" s="3" t="s">
        <v>716</v>
      </c>
      <c r="D1078" s="3">
        <v>3</v>
      </c>
      <c r="E1078" s="3">
        <v>4</v>
      </c>
      <c r="F1078" s="1">
        <v>3</v>
      </c>
      <c r="G1078" s="1" t="s">
        <v>798</v>
      </c>
      <c r="H1078" s="1" t="s">
        <v>861</v>
      </c>
      <c r="I1078" s="1" t="s">
        <v>931</v>
      </c>
      <c r="J1078" t="b">
        <v>1</v>
      </c>
      <c r="K1078" s="1" t="s">
        <v>24</v>
      </c>
      <c r="L1078" t="b">
        <v>1</v>
      </c>
      <c r="M1078" t="b">
        <f t="shared" si="16"/>
        <v>1</v>
      </c>
      <c r="N1078" s="1" t="s">
        <v>7</v>
      </c>
      <c r="O1078" s="1" t="s">
        <v>25</v>
      </c>
      <c r="P1078" s="1" t="s">
        <v>26</v>
      </c>
      <c r="Q1078" s="1" t="s">
        <v>861</v>
      </c>
      <c r="R1078" s="1"/>
    </row>
    <row r="1079" spans="1:18" ht="15.75">
      <c r="A1079" s="3" t="s">
        <v>714</v>
      </c>
      <c r="B1079" s="3" t="s">
        <v>715</v>
      </c>
      <c r="C1079" s="3" t="s">
        <v>716</v>
      </c>
      <c r="D1079" s="3">
        <v>4</v>
      </c>
      <c r="E1079" s="3">
        <v>1</v>
      </c>
      <c r="F1079" s="1">
        <v>1</v>
      </c>
      <c r="G1079" s="1" t="s">
        <v>932</v>
      </c>
      <c r="H1079" s="1" t="s">
        <v>916</v>
      </c>
      <c r="I1079" s="1" t="s">
        <v>933</v>
      </c>
      <c r="J1079" t="b">
        <v>1</v>
      </c>
      <c r="K1079" s="3" t="s">
        <v>55</v>
      </c>
      <c r="L1079" t="b">
        <v>0</v>
      </c>
      <c r="M1079" t="b">
        <f t="shared" si="16"/>
        <v>1</v>
      </c>
      <c r="N1079" s="1" t="s">
        <v>7</v>
      </c>
      <c r="O1079" s="1" t="s">
        <v>25</v>
      </c>
      <c r="P1079" s="3" t="s">
        <v>1711</v>
      </c>
      <c r="Q1079" s="1" t="s">
        <v>916</v>
      </c>
      <c r="R1079" s="1" t="s">
        <v>934</v>
      </c>
    </row>
    <row r="1080" spans="1:18" ht="15.75">
      <c r="A1080" s="3" t="s">
        <v>714</v>
      </c>
      <c r="B1080" s="3" t="s">
        <v>715</v>
      </c>
      <c r="C1080" s="3" t="s">
        <v>716</v>
      </c>
      <c r="D1080" s="3">
        <v>4</v>
      </c>
      <c r="E1080" s="3">
        <v>1</v>
      </c>
      <c r="F1080" s="1">
        <v>2</v>
      </c>
      <c r="G1080" s="1" t="s">
        <v>932</v>
      </c>
      <c r="H1080" s="1" t="s">
        <v>916</v>
      </c>
      <c r="I1080" s="1" t="s">
        <v>935</v>
      </c>
      <c r="J1080" t="b">
        <v>1</v>
      </c>
      <c r="K1080" s="3" t="s">
        <v>55</v>
      </c>
      <c r="L1080" t="b">
        <v>0</v>
      </c>
      <c r="M1080" t="b">
        <f t="shared" si="16"/>
        <v>1</v>
      </c>
      <c r="N1080" s="1" t="s">
        <v>7</v>
      </c>
      <c r="O1080" s="1" t="s">
        <v>25</v>
      </c>
      <c r="P1080" s="3" t="s">
        <v>1711</v>
      </c>
      <c r="Q1080" s="1" t="s">
        <v>916</v>
      </c>
      <c r="R1080" s="1"/>
    </row>
    <row r="1081" spans="1:18" ht="15.75">
      <c r="A1081" s="3" t="s">
        <v>714</v>
      </c>
      <c r="B1081" s="3" t="s">
        <v>715</v>
      </c>
      <c r="C1081" s="3" t="s">
        <v>716</v>
      </c>
      <c r="D1081" s="3">
        <v>4</v>
      </c>
      <c r="E1081" s="3">
        <v>1</v>
      </c>
      <c r="F1081" s="1">
        <v>3</v>
      </c>
      <c r="G1081" s="1" t="s">
        <v>932</v>
      </c>
      <c r="H1081" s="1" t="s">
        <v>936</v>
      </c>
      <c r="I1081" s="1" t="s">
        <v>937</v>
      </c>
      <c r="J1081" t="b">
        <v>1</v>
      </c>
      <c r="K1081" s="1" t="s">
        <v>24</v>
      </c>
      <c r="L1081" t="b">
        <v>1</v>
      </c>
      <c r="M1081" t="b">
        <f t="shared" si="16"/>
        <v>1</v>
      </c>
      <c r="N1081" s="1" t="s">
        <v>7</v>
      </c>
      <c r="O1081" s="1" t="s">
        <v>25</v>
      </c>
      <c r="P1081" s="1" t="s">
        <v>26</v>
      </c>
      <c r="Q1081" s="1" t="s">
        <v>936</v>
      </c>
      <c r="R1081" s="1"/>
    </row>
    <row r="1082" spans="1:18" ht="15.75">
      <c r="A1082" s="3" t="s">
        <v>714</v>
      </c>
      <c r="B1082" s="3" t="s">
        <v>715</v>
      </c>
      <c r="C1082" s="3" t="s">
        <v>716</v>
      </c>
      <c r="D1082" s="3">
        <v>4</v>
      </c>
      <c r="E1082" s="3">
        <v>1</v>
      </c>
      <c r="F1082" s="1">
        <v>7</v>
      </c>
      <c r="G1082" s="1" t="s">
        <v>932</v>
      </c>
      <c r="H1082" s="1" t="s">
        <v>47</v>
      </c>
      <c r="I1082" s="1" t="s">
        <v>938</v>
      </c>
      <c r="J1082" t="b">
        <v>0</v>
      </c>
      <c r="K1082" s="1" t="s">
        <v>49</v>
      </c>
      <c r="L1082" t="b">
        <v>0</v>
      </c>
      <c r="M1082" t="b">
        <f t="shared" si="16"/>
        <v>0</v>
      </c>
      <c r="N1082" s="1" t="s">
        <v>50</v>
      </c>
      <c r="O1082" s="1" t="s">
        <v>47</v>
      </c>
      <c r="P1082" s="1"/>
      <c r="Q1082" s="1" t="s">
        <v>47</v>
      </c>
      <c r="R1082" s="1"/>
    </row>
    <row r="1083" spans="1:18" ht="15.75">
      <c r="A1083" s="3" t="s">
        <v>714</v>
      </c>
      <c r="B1083" s="3" t="s">
        <v>715</v>
      </c>
      <c r="C1083" s="3" t="s">
        <v>716</v>
      </c>
      <c r="D1083" s="3">
        <v>4</v>
      </c>
      <c r="E1083" s="3">
        <v>1</v>
      </c>
      <c r="F1083" s="1">
        <v>7</v>
      </c>
      <c r="G1083" s="1" t="s">
        <v>932</v>
      </c>
      <c r="H1083" s="1" t="s">
        <v>622</v>
      </c>
      <c r="I1083" s="1" t="s">
        <v>938</v>
      </c>
      <c r="J1083" t="b">
        <v>1</v>
      </c>
      <c r="K1083" s="1" t="s">
        <v>29</v>
      </c>
      <c r="L1083" t="b">
        <v>1</v>
      </c>
      <c r="M1083" t="b">
        <f t="shared" si="16"/>
        <v>1</v>
      </c>
      <c r="N1083" s="1" t="s">
        <v>7</v>
      </c>
      <c r="O1083" s="1" t="s">
        <v>25</v>
      </c>
      <c r="P1083" s="1" t="s">
        <v>26</v>
      </c>
      <c r="Q1083" s="1" t="s">
        <v>622</v>
      </c>
      <c r="R1083" s="1" t="s">
        <v>939</v>
      </c>
    </row>
    <row r="1084" spans="1:18" ht="15.75">
      <c r="A1084" s="3" t="s">
        <v>714</v>
      </c>
      <c r="B1084" s="3" t="s">
        <v>715</v>
      </c>
      <c r="C1084" s="3" t="s">
        <v>716</v>
      </c>
      <c r="D1084" s="3">
        <v>4</v>
      </c>
      <c r="E1084" s="3">
        <v>1</v>
      </c>
      <c r="F1084" s="1">
        <v>9</v>
      </c>
      <c r="G1084" s="1" t="s">
        <v>932</v>
      </c>
      <c r="H1084" s="1" t="s">
        <v>622</v>
      </c>
      <c r="I1084" s="1" t="s">
        <v>940</v>
      </c>
      <c r="J1084" t="b">
        <v>1</v>
      </c>
      <c r="K1084" s="1" t="s">
        <v>29</v>
      </c>
      <c r="L1084" t="b">
        <v>1</v>
      </c>
      <c r="M1084" t="b">
        <f t="shared" si="16"/>
        <v>1</v>
      </c>
      <c r="N1084" s="1" t="s">
        <v>7</v>
      </c>
      <c r="O1084" s="1" t="s">
        <v>25</v>
      </c>
      <c r="P1084" s="1" t="s">
        <v>26</v>
      </c>
      <c r="Q1084" s="1" t="s">
        <v>622</v>
      </c>
      <c r="R1084" s="1"/>
    </row>
    <row r="1085" spans="1:18" ht="15.75">
      <c r="A1085" s="3" t="s">
        <v>714</v>
      </c>
      <c r="B1085" s="3" t="s">
        <v>715</v>
      </c>
      <c r="C1085" s="3" t="s">
        <v>716</v>
      </c>
      <c r="D1085" s="3">
        <v>4</v>
      </c>
      <c r="E1085" s="3">
        <v>1</v>
      </c>
      <c r="F1085" s="1">
        <v>11</v>
      </c>
      <c r="G1085" s="1" t="s">
        <v>932</v>
      </c>
      <c r="H1085" s="1" t="s">
        <v>47</v>
      </c>
      <c r="I1085" s="1" t="s">
        <v>941</v>
      </c>
      <c r="J1085" t="b">
        <v>0</v>
      </c>
      <c r="K1085" s="1" t="s">
        <v>49</v>
      </c>
      <c r="L1085" t="b">
        <v>0</v>
      </c>
      <c r="M1085" t="b">
        <f t="shared" si="16"/>
        <v>0</v>
      </c>
      <c r="N1085" s="1" t="s">
        <v>50</v>
      </c>
      <c r="O1085" s="1" t="s">
        <v>47</v>
      </c>
      <c r="P1085" s="1"/>
      <c r="Q1085" s="1" t="s">
        <v>47</v>
      </c>
      <c r="R1085" s="1"/>
    </row>
    <row r="1086" spans="1:18" ht="15.75">
      <c r="A1086" s="3" t="s">
        <v>714</v>
      </c>
      <c r="B1086" s="3" t="s">
        <v>715</v>
      </c>
      <c r="C1086" s="3" t="s">
        <v>716</v>
      </c>
      <c r="D1086" s="3">
        <v>4</v>
      </c>
      <c r="E1086" s="3">
        <v>1</v>
      </c>
      <c r="F1086" s="1">
        <v>15</v>
      </c>
      <c r="G1086" s="1" t="s">
        <v>932</v>
      </c>
      <c r="H1086" s="1" t="s">
        <v>622</v>
      </c>
      <c r="I1086" s="1" t="s">
        <v>942</v>
      </c>
      <c r="J1086" t="b">
        <v>1</v>
      </c>
      <c r="K1086" s="1" t="s">
        <v>29</v>
      </c>
      <c r="L1086" t="b">
        <v>1</v>
      </c>
      <c r="M1086" t="b">
        <f t="shared" si="16"/>
        <v>1</v>
      </c>
      <c r="N1086" s="1" t="s">
        <v>7</v>
      </c>
      <c r="O1086" s="1" t="s">
        <v>25</v>
      </c>
      <c r="P1086" s="1" t="s">
        <v>26</v>
      </c>
      <c r="Q1086" s="1" t="s">
        <v>622</v>
      </c>
      <c r="R1086" s="1"/>
    </row>
    <row r="1087" spans="1:18" ht="15.75">
      <c r="A1087" s="3" t="s">
        <v>714</v>
      </c>
      <c r="B1087" s="3" t="s">
        <v>715</v>
      </c>
      <c r="C1087" s="3" t="s">
        <v>716</v>
      </c>
      <c r="D1087" s="3">
        <v>4</v>
      </c>
      <c r="E1087" s="3">
        <v>1</v>
      </c>
      <c r="F1087" s="1">
        <v>17</v>
      </c>
      <c r="G1087" s="1" t="s">
        <v>932</v>
      </c>
      <c r="H1087" s="1" t="s">
        <v>916</v>
      </c>
      <c r="I1087" s="1" t="s">
        <v>943</v>
      </c>
      <c r="J1087" t="b">
        <v>1</v>
      </c>
      <c r="K1087" s="3" t="s">
        <v>55</v>
      </c>
      <c r="L1087" t="b">
        <v>0</v>
      </c>
      <c r="M1087" t="b">
        <f t="shared" si="16"/>
        <v>1</v>
      </c>
      <c r="N1087" s="1" t="s">
        <v>7</v>
      </c>
      <c r="O1087" s="1" t="s">
        <v>25</v>
      </c>
      <c r="P1087" s="3" t="s">
        <v>1711</v>
      </c>
      <c r="Q1087" s="1" t="s">
        <v>916</v>
      </c>
      <c r="R1087" s="1"/>
    </row>
    <row r="1088" spans="1:18" ht="15.75">
      <c r="A1088" s="3" t="s">
        <v>714</v>
      </c>
      <c r="B1088" s="3" t="s">
        <v>715</v>
      </c>
      <c r="C1088" s="3" t="s">
        <v>716</v>
      </c>
      <c r="D1088" s="3">
        <v>4</v>
      </c>
      <c r="E1088" s="3">
        <v>1</v>
      </c>
      <c r="F1088" s="1">
        <v>17</v>
      </c>
      <c r="G1088" s="1" t="s">
        <v>932</v>
      </c>
      <c r="H1088" s="1" t="s">
        <v>47</v>
      </c>
      <c r="I1088" s="1" t="s">
        <v>943</v>
      </c>
      <c r="J1088" t="b">
        <v>0</v>
      </c>
      <c r="K1088" s="1" t="s">
        <v>49</v>
      </c>
      <c r="L1088" t="b">
        <v>0</v>
      </c>
      <c r="M1088" t="b">
        <f t="shared" si="16"/>
        <v>0</v>
      </c>
      <c r="N1088" s="1" t="s">
        <v>50</v>
      </c>
      <c r="O1088" s="1" t="s">
        <v>47</v>
      </c>
      <c r="P1088" s="1"/>
      <c r="Q1088" s="1" t="s">
        <v>47</v>
      </c>
      <c r="R1088" s="1"/>
    </row>
    <row r="1089" spans="1:18" ht="15.75">
      <c r="A1089" s="3" t="s">
        <v>714</v>
      </c>
      <c r="B1089" s="3" t="s">
        <v>715</v>
      </c>
      <c r="C1089" s="3" t="s">
        <v>716</v>
      </c>
      <c r="D1089" s="3">
        <v>4</v>
      </c>
      <c r="E1089" s="3">
        <v>1</v>
      </c>
      <c r="F1089" s="1">
        <v>22</v>
      </c>
      <c r="G1089" s="1" t="s">
        <v>932</v>
      </c>
      <c r="H1089" s="1" t="s">
        <v>47</v>
      </c>
      <c r="I1089" s="1" t="s">
        <v>944</v>
      </c>
      <c r="J1089" t="b">
        <v>0</v>
      </c>
      <c r="K1089" s="1" t="s">
        <v>49</v>
      </c>
      <c r="L1089" t="b">
        <v>0</v>
      </c>
      <c r="M1089" t="b">
        <f t="shared" si="16"/>
        <v>0</v>
      </c>
      <c r="N1089" s="1" t="s">
        <v>50</v>
      </c>
      <c r="O1089" s="1" t="s">
        <v>47</v>
      </c>
      <c r="P1089" s="1"/>
      <c r="Q1089" s="1" t="s">
        <v>47</v>
      </c>
      <c r="R1089" s="1"/>
    </row>
    <row r="1090" spans="1:18" ht="15.75">
      <c r="A1090" s="3" t="s">
        <v>714</v>
      </c>
      <c r="B1090" s="3" t="s">
        <v>715</v>
      </c>
      <c r="C1090" s="3" t="s">
        <v>716</v>
      </c>
      <c r="D1090" s="3">
        <v>4</v>
      </c>
      <c r="E1090" s="3">
        <v>1</v>
      </c>
      <c r="F1090" s="1">
        <v>24</v>
      </c>
      <c r="G1090" s="1" t="s">
        <v>798</v>
      </c>
      <c r="H1090" s="1" t="s">
        <v>47</v>
      </c>
      <c r="I1090" s="1" t="s">
        <v>945</v>
      </c>
      <c r="J1090" t="b">
        <v>0</v>
      </c>
      <c r="K1090" s="1" t="s">
        <v>49</v>
      </c>
      <c r="L1090" t="b">
        <v>0</v>
      </c>
      <c r="M1090" t="b">
        <f t="shared" si="16"/>
        <v>0</v>
      </c>
      <c r="N1090" s="1" t="s">
        <v>50</v>
      </c>
      <c r="O1090" s="1" t="s">
        <v>47</v>
      </c>
      <c r="P1090" s="1"/>
      <c r="Q1090" s="1" t="s">
        <v>47</v>
      </c>
      <c r="R1090" s="1"/>
    </row>
    <row r="1091" spans="1:18" ht="15.75">
      <c r="A1091" s="3" t="s">
        <v>714</v>
      </c>
      <c r="B1091" s="3" t="s">
        <v>715</v>
      </c>
      <c r="C1091" s="3" t="s">
        <v>716</v>
      </c>
      <c r="D1091" s="3">
        <v>4</v>
      </c>
      <c r="E1091" s="3">
        <v>1</v>
      </c>
      <c r="F1091" s="1">
        <v>29</v>
      </c>
      <c r="G1091" s="1" t="s">
        <v>798</v>
      </c>
      <c r="H1091" s="1" t="s">
        <v>916</v>
      </c>
      <c r="I1091" s="1" t="s">
        <v>946</v>
      </c>
      <c r="J1091" t="b">
        <v>1</v>
      </c>
      <c r="K1091" s="3" t="s">
        <v>55</v>
      </c>
      <c r="L1091" t="b">
        <v>0</v>
      </c>
      <c r="M1091" t="b">
        <f t="shared" ref="M1091:M1154" si="17">IF(OR(N1091="Location", H1091="Bartholomew Fair"), TRUE, FALSE)</f>
        <v>1</v>
      </c>
      <c r="N1091" s="1" t="s">
        <v>7</v>
      </c>
      <c r="O1091" s="1" t="s">
        <v>25</v>
      </c>
      <c r="P1091" s="3" t="s">
        <v>1711</v>
      </c>
      <c r="Q1091" s="1" t="s">
        <v>916</v>
      </c>
      <c r="R1091" s="1"/>
    </row>
    <row r="1092" spans="1:18" ht="15.75">
      <c r="A1092" s="3" t="s">
        <v>714</v>
      </c>
      <c r="B1092" s="3" t="s">
        <v>715</v>
      </c>
      <c r="C1092" s="3" t="s">
        <v>716</v>
      </c>
      <c r="D1092" s="3">
        <v>4</v>
      </c>
      <c r="E1092" s="3">
        <v>1</v>
      </c>
      <c r="F1092" s="1">
        <v>29</v>
      </c>
      <c r="G1092" s="1" t="s">
        <v>798</v>
      </c>
      <c r="H1092" s="1" t="s">
        <v>270</v>
      </c>
      <c r="I1092" s="1" t="s">
        <v>946</v>
      </c>
      <c r="J1092" t="b">
        <v>0</v>
      </c>
      <c r="K1092" s="1" t="s">
        <v>49</v>
      </c>
      <c r="L1092" t="b">
        <v>0</v>
      </c>
      <c r="M1092" t="b">
        <f t="shared" si="17"/>
        <v>0</v>
      </c>
      <c r="N1092" s="1" t="s">
        <v>50</v>
      </c>
      <c r="O1092" s="1" t="s">
        <v>270</v>
      </c>
      <c r="P1092" s="1"/>
      <c r="Q1092" s="1" t="s">
        <v>270</v>
      </c>
      <c r="R1092" s="1"/>
    </row>
    <row r="1093" spans="1:18" ht="15.75">
      <c r="A1093" s="3" t="s">
        <v>714</v>
      </c>
      <c r="B1093" s="3" t="s">
        <v>715</v>
      </c>
      <c r="C1093" s="3" t="s">
        <v>716</v>
      </c>
      <c r="D1093" s="3">
        <v>4</v>
      </c>
      <c r="E1093" s="3">
        <v>1</v>
      </c>
      <c r="F1093" s="1">
        <v>32</v>
      </c>
      <c r="G1093" s="1" t="s">
        <v>798</v>
      </c>
      <c r="H1093" s="1" t="s">
        <v>916</v>
      </c>
      <c r="I1093" s="1" t="s">
        <v>947</v>
      </c>
      <c r="J1093" t="b">
        <v>1</v>
      </c>
      <c r="K1093" s="3" t="s">
        <v>55</v>
      </c>
      <c r="L1093" t="b">
        <v>0</v>
      </c>
      <c r="M1093" t="b">
        <f t="shared" si="17"/>
        <v>1</v>
      </c>
      <c r="N1093" s="1" t="s">
        <v>7</v>
      </c>
      <c r="O1093" s="1" t="s">
        <v>270</v>
      </c>
      <c r="P1093" s="3" t="s">
        <v>1711</v>
      </c>
      <c r="Q1093" s="1" t="s">
        <v>916</v>
      </c>
      <c r="R1093" s="1"/>
    </row>
    <row r="1094" spans="1:18" ht="15.75">
      <c r="A1094" s="3" t="s">
        <v>714</v>
      </c>
      <c r="B1094" s="3" t="s">
        <v>715</v>
      </c>
      <c r="C1094" s="3" t="s">
        <v>716</v>
      </c>
      <c r="D1094" s="3">
        <v>4</v>
      </c>
      <c r="E1094" s="3">
        <v>1</v>
      </c>
      <c r="F1094" s="1">
        <v>37</v>
      </c>
      <c r="G1094" s="1" t="s">
        <v>932</v>
      </c>
      <c r="H1094" s="1" t="s">
        <v>799</v>
      </c>
      <c r="I1094" s="1" t="s">
        <v>948</v>
      </c>
      <c r="J1094" t="b">
        <v>0</v>
      </c>
      <c r="K1094" s="1" t="s">
        <v>29</v>
      </c>
      <c r="L1094" t="b">
        <v>1</v>
      </c>
      <c r="M1094" t="b">
        <f t="shared" si="17"/>
        <v>1</v>
      </c>
      <c r="N1094" s="1" t="s">
        <v>7</v>
      </c>
      <c r="O1094" s="1" t="s">
        <v>25</v>
      </c>
      <c r="P1094" s="1" t="s">
        <v>26</v>
      </c>
      <c r="Q1094" s="1" t="s">
        <v>799</v>
      </c>
      <c r="R1094" s="1" t="s">
        <v>949</v>
      </c>
    </row>
    <row r="1095" spans="1:18" ht="15.75">
      <c r="A1095" s="3" t="s">
        <v>714</v>
      </c>
      <c r="B1095" s="3" t="s">
        <v>715</v>
      </c>
      <c r="C1095" s="3" t="s">
        <v>716</v>
      </c>
      <c r="D1095" s="3">
        <v>4</v>
      </c>
      <c r="E1095" s="3">
        <v>1</v>
      </c>
      <c r="F1095" s="1">
        <v>38</v>
      </c>
      <c r="G1095" s="1" t="s">
        <v>798</v>
      </c>
      <c r="H1095" s="1" t="s">
        <v>799</v>
      </c>
      <c r="I1095" s="1" t="s">
        <v>950</v>
      </c>
      <c r="J1095" t="b">
        <v>0</v>
      </c>
      <c r="K1095" s="1" t="s">
        <v>29</v>
      </c>
      <c r="L1095" t="b">
        <v>1</v>
      </c>
      <c r="M1095" t="b">
        <f t="shared" si="17"/>
        <v>1</v>
      </c>
      <c r="N1095" s="1" t="s">
        <v>7</v>
      </c>
      <c r="O1095" s="1" t="s">
        <v>25</v>
      </c>
      <c r="P1095" s="1" t="s">
        <v>26</v>
      </c>
      <c r="Q1095" s="1" t="s">
        <v>799</v>
      </c>
      <c r="R1095" s="1"/>
    </row>
    <row r="1096" spans="1:18" ht="15.75">
      <c r="A1096" s="3" t="s">
        <v>714</v>
      </c>
      <c r="B1096" s="3" t="s">
        <v>715</v>
      </c>
      <c r="C1096" s="3" t="s">
        <v>716</v>
      </c>
      <c r="D1096" s="3">
        <v>4</v>
      </c>
      <c r="E1096" s="3">
        <v>1</v>
      </c>
      <c r="F1096" s="1">
        <v>38</v>
      </c>
      <c r="G1096" s="1" t="s">
        <v>798</v>
      </c>
      <c r="H1096" s="1" t="s">
        <v>799</v>
      </c>
      <c r="I1096" s="1" t="s">
        <v>950</v>
      </c>
      <c r="J1096" t="b">
        <v>0</v>
      </c>
      <c r="K1096" s="1" t="s">
        <v>29</v>
      </c>
      <c r="L1096" t="b">
        <v>1</v>
      </c>
      <c r="M1096" t="b">
        <f t="shared" si="17"/>
        <v>1</v>
      </c>
      <c r="N1096" s="1" t="s">
        <v>7</v>
      </c>
      <c r="O1096" s="1" t="s">
        <v>25</v>
      </c>
      <c r="P1096" s="1" t="s">
        <v>26</v>
      </c>
      <c r="Q1096" s="1" t="s">
        <v>799</v>
      </c>
      <c r="R1096" s="1"/>
    </row>
    <row r="1097" spans="1:18" ht="15.75">
      <c r="A1097" s="3" t="s">
        <v>714</v>
      </c>
      <c r="B1097" s="3" t="s">
        <v>715</v>
      </c>
      <c r="C1097" s="3" t="s">
        <v>716</v>
      </c>
      <c r="D1097" s="3">
        <v>4</v>
      </c>
      <c r="E1097" s="3">
        <v>1</v>
      </c>
      <c r="F1097" s="1">
        <v>40</v>
      </c>
      <c r="G1097" s="1" t="s">
        <v>798</v>
      </c>
      <c r="H1097" s="1" t="s">
        <v>47</v>
      </c>
      <c r="I1097" s="1" t="s">
        <v>951</v>
      </c>
      <c r="J1097" t="b">
        <v>0</v>
      </c>
      <c r="K1097" s="1" t="s">
        <v>49</v>
      </c>
      <c r="L1097" t="b">
        <v>0</v>
      </c>
      <c r="M1097" t="b">
        <f t="shared" si="17"/>
        <v>1</v>
      </c>
      <c r="N1097" s="1" t="s">
        <v>7</v>
      </c>
      <c r="O1097" s="1" t="s">
        <v>47</v>
      </c>
      <c r="P1097" s="1"/>
      <c r="Q1097" s="1" t="s">
        <v>47</v>
      </c>
      <c r="R1097" s="1"/>
    </row>
    <row r="1098" spans="1:18" ht="15.75">
      <c r="A1098" s="3" t="s">
        <v>714</v>
      </c>
      <c r="B1098" s="3" t="s">
        <v>715</v>
      </c>
      <c r="C1098" s="3" t="s">
        <v>716</v>
      </c>
      <c r="D1098" s="3">
        <v>4</v>
      </c>
      <c r="E1098" s="3">
        <v>1</v>
      </c>
      <c r="F1098" s="1">
        <v>45</v>
      </c>
      <c r="G1098" s="1" t="s">
        <v>932</v>
      </c>
      <c r="H1098" s="1" t="s">
        <v>228</v>
      </c>
      <c r="I1098" s="1" t="s">
        <v>952</v>
      </c>
      <c r="J1098" t="b">
        <v>1</v>
      </c>
      <c r="K1098" s="1" t="s">
        <v>29</v>
      </c>
      <c r="L1098" t="b">
        <v>1</v>
      </c>
      <c r="M1098" t="b">
        <f t="shared" si="17"/>
        <v>1</v>
      </c>
      <c r="N1098" s="1" t="s">
        <v>7</v>
      </c>
      <c r="O1098" s="1" t="s">
        <v>25</v>
      </c>
      <c r="P1098" s="1" t="s">
        <v>26</v>
      </c>
      <c r="Q1098" s="1" t="s">
        <v>228</v>
      </c>
      <c r="R1098" s="1"/>
    </row>
    <row r="1099" spans="1:18" ht="15.75">
      <c r="A1099" s="3" t="s">
        <v>714</v>
      </c>
      <c r="B1099" s="3" t="s">
        <v>715</v>
      </c>
      <c r="C1099" s="3" t="s">
        <v>716</v>
      </c>
      <c r="D1099" s="3">
        <v>4</v>
      </c>
      <c r="E1099" s="3">
        <v>1</v>
      </c>
      <c r="F1099" s="1">
        <v>48</v>
      </c>
      <c r="G1099" s="1" t="s">
        <v>932</v>
      </c>
      <c r="H1099" s="1" t="s">
        <v>622</v>
      </c>
      <c r="I1099" s="1" t="s">
        <v>953</v>
      </c>
      <c r="J1099" t="b">
        <v>1</v>
      </c>
      <c r="K1099" s="1" t="s">
        <v>29</v>
      </c>
      <c r="L1099" t="b">
        <v>1</v>
      </c>
      <c r="M1099" t="b">
        <f t="shared" si="17"/>
        <v>1</v>
      </c>
      <c r="N1099" s="1" t="s">
        <v>7</v>
      </c>
      <c r="O1099" s="1" t="s">
        <v>25</v>
      </c>
      <c r="P1099" s="1" t="s">
        <v>26</v>
      </c>
      <c r="Q1099" s="1" t="s">
        <v>622</v>
      </c>
      <c r="R1099" s="1"/>
    </row>
    <row r="1100" spans="1:18" ht="15.75">
      <c r="A1100" s="3" t="s">
        <v>714</v>
      </c>
      <c r="B1100" s="3" t="s">
        <v>715</v>
      </c>
      <c r="C1100" s="3" t="s">
        <v>716</v>
      </c>
      <c r="D1100" s="3">
        <v>4</v>
      </c>
      <c r="E1100" s="3">
        <v>1</v>
      </c>
      <c r="F1100" s="1">
        <v>52</v>
      </c>
      <c r="G1100" s="1" t="s">
        <v>932</v>
      </c>
      <c r="H1100" s="1" t="s">
        <v>622</v>
      </c>
      <c r="I1100" s="1" t="s">
        <v>954</v>
      </c>
      <c r="J1100" t="b">
        <v>1</v>
      </c>
      <c r="K1100" s="1" t="s">
        <v>29</v>
      </c>
      <c r="L1100" t="b">
        <v>1</v>
      </c>
      <c r="M1100" t="b">
        <f t="shared" si="17"/>
        <v>1</v>
      </c>
      <c r="N1100" s="1" t="s">
        <v>7</v>
      </c>
      <c r="O1100" s="1" t="s">
        <v>25</v>
      </c>
      <c r="P1100" s="1" t="s">
        <v>26</v>
      </c>
      <c r="Q1100" s="1" t="s">
        <v>622</v>
      </c>
      <c r="R1100" s="1" t="s">
        <v>955</v>
      </c>
    </row>
    <row r="1101" spans="1:18" ht="15.75">
      <c r="A1101" s="3" t="s">
        <v>714</v>
      </c>
      <c r="B1101" s="3" t="s">
        <v>715</v>
      </c>
      <c r="C1101" s="3" t="s">
        <v>716</v>
      </c>
      <c r="D1101" s="3">
        <v>4</v>
      </c>
      <c r="E1101" s="3">
        <v>1</v>
      </c>
      <c r="F1101" s="1">
        <v>61</v>
      </c>
      <c r="G1101" s="1" t="s">
        <v>924</v>
      </c>
      <c r="H1101" s="1" t="s">
        <v>861</v>
      </c>
      <c r="I1101" s="1" t="s">
        <v>956</v>
      </c>
      <c r="J1101" t="b">
        <v>1</v>
      </c>
      <c r="K1101" s="1" t="s">
        <v>24</v>
      </c>
      <c r="L1101" t="b">
        <v>1</v>
      </c>
      <c r="M1101" t="b">
        <f t="shared" si="17"/>
        <v>1</v>
      </c>
      <c r="N1101" s="1" t="s">
        <v>7</v>
      </c>
      <c r="O1101" s="1" t="s">
        <v>25</v>
      </c>
      <c r="P1101" s="1" t="s">
        <v>26</v>
      </c>
      <c r="Q1101" s="1" t="s">
        <v>861</v>
      </c>
      <c r="R1101" s="1"/>
    </row>
    <row r="1102" spans="1:18" ht="15.75">
      <c r="A1102" s="3" t="s">
        <v>714</v>
      </c>
      <c r="B1102" s="3" t="s">
        <v>715</v>
      </c>
      <c r="C1102" s="3" t="s">
        <v>716</v>
      </c>
      <c r="D1102" s="3">
        <v>4</v>
      </c>
      <c r="E1102" s="3">
        <v>1</v>
      </c>
      <c r="F1102" s="1">
        <v>64</v>
      </c>
      <c r="G1102" s="1" t="s">
        <v>924</v>
      </c>
      <c r="H1102" s="1" t="s">
        <v>957</v>
      </c>
      <c r="I1102" s="1" t="s">
        <v>958</v>
      </c>
      <c r="J1102" t="b">
        <v>1</v>
      </c>
      <c r="K1102" s="1" t="s">
        <v>29</v>
      </c>
      <c r="L1102" t="b">
        <v>1</v>
      </c>
      <c r="M1102" t="b">
        <f t="shared" si="17"/>
        <v>1</v>
      </c>
      <c r="N1102" s="1" t="s">
        <v>7</v>
      </c>
      <c r="O1102" s="1" t="s">
        <v>25</v>
      </c>
      <c r="P1102" s="1" t="s">
        <v>26</v>
      </c>
      <c r="Q1102" s="1" t="s">
        <v>957</v>
      </c>
      <c r="R1102" s="1" t="s">
        <v>959</v>
      </c>
    </row>
    <row r="1103" spans="1:18" ht="15.75">
      <c r="A1103" s="3" t="s">
        <v>714</v>
      </c>
      <c r="B1103" s="3" t="s">
        <v>715</v>
      </c>
      <c r="C1103" s="3" t="s">
        <v>716</v>
      </c>
      <c r="D1103" s="3">
        <v>4</v>
      </c>
      <c r="E1103" s="3">
        <v>1</v>
      </c>
      <c r="F1103" s="1">
        <v>64</v>
      </c>
      <c r="G1103" s="1" t="s">
        <v>924</v>
      </c>
      <c r="H1103" s="1" t="s">
        <v>228</v>
      </c>
      <c r="I1103" s="1" t="s">
        <v>958</v>
      </c>
      <c r="J1103" t="b">
        <v>1</v>
      </c>
      <c r="K1103" s="1" t="s">
        <v>29</v>
      </c>
      <c r="L1103" t="b">
        <v>1</v>
      </c>
      <c r="M1103" t="b">
        <f t="shared" si="17"/>
        <v>1</v>
      </c>
      <c r="N1103" s="1" t="s">
        <v>7</v>
      </c>
      <c r="O1103" s="1" t="s">
        <v>25</v>
      </c>
      <c r="P1103" s="1" t="s">
        <v>26</v>
      </c>
      <c r="Q1103" s="1" t="s">
        <v>228</v>
      </c>
      <c r="R1103" s="1"/>
    </row>
    <row r="1104" spans="1:18" ht="15.75">
      <c r="A1104" s="3" t="s">
        <v>714</v>
      </c>
      <c r="B1104" s="3" t="s">
        <v>715</v>
      </c>
      <c r="C1104" s="3" t="s">
        <v>716</v>
      </c>
      <c r="D1104" s="3">
        <v>4</v>
      </c>
      <c r="E1104" s="3">
        <v>1</v>
      </c>
      <c r="F1104" s="1">
        <v>70</v>
      </c>
      <c r="G1104" s="1" t="s">
        <v>924</v>
      </c>
      <c r="H1104" s="1" t="s">
        <v>858</v>
      </c>
      <c r="I1104" s="1" t="s">
        <v>960</v>
      </c>
      <c r="J1104" t="b">
        <v>1</v>
      </c>
      <c r="K1104" s="1" t="s">
        <v>29</v>
      </c>
      <c r="L1104" t="b">
        <v>1</v>
      </c>
      <c r="M1104" t="b">
        <f t="shared" si="17"/>
        <v>1</v>
      </c>
      <c r="N1104" s="1" t="s">
        <v>7</v>
      </c>
      <c r="O1104" s="1" t="s">
        <v>25</v>
      </c>
      <c r="P1104" s="1" t="s">
        <v>26</v>
      </c>
      <c r="Q1104" s="1" t="s">
        <v>858</v>
      </c>
      <c r="R1104" s="1"/>
    </row>
    <row r="1105" spans="1:18" ht="15.75">
      <c r="A1105" s="3" t="s">
        <v>714</v>
      </c>
      <c r="B1105" s="3" t="s">
        <v>715</v>
      </c>
      <c r="C1105" s="3" t="s">
        <v>716</v>
      </c>
      <c r="D1105" s="3">
        <v>4</v>
      </c>
      <c r="E1105" s="3">
        <v>1</v>
      </c>
      <c r="F1105" s="1">
        <v>72</v>
      </c>
      <c r="G1105" s="1" t="s">
        <v>924</v>
      </c>
      <c r="H1105" s="1" t="s">
        <v>957</v>
      </c>
      <c r="I1105" s="1" t="s">
        <v>961</v>
      </c>
      <c r="J1105" t="b">
        <v>1</v>
      </c>
      <c r="K1105" s="1" t="s">
        <v>29</v>
      </c>
      <c r="L1105" t="b">
        <v>1</v>
      </c>
      <c r="M1105" t="b">
        <f t="shared" si="17"/>
        <v>1</v>
      </c>
      <c r="N1105" s="1" t="s">
        <v>7</v>
      </c>
      <c r="O1105" s="1" t="s">
        <v>25</v>
      </c>
      <c r="P1105" s="1" t="s">
        <v>26</v>
      </c>
      <c r="Q1105" s="1" t="s">
        <v>957</v>
      </c>
      <c r="R1105" s="1"/>
    </row>
    <row r="1106" spans="1:18" ht="15.75">
      <c r="A1106" s="3" t="s">
        <v>714</v>
      </c>
      <c r="B1106" s="3" t="s">
        <v>715</v>
      </c>
      <c r="C1106" s="3" t="s">
        <v>716</v>
      </c>
      <c r="D1106" s="3">
        <v>4</v>
      </c>
      <c r="E1106" s="3">
        <v>1</v>
      </c>
      <c r="F1106" s="1">
        <v>84</v>
      </c>
      <c r="G1106" s="1" t="s">
        <v>932</v>
      </c>
      <c r="H1106" s="1" t="s">
        <v>962</v>
      </c>
      <c r="I1106" s="1" t="s">
        <v>963</v>
      </c>
      <c r="J1106" t="b">
        <v>1</v>
      </c>
      <c r="K1106" s="1" t="s">
        <v>24</v>
      </c>
      <c r="L1106" t="b">
        <v>1</v>
      </c>
      <c r="M1106" t="b">
        <f t="shared" si="17"/>
        <v>1</v>
      </c>
      <c r="N1106" s="1" t="s">
        <v>7</v>
      </c>
      <c r="O1106" s="1" t="s">
        <v>25</v>
      </c>
      <c r="P1106" s="1" t="s">
        <v>26</v>
      </c>
      <c r="Q1106" s="1" t="s">
        <v>962</v>
      </c>
      <c r="R1106" s="2" t="s">
        <v>964</v>
      </c>
    </row>
    <row r="1107" spans="1:18" ht="15.75">
      <c r="A1107" s="3" t="s">
        <v>714</v>
      </c>
      <c r="B1107" s="3" t="s">
        <v>715</v>
      </c>
      <c r="C1107" s="3" t="s">
        <v>716</v>
      </c>
      <c r="D1107" s="3">
        <v>4</v>
      </c>
      <c r="E1107" s="3">
        <v>1</v>
      </c>
      <c r="F1107" s="1">
        <v>87</v>
      </c>
      <c r="G1107" s="1" t="s">
        <v>932</v>
      </c>
      <c r="H1107" s="1" t="s">
        <v>47</v>
      </c>
      <c r="I1107" s="1" t="s">
        <v>965</v>
      </c>
      <c r="J1107" t="b">
        <v>0</v>
      </c>
      <c r="K1107" s="1" t="s">
        <v>49</v>
      </c>
      <c r="L1107" t="b">
        <v>0</v>
      </c>
      <c r="M1107" t="b">
        <f t="shared" si="17"/>
        <v>0</v>
      </c>
      <c r="N1107" s="1" t="s">
        <v>50</v>
      </c>
      <c r="O1107" s="1" t="s">
        <v>47</v>
      </c>
      <c r="P1107" s="1"/>
      <c r="Q1107" s="1" t="s">
        <v>47</v>
      </c>
      <c r="R1107" s="1"/>
    </row>
    <row r="1108" spans="1:18" ht="15.75">
      <c r="A1108" s="3" t="s">
        <v>714</v>
      </c>
      <c r="B1108" s="3" t="s">
        <v>715</v>
      </c>
      <c r="C1108" s="3" t="s">
        <v>716</v>
      </c>
      <c r="D1108" s="3">
        <v>4</v>
      </c>
      <c r="E1108" s="3">
        <v>1</v>
      </c>
      <c r="F1108" s="1">
        <v>91</v>
      </c>
      <c r="G1108" s="1" t="s">
        <v>726</v>
      </c>
      <c r="H1108" s="1" t="s">
        <v>916</v>
      </c>
      <c r="I1108" s="1" t="s">
        <v>966</v>
      </c>
      <c r="J1108" t="b">
        <v>1</v>
      </c>
      <c r="K1108" s="3" t="s">
        <v>55</v>
      </c>
      <c r="L1108" t="b">
        <v>0</v>
      </c>
      <c r="M1108" t="b">
        <f t="shared" si="17"/>
        <v>1</v>
      </c>
      <c r="N1108" s="1" t="s">
        <v>7</v>
      </c>
      <c r="O1108" s="1" t="s">
        <v>25</v>
      </c>
      <c r="P1108" s="3" t="s">
        <v>1711</v>
      </c>
      <c r="Q1108" s="1" t="s">
        <v>916</v>
      </c>
      <c r="R1108" s="1"/>
    </row>
    <row r="1109" spans="1:18" ht="15.75">
      <c r="A1109" s="3" t="s">
        <v>714</v>
      </c>
      <c r="B1109" s="3" t="s">
        <v>715</v>
      </c>
      <c r="C1109" s="3" t="s">
        <v>716</v>
      </c>
      <c r="D1109" s="3">
        <v>4</v>
      </c>
      <c r="E1109" s="3">
        <v>1</v>
      </c>
      <c r="F1109" s="1">
        <v>110</v>
      </c>
      <c r="G1109" s="1" t="s">
        <v>762</v>
      </c>
      <c r="H1109" s="1" t="s">
        <v>967</v>
      </c>
      <c r="I1109" s="1" t="s">
        <v>968</v>
      </c>
      <c r="J1109" t="b">
        <v>1</v>
      </c>
      <c r="K1109" s="1" t="s">
        <v>97</v>
      </c>
      <c r="L1109" t="b">
        <v>0</v>
      </c>
      <c r="M1109" t="b">
        <f t="shared" si="17"/>
        <v>1</v>
      </c>
      <c r="N1109" s="1" t="s">
        <v>7</v>
      </c>
      <c r="O1109" s="1" t="s">
        <v>132</v>
      </c>
      <c r="P1109" s="1" t="s">
        <v>967</v>
      </c>
      <c r="Q1109" s="1" t="s">
        <v>967</v>
      </c>
      <c r="R1109" s="1"/>
    </row>
    <row r="1110" spans="1:18" ht="15.75">
      <c r="A1110" s="3" t="s">
        <v>714</v>
      </c>
      <c r="B1110" s="3" t="s">
        <v>715</v>
      </c>
      <c r="C1110" s="3" t="s">
        <v>716</v>
      </c>
      <c r="D1110" s="3">
        <v>4</v>
      </c>
      <c r="E1110" s="3">
        <v>1</v>
      </c>
      <c r="F1110" s="1">
        <v>115</v>
      </c>
      <c r="G1110" s="1" t="s">
        <v>883</v>
      </c>
      <c r="H1110" s="1" t="s">
        <v>47</v>
      </c>
      <c r="I1110" s="1" t="s">
        <v>969</v>
      </c>
      <c r="J1110" t="b">
        <v>0</v>
      </c>
      <c r="K1110" s="1" t="s">
        <v>49</v>
      </c>
      <c r="L1110" t="b">
        <v>0</v>
      </c>
      <c r="M1110" t="b">
        <f t="shared" si="17"/>
        <v>0</v>
      </c>
      <c r="N1110" s="1" t="s">
        <v>50</v>
      </c>
      <c r="O1110" s="1" t="s">
        <v>47</v>
      </c>
      <c r="P1110" s="1"/>
      <c r="Q1110" s="1" t="s">
        <v>47</v>
      </c>
      <c r="R1110" s="1"/>
    </row>
    <row r="1111" spans="1:18" ht="15.75">
      <c r="A1111" s="3" t="s">
        <v>714</v>
      </c>
      <c r="B1111" s="3" t="s">
        <v>715</v>
      </c>
      <c r="C1111" s="3" t="s">
        <v>716</v>
      </c>
      <c r="D1111" s="3">
        <v>4</v>
      </c>
      <c r="E1111" s="3">
        <v>1</v>
      </c>
      <c r="F1111" s="1">
        <v>116</v>
      </c>
      <c r="G1111" s="1" t="s">
        <v>762</v>
      </c>
      <c r="H1111" s="1" t="s">
        <v>967</v>
      </c>
      <c r="I1111" s="1" t="s">
        <v>970</v>
      </c>
      <c r="J1111" t="b">
        <v>1</v>
      </c>
      <c r="K1111" s="1" t="s">
        <v>97</v>
      </c>
      <c r="L1111" t="b">
        <v>0</v>
      </c>
      <c r="M1111" t="b">
        <f t="shared" si="17"/>
        <v>1</v>
      </c>
      <c r="N1111" s="1" t="s">
        <v>7</v>
      </c>
      <c r="O1111" s="1" t="s">
        <v>132</v>
      </c>
      <c r="P1111" s="1" t="s">
        <v>967</v>
      </c>
      <c r="Q1111" s="1" t="s">
        <v>967</v>
      </c>
      <c r="R1111" s="1"/>
    </row>
    <row r="1112" spans="1:18" ht="15.75">
      <c r="A1112" s="3" t="s">
        <v>714</v>
      </c>
      <c r="B1112" s="3" t="s">
        <v>715</v>
      </c>
      <c r="C1112" s="3" t="s">
        <v>716</v>
      </c>
      <c r="D1112" s="3">
        <v>4</v>
      </c>
      <c r="E1112" s="3">
        <v>1</v>
      </c>
      <c r="F1112" s="1">
        <v>120</v>
      </c>
      <c r="G1112" s="1" t="s">
        <v>762</v>
      </c>
      <c r="H1112" s="1" t="s">
        <v>132</v>
      </c>
      <c r="I1112" s="1" t="s">
        <v>971</v>
      </c>
      <c r="J1112" t="b">
        <v>1</v>
      </c>
      <c r="K1112" s="1" t="s">
        <v>97</v>
      </c>
      <c r="L1112" t="b">
        <v>0</v>
      </c>
      <c r="M1112" t="b">
        <f t="shared" si="17"/>
        <v>0</v>
      </c>
      <c r="N1112" s="1" t="s">
        <v>80</v>
      </c>
      <c r="O1112" s="1" t="s">
        <v>132</v>
      </c>
      <c r="P1112" s="1"/>
      <c r="Q1112" s="1" t="s">
        <v>132</v>
      </c>
      <c r="R1112" s="1"/>
    </row>
    <row r="1113" spans="1:18" ht="15.75">
      <c r="A1113" s="3" t="s">
        <v>714</v>
      </c>
      <c r="B1113" s="3" t="s">
        <v>715</v>
      </c>
      <c r="C1113" s="3" t="s">
        <v>716</v>
      </c>
      <c r="D1113" s="3">
        <v>4</v>
      </c>
      <c r="E1113" s="3">
        <v>1</v>
      </c>
      <c r="F1113" s="1">
        <v>121</v>
      </c>
      <c r="G1113" s="1" t="s">
        <v>762</v>
      </c>
      <c r="H1113" s="1" t="s">
        <v>25</v>
      </c>
      <c r="I1113" s="1" t="s">
        <v>972</v>
      </c>
      <c r="J1113" t="b">
        <v>1</v>
      </c>
      <c r="K1113" s="1" t="s">
        <v>97</v>
      </c>
      <c r="L1113" t="b">
        <v>0</v>
      </c>
      <c r="M1113" t="b">
        <f t="shared" si="17"/>
        <v>0</v>
      </c>
      <c r="N1113" s="1" t="s">
        <v>80</v>
      </c>
      <c r="O1113" s="1" t="s">
        <v>25</v>
      </c>
      <c r="P1113" s="1"/>
      <c r="Q1113" s="1" t="s">
        <v>25</v>
      </c>
      <c r="R1113" s="1"/>
    </row>
    <row r="1114" spans="1:18" ht="15.75">
      <c r="A1114" s="3" t="s">
        <v>714</v>
      </c>
      <c r="B1114" s="3" t="s">
        <v>715</v>
      </c>
      <c r="C1114" s="3" t="s">
        <v>716</v>
      </c>
      <c r="D1114" s="3">
        <v>4</v>
      </c>
      <c r="E1114" s="3">
        <v>1</v>
      </c>
      <c r="F1114" s="1">
        <v>121</v>
      </c>
      <c r="G1114" s="1" t="s">
        <v>762</v>
      </c>
      <c r="H1114" s="1" t="s">
        <v>132</v>
      </c>
      <c r="I1114" s="1" t="s">
        <v>972</v>
      </c>
      <c r="J1114" t="b">
        <v>1</v>
      </c>
      <c r="K1114" s="1" t="s">
        <v>97</v>
      </c>
      <c r="L1114" t="b">
        <v>0</v>
      </c>
      <c r="M1114" t="b">
        <f t="shared" si="17"/>
        <v>1</v>
      </c>
      <c r="N1114" s="1" t="s">
        <v>7</v>
      </c>
      <c r="O1114" s="1" t="s">
        <v>132</v>
      </c>
      <c r="P1114" s="1"/>
      <c r="Q1114" s="1" t="s">
        <v>132</v>
      </c>
      <c r="R1114" s="1"/>
    </row>
    <row r="1115" spans="1:18" ht="15.75">
      <c r="A1115" s="3" t="s">
        <v>714</v>
      </c>
      <c r="B1115" s="3" t="s">
        <v>715</v>
      </c>
      <c r="C1115" s="3" t="s">
        <v>716</v>
      </c>
      <c r="D1115" s="3">
        <v>4</v>
      </c>
      <c r="E1115" s="3">
        <v>1</v>
      </c>
      <c r="F1115" s="1">
        <v>122</v>
      </c>
      <c r="G1115" s="1" t="s">
        <v>762</v>
      </c>
      <c r="H1115" s="1" t="s">
        <v>132</v>
      </c>
      <c r="I1115" s="1" t="s">
        <v>973</v>
      </c>
      <c r="J1115" t="b">
        <v>1</v>
      </c>
      <c r="K1115" s="1" t="s">
        <v>97</v>
      </c>
      <c r="L1115" t="b">
        <v>0</v>
      </c>
      <c r="M1115" t="b">
        <f t="shared" si="17"/>
        <v>0</v>
      </c>
      <c r="N1115" s="1" t="s">
        <v>71</v>
      </c>
      <c r="O1115" s="1" t="s">
        <v>132</v>
      </c>
      <c r="P1115" s="1"/>
      <c r="Q1115" s="1" t="s">
        <v>132</v>
      </c>
      <c r="R1115" s="1" t="s">
        <v>974</v>
      </c>
    </row>
    <row r="1116" spans="1:18" ht="15.75">
      <c r="A1116" s="3" t="s">
        <v>714</v>
      </c>
      <c r="B1116" s="3" t="s">
        <v>715</v>
      </c>
      <c r="C1116" s="3" t="s">
        <v>716</v>
      </c>
      <c r="D1116" s="3">
        <v>4</v>
      </c>
      <c r="E1116" s="3">
        <v>1</v>
      </c>
      <c r="F1116" s="1">
        <v>122</v>
      </c>
      <c r="G1116" s="1" t="s">
        <v>762</v>
      </c>
      <c r="H1116" s="1" t="s">
        <v>25</v>
      </c>
      <c r="I1116" s="1" t="s">
        <v>973</v>
      </c>
      <c r="J1116" t="b">
        <v>1</v>
      </c>
      <c r="K1116" s="1" t="s">
        <v>97</v>
      </c>
      <c r="L1116" t="b">
        <v>0</v>
      </c>
      <c r="M1116" t="b">
        <f t="shared" si="17"/>
        <v>1</v>
      </c>
      <c r="N1116" s="1" t="s">
        <v>7</v>
      </c>
      <c r="O1116" s="1" t="s">
        <v>25</v>
      </c>
      <c r="P1116" s="1"/>
      <c r="Q1116" s="1" t="s">
        <v>25</v>
      </c>
      <c r="R1116" s="1"/>
    </row>
    <row r="1117" spans="1:18" ht="15.75">
      <c r="A1117" s="3" t="s">
        <v>714</v>
      </c>
      <c r="B1117" s="3" t="s">
        <v>715</v>
      </c>
      <c r="C1117" s="3" t="s">
        <v>716</v>
      </c>
      <c r="D1117" s="3">
        <v>4</v>
      </c>
      <c r="E1117" s="3">
        <v>1</v>
      </c>
      <c r="F1117" s="1">
        <v>122</v>
      </c>
      <c r="G1117" s="1" t="s">
        <v>762</v>
      </c>
      <c r="H1117" s="1" t="s">
        <v>132</v>
      </c>
      <c r="I1117" s="1" t="s">
        <v>973</v>
      </c>
      <c r="J1117" t="b">
        <v>1</v>
      </c>
      <c r="K1117" s="1" t="s">
        <v>97</v>
      </c>
      <c r="L1117" t="b">
        <v>0</v>
      </c>
      <c r="M1117" t="b">
        <f t="shared" si="17"/>
        <v>1</v>
      </c>
      <c r="N1117" s="1" t="s">
        <v>7</v>
      </c>
      <c r="O1117" s="1" t="s">
        <v>132</v>
      </c>
      <c r="P1117" s="1"/>
      <c r="Q1117" s="1" t="s">
        <v>132</v>
      </c>
      <c r="R1117" s="1"/>
    </row>
    <row r="1118" spans="1:18" ht="15.75">
      <c r="A1118" s="3" t="s">
        <v>714</v>
      </c>
      <c r="B1118" s="3" t="s">
        <v>715</v>
      </c>
      <c r="C1118" s="3" t="s">
        <v>716</v>
      </c>
      <c r="D1118" s="3">
        <v>4</v>
      </c>
      <c r="E1118" s="3">
        <v>1</v>
      </c>
      <c r="F1118" s="1">
        <v>126</v>
      </c>
      <c r="G1118" s="1" t="s">
        <v>883</v>
      </c>
      <c r="H1118" s="1" t="s">
        <v>132</v>
      </c>
      <c r="I1118" s="1" t="s">
        <v>975</v>
      </c>
      <c r="J1118" t="b">
        <v>1</v>
      </c>
      <c r="K1118" s="1" t="s">
        <v>97</v>
      </c>
      <c r="L1118" t="b">
        <v>0</v>
      </c>
      <c r="M1118" t="b">
        <f t="shared" si="17"/>
        <v>0</v>
      </c>
      <c r="N1118" s="1" t="s">
        <v>193</v>
      </c>
      <c r="O1118" s="1" t="s">
        <v>132</v>
      </c>
      <c r="P1118" s="1"/>
      <c r="Q1118" s="1" t="s">
        <v>132</v>
      </c>
      <c r="R1118" s="1"/>
    </row>
    <row r="1119" spans="1:18" ht="15.75">
      <c r="A1119" s="3" t="s">
        <v>714</v>
      </c>
      <c r="B1119" s="3" t="s">
        <v>715</v>
      </c>
      <c r="C1119" s="3" t="s">
        <v>716</v>
      </c>
      <c r="D1119" s="3">
        <v>4</v>
      </c>
      <c r="E1119" s="3">
        <v>1</v>
      </c>
      <c r="F1119" s="1">
        <v>128</v>
      </c>
      <c r="G1119" s="1" t="s">
        <v>762</v>
      </c>
      <c r="H1119" s="1" t="s">
        <v>25</v>
      </c>
      <c r="I1119" s="1" t="s">
        <v>976</v>
      </c>
      <c r="J1119" t="b">
        <v>1</v>
      </c>
      <c r="K1119" s="1" t="s">
        <v>97</v>
      </c>
      <c r="L1119" t="b">
        <v>0</v>
      </c>
      <c r="M1119" t="b">
        <f t="shared" si="17"/>
        <v>0</v>
      </c>
      <c r="N1119" s="1" t="s">
        <v>71</v>
      </c>
      <c r="O1119" s="1" t="s">
        <v>25</v>
      </c>
      <c r="P1119" s="1"/>
      <c r="Q1119" s="1" t="s">
        <v>25</v>
      </c>
      <c r="R1119" s="1"/>
    </row>
    <row r="1120" spans="1:18" ht="15.75">
      <c r="A1120" s="3" t="s">
        <v>714</v>
      </c>
      <c r="B1120" s="3" t="s">
        <v>715</v>
      </c>
      <c r="C1120" s="3" t="s">
        <v>716</v>
      </c>
      <c r="D1120" s="3">
        <v>4</v>
      </c>
      <c r="E1120" s="3">
        <v>1</v>
      </c>
      <c r="F1120" s="1">
        <v>129</v>
      </c>
      <c r="G1120" s="1" t="s">
        <v>977</v>
      </c>
      <c r="H1120" s="1" t="s">
        <v>25</v>
      </c>
      <c r="I1120" s="1" t="s">
        <v>978</v>
      </c>
      <c r="J1120" t="b">
        <v>1</v>
      </c>
      <c r="K1120" s="1" t="s">
        <v>97</v>
      </c>
      <c r="L1120" t="b">
        <v>0</v>
      </c>
      <c r="M1120" t="b">
        <f t="shared" si="17"/>
        <v>0</v>
      </c>
      <c r="N1120" s="1" t="s">
        <v>71</v>
      </c>
      <c r="O1120" s="1" t="s">
        <v>25</v>
      </c>
      <c r="P1120" s="1"/>
      <c r="Q1120" s="1" t="s">
        <v>25</v>
      </c>
      <c r="R1120" s="1"/>
    </row>
    <row r="1121" spans="1:18" ht="15.75">
      <c r="A1121" s="3" t="s">
        <v>714</v>
      </c>
      <c r="B1121" s="3" t="s">
        <v>715</v>
      </c>
      <c r="C1121" s="3" t="s">
        <v>716</v>
      </c>
      <c r="D1121" s="3">
        <v>4</v>
      </c>
      <c r="E1121" s="3">
        <v>1</v>
      </c>
      <c r="F1121" s="1">
        <v>132</v>
      </c>
      <c r="G1121" s="1" t="s">
        <v>979</v>
      </c>
      <c r="H1121" s="1" t="s">
        <v>25</v>
      </c>
      <c r="I1121" s="1" t="s">
        <v>980</v>
      </c>
      <c r="J1121" t="b">
        <v>1</v>
      </c>
      <c r="K1121" s="1" t="s">
        <v>97</v>
      </c>
      <c r="L1121" t="b">
        <v>0</v>
      </c>
      <c r="M1121" t="b">
        <f t="shared" si="17"/>
        <v>0</v>
      </c>
      <c r="N1121" s="1" t="s">
        <v>71</v>
      </c>
      <c r="O1121" s="1" t="s">
        <v>25</v>
      </c>
      <c r="P1121" s="1"/>
      <c r="Q1121" s="1" t="s">
        <v>25</v>
      </c>
      <c r="R1121" s="1"/>
    </row>
    <row r="1122" spans="1:18" ht="15.75">
      <c r="A1122" s="3" t="s">
        <v>714</v>
      </c>
      <c r="B1122" s="3" t="s">
        <v>715</v>
      </c>
      <c r="C1122" s="3" t="s">
        <v>716</v>
      </c>
      <c r="D1122" s="3">
        <v>4</v>
      </c>
      <c r="E1122" s="3">
        <v>1</v>
      </c>
      <c r="F1122" s="1">
        <v>132</v>
      </c>
      <c r="G1122" s="1" t="s">
        <v>979</v>
      </c>
      <c r="H1122" s="1" t="s">
        <v>981</v>
      </c>
      <c r="I1122" s="1" t="s">
        <v>980</v>
      </c>
      <c r="J1122" t="b">
        <v>1</v>
      </c>
      <c r="K1122" s="1" t="s">
        <v>29</v>
      </c>
      <c r="L1122" t="b">
        <v>1</v>
      </c>
      <c r="M1122" t="b">
        <f t="shared" si="17"/>
        <v>0</v>
      </c>
      <c r="N1122" s="1" t="s">
        <v>71</v>
      </c>
      <c r="O1122" s="1" t="s">
        <v>25</v>
      </c>
      <c r="P1122" s="1" t="s">
        <v>26</v>
      </c>
      <c r="Q1122" s="1" t="s">
        <v>981</v>
      </c>
      <c r="R1122" s="1"/>
    </row>
    <row r="1123" spans="1:18" ht="15.75">
      <c r="A1123" s="3" t="s">
        <v>714</v>
      </c>
      <c r="B1123" s="3" t="s">
        <v>715</v>
      </c>
      <c r="C1123" s="3" t="s">
        <v>716</v>
      </c>
      <c r="D1123" s="3">
        <v>4</v>
      </c>
      <c r="E1123" s="3">
        <v>1</v>
      </c>
      <c r="F1123" s="1">
        <v>133</v>
      </c>
      <c r="G1123" s="1" t="s">
        <v>979</v>
      </c>
      <c r="H1123" s="1" t="s">
        <v>25</v>
      </c>
      <c r="I1123" s="1" t="s">
        <v>982</v>
      </c>
      <c r="J1123" t="b">
        <v>1</v>
      </c>
      <c r="K1123" s="1" t="s">
        <v>97</v>
      </c>
      <c r="L1123" t="b">
        <v>0</v>
      </c>
      <c r="M1123" t="b">
        <f t="shared" si="17"/>
        <v>0</v>
      </c>
      <c r="N1123" s="1" t="s">
        <v>80</v>
      </c>
      <c r="O1123" s="1" t="s">
        <v>25</v>
      </c>
      <c r="P1123" s="1"/>
      <c r="Q1123" s="1" t="s">
        <v>25</v>
      </c>
      <c r="R1123" s="1"/>
    </row>
    <row r="1124" spans="1:18" ht="15.75">
      <c r="A1124" s="3" t="s">
        <v>714</v>
      </c>
      <c r="B1124" s="3" t="s">
        <v>715</v>
      </c>
      <c r="C1124" s="3" t="s">
        <v>716</v>
      </c>
      <c r="D1124" s="3">
        <v>4</v>
      </c>
      <c r="E1124" s="3">
        <v>1</v>
      </c>
      <c r="F1124" s="1">
        <v>133</v>
      </c>
      <c r="G1124" s="1" t="s">
        <v>979</v>
      </c>
      <c r="H1124" s="1" t="s">
        <v>132</v>
      </c>
      <c r="I1124" s="1" t="s">
        <v>982</v>
      </c>
      <c r="J1124" t="b">
        <v>1</v>
      </c>
      <c r="K1124" s="1" t="s">
        <v>97</v>
      </c>
      <c r="L1124" t="b">
        <v>0</v>
      </c>
      <c r="M1124" t="b">
        <f t="shared" si="17"/>
        <v>0</v>
      </c>
      <c r="N1124" s="1" t="s">
        <v>193</v>
      </c>
      <c r="O1124" s="1" t="s">
        <v>132</v>
      </c>
      <c r="P1124" s="1"/>
      <c r="Q1124" s="1" t="s">
        <v>132</v>
      </c>
      <c r="R1124" s="1"/>
    </row>
    <row r="1125" spans="1:18" ht="15.75">
      <c r="A1125" s="3" t="s">
        <v>714</v>
      </c>
      <c r="B1125" s="3" t="s">
        <v>715</v>
      </c>
      <c r="C1125" s="3" t="s">
        <v>716</v>
      </c>
      <c r="D1125" s="3">
        <v>4</v>
      </c>
      <c r="E1125" s="3">
        <v>1</v>
      </c>
      <c r="F1125" s="1">
        <v>135</v>
      </c>
      <c r="G1125" s="1" t="s">
        <v>762</v>
      </c>
      <c r="H1125" s="1" t="s">
        <v>967</v>
      </c>
      <c r="I1125" s="1" t="s">
        <v>983</v>
      </c>
      <c r="J1125" t="b">
        <v>1</v>
      </c>
      <c r="K1125" s="1" t="s">
        <v>97</v>
      </c>
      <c r="L1125" t="b">
        <v>0</v>
      </c>
      <c r="M1125" t="b">
        <f t="shared" si="17"/>
        <v>1</v>
      </c>
      <c r="N1125" s="1" t="s">
        <v>7</v>
      </c>
      <c r="O1125" s="1" t="s">
        <v>132</v>
      </c>
      <c r="P1125" s="1" t="s">
        <v>967</v>
      </c>
      <c r="Q1125" s="1" t="s">
        <v>967</v>
      </c>
      <c r="R1125" s="1"/>
    </row>
    <row r="1126" spans="1:18" ht="15.75">
      <c r="A1126" s="3" t="s">
        <v>714</v>
      </c>
      <c r="B1126" s="3" t="s">
        <v>715</v>
      </c>
      <c r="C1126" s="3" t="s">
        <v>716</v>
      </c>
      <c r="D1126" s="3">
        <v>4</v>
      </c>
      <c r="E1126" s="3">
        <v>1</v>
      </c>
      <c r="F1126" s="1">
        <v>136</v>
      </c>
      <c r="G1126" s="1" t="s">
        <v>977</v>
      </c>
      <c r="H1126" s="1" t="s">
        <v>984</v>
      </c>
      <c r="I1126" s="1" t="s">
        <v>985</v>
      </c>
      <c r="J1126" t="b">
        <v>1</v>
      </c>
      <c r="K1126" s="1" t="s">
        <v>24</v>
      </c>
      <c r="L1126" t="b">
        <v>1</v>
      </c>
      <c r="M1126" t="b">
        <f t="shared" si="17"/>
        <v>1</v>
      </c>
      <c r="N1126" s="1" t="s">
        <v>7</v>
      </c>
      <c r="O1126" s="1" t="s">
        <v>25</v>
      </c>
      <c r="P1126" s="1" t="s">
        <v>26</v>
      </c>
      <c r="Q1126" s="1" t="s">
        <v>984</v>
      </c>
      <c r="R1126" s="1" t="s">
        <v>986</v>
      </c>
    </row>
    <row r="1127" spans="1:18" ht="15.75">
      <c r="A1127" s="3" t="s">
        <v>714</v>
      </c>
      <c r="B1127" s="3" t="s">
        <v>715</v>
      </c>
      <c r="C1127" s="3" t="s">
        <v>716</v>
      </c>
      <c r="D1127" s="3">
        <v>4</v>
      </c>
      <c r="E1127" s="3">
        <v>1</v>
      </c>
      <c r="F1127" s="1">
        <v>136</v>
      </c>
      <c r="G1127" s="1" t="s">
        <v>977</v>
      </c>
      <c r="H1127" s="1" t="s">
        <v>984</v>
      </c>
      <c r="I1127" s="1" t="s">
        <v>985</v>
      </c>
      <c r="J1127" t="b">
        <v>1</v>
      </c>
      <c r="K1127" s="1" t="s">
        <v>24</v>
      </c>
      <c r="L1127" t="b">
        <v>1</v>
      </c>
      <c r="M1127" t="b">
        <f t="shared" si="17"/>
        <v>1</v>
      </c>
      <c r="N1127" s="1" t="s">
        <v>7</v>
      </c>
      <c r="O1127" s="1" t="s">
        <v>25</v>
      </c>
      <c r="P1127" s="1" t="s">
        <v>26</v>
      </c>
      <c r="Q1127" s="1" t="s">
        <v>984</v>
      </c>
      <c r="R1127" s="1"/>
    </row>
    <row r="1128" spans="1:18" ht="15.75">
      <c r="A1128" s="3" t="s">
        <v>714</v>
      </c>
      <c r="B1128" s="3" t="s">
        <v>715</v>
      </c>
      <c r="C1128" s="3" t="s">
        <v>716</v>
      </c>
      <c r="D1128" s="3">
        <v>4</v>
      </c>
      <c r="E1128" s="3">
        <v>1</v>
      </c>
      <c r="F1128" s="1">
        <v>137</v>
      </c>
      <c r="G1128" s="1" t="s">
        <v>977</v>
      </c>
      <c r="H1128" s="1" t="s">
        <v>984</v>
      </c>
      <c r="I1128" s="1" t="s">
        <v>987</v>
      </c>
      <c r="J1128" t="b">
        <v>1</v>
      </c>
      <c r="K1128" s="1" t="s">
        <v>24</v>
      </c>
      <c r="L1128" t="b">
        <v>1</v>
      </c>
      <c r="M1128" t="b">
        <f t="shared" si="17"/>
        <v>1</v>
      </c>
      <c r="N1128" s="1" t="s">
        <v>7</v>
      </c>
      <c r="O1128" s="1" t="s">
        <v>25</v>
      </c>
      <c r="P1128" s="1" t="s">
        <v>26</v>
      </c>
      <c r="Q1128" s="1" t="s">
        <v>984</v>
      </c>
      <c r="R1128" s="1"/>
    </row>
    <row r="1129" spans="1:18" ht="15.75">
      <c r="A1129" s="3" t="s">
        <v>714</v>
      </c>
      <c r="B1129" s="3" t="s">
        <v>715</v>
      </c>
      <c r="C1129" s="3" t="s">
        <v>716</v>
      </c>
      <c r="D1129" s="3">
        <v>4</v>
      </c>
      <c r="E1129" s="3">
        <v>1</v>
      </c>
      <c r="F1129" s="1">
        <v>137</v>
      </c>
      <c r="G1129" s="1" t="s">
        <v>977</v>
      </c>
      <c r="H1129" s="1" t="s">
        <v>622</v>
      </c>
      <c r="I1129" s="1" t="s">
        <v>987</v>
      </c>
      <c r="J1129" t="b">
        <v>1</v>
      </c>
      <c r="K1129" s="1" t="s">
        <v>29</v>
      </c>
      <c r="L1129" t="b">
        <v>1</v>
      </c>
      <c r="M1129" t="b">
        <f t="shared" si="17"/>
        <v>1</v>
      </c>
      <c r="N1129" s="1" t="s">
        <v>7</v>
      </c>
      <c r="O1129" s="1" t="s">
        <v>25</v>
      </c>
      <c r="P1129" s="1" t="s">
        <v>26</v>
      </c>
      <c r="Q1129" s="1" t="s">
        <v>622</v>
      </c>
      <c r="R1129" s="1"/>
    </row>
    <row r="1130" spans="1:18" ht="15.75">
      <c r="A1130" s="3" t="s">
        <v>714</v>
      </c>
      <c r="B1130" s="3" t="s">
        <v>715</v>
      </c>
      <c r="C1130" s="3" t="s">
        <v>716</v>
      </c>
      <c r="D1130" s="3">
        <v>4</v>
      </c>
      <c r="E1130" s="3">
        <v>1</v>
      </c>
      <c r="F1130" s="1">
        <v>150</v>
      </c>
      <c r="G1130" s="1" t="s">
        <v>883</v>
      </c>
      <c r="H1130" s="1" t="s">
        <v>918</v>
      </c>
      <c r="I1130" s="1" t="s">
        <v>988</v>
      </c>
      <c r="J1130" t="b">
        <v>1</v>
      </c>
      <c r="K1130" s="1" t="s">
        <v>24</v>
      </c>
      <c r="L1130" t="b">
        <v>1</v>
      </c>
      <c r="M1130" t="b">
        <f t="shared" si="17"/>
        <v>1</v>
      </c>
      <c r="N1130" s="1" t="s">
        <v>7</v>
      </c>
      <c r="O1130" s="1" t="s">
        <v>25</v>
      </c>
      <c r="P1130" s="1" t="s">
        <v>26</v>
      </c>
      <c r="Q1130" s="1" t="s">
        <v>918</v>
      </c>
      <c r="R1130" s="1"/>
    </row>
    <row r="1131" spans="1:18" ht="15.75">
      <c r="A1131" s="3" t="s">
        <v>714</v>
      </c>
      <c r="B1131" s="3" t="s">
        <v>715</v>
      </c>
      <c r="C1131" s="3" t="s">
        <v>716</v>
      </c>
      <c r="D1131" s="3">
        <v>4</v>
      </c>
      <c r="E1131" s="3">
        <v>1</v>
      </c>
      <c r="F1131" s="1">
        <v>154</v>
      </c>
      <c r="G1131" s="1" t="s">
        <v>762</v>
      </c>
      <c r="H1131" s="1" t="s">
        <v>622</v>
      </c>
      <c r="I1131" s="1" t="s">
        <v>989</v>
      </c>
      <c r="J1131" t="b">
        <v>1</v>
      </c>
      <c r="K1131" s="1" t="s">
        <v>29</v>
      </c>
      <c r="L1131" t="b">
        <v>1</v>
      </c>
      <c r="M1131" t="b">
        <f t="shared" si="17"/>
        <v>1</v>
      </c>
      <c r="N1131" s="1" t="s">
        <v>7</v>
      </c>
      <c r="O1131" s="1" t="s">
        <v>25</v>
      </c>
      <c r="P1131" s="1" t="s">
        <v>26</v>
      </c>
      <c r="Q1131" s="1" t="s">
        <v>622</v>
      </c>
      <c r="R1131" s="1"/>
    </row>
    <row r="1132" spans="1:18" ht="15.75">
      <c r="A1132" s="3" t="s">
        <v>714</v>
      </c>
      <c r="B1132" s="3" t="s">
        <v>715</v>
      </c>
      <c r="C1132" s="3" t="s">
        <v>716</v>
      </c>
      <c r="D1132" s="3">
        <v>4</v>
      </c>
      <c r="E1132" s="3">
        <v>1</v>
      </c>
      <c r="F1132" s="1">
        <v>188</v>
      </c>
      <c r="G1132" s="1" t="s">
        <v>726</v>
      </c>
      <c r="H1132" s="1" t="s">
        <v>26</v>
      </c>
      <c r="I1132" s="1" t="s">
        <v>990</v>
      </c>
      <c r="J1132" t="b">
        <v>1</v>
      </c>
      <c r="K1132" s="1" t="s">
        <v>24</v>
      </c>
      <c r="L1132" t="b">
        <v>1</v>
      </c>
      <c r="M1132" t="b">
        <f t="shared" si="17"/>
        <v>1</v>
      </c>
      <c r="N1132" s="1" t="s">
        <v>7</v>
      </c>
      <c r="O1132" s="1" t="s">
        <v>25</v>
      </c>
      <c r="P1132" s="1" t="s">
        <v>26</v>
      </c>
      <c r="Q1132" s="1" t="s">
        <v>26</v>
      </c>
      <c r="R1132" s="1"/>
    </row>
    <row r="1133" spans="1:18" ht="15.75">
      <c r="A1133" s="3" t="s">
        <v>714</v>
      </c>
      <c r="B1133" s="3" t="s">
        <v>715</v>
      </c>
      <c r="C1133" s="3" t="s">
        <v>716</v>
      </c>
      <c r="D1133" s="3">
        <v>4</v>
      </c>
      <c r="E1133" s="3">
        <v>1</v>
      </c>
      <c r="F1133" s="1">
        <v>188</v>
      </c>
      <c r="G1133" s="1" t="s">
        <v>726</v>
      </c>
      <c r="H1133" s="1" t="s">
        <v>84</v>
      </c>
      <c r="I1133" s="1" t="s">
        <v>990</v>
      </c>
      <c r="J1133" t="b">
        <v>0</v>
      </c>
      <c r="K1133" s="1" t="s">
        <v>29</v>
      </c>
      <c r="L1133" t="b">
        <v>1</v>
      </c>
      <c r="M1133" t="b">
        <f t="shared" si="17"/>
        <v>1</v>
      </c>
      <c r="N1133" s="1" t="s">
        <v>7</v>
      </c>
      <c r="O1133" s="1" t="s">
        <v>25</v>
      </c>
      <c r="P1133" s="1" t="s">
        <v>26</v>
      </c>
      <c r="Q1133" s="1" t="s">
        <v>84</v>
      </c>
      <c r="R1133" s="1"/>
    </row>
    <row r="1134" spans="1:18" ht="15.75">
      <c r="A1134" s="3" t="s">
        <v>714</v>
      </c>
      <c r="B1134" s="3" t="s">
        <v>715</v>
      </c>
      <c r="C1134" s="3" t="s">
        <v>716</v>
      </c>
      <c r="D1134" s="3">
        <v>4</v>
      </c>
      <c r="E1134" s="3">
        <v>1</v>
      </c>
      <c r="F1134" s="1">
        <v>191</v>
      </c>
      <c r="G1134" s="1" t="s">
        <v>991</v>
      </c>
      <c r="H1134" s="1" t="s">
        <v>858</v>
      </c>
      <c r="I1134" s="1" t="s">
        <v>992</v>
      </c>
      <c r="J1134" t="b">
        <v>1</v>
      </c>
      <c r="K1134" s="1" t="s">
        <v>29</v>
      </c>
      <c r="L1134" t="b">
        <v>1</v>
      </c>
      <c r="M1134" t="b">
        <f t="shared" si="17"/>
        <v>1</v>
      </c>
      <c r="N1134" s="1" t="s">
        <v>7</v>
      </c>
      <c r="O1134" s="1" t="s">
        <v>25</v>
      </c>
      <c r="P1134" s="1" t="s">
        <v>26</v>
      </c>
      <c r="Q1134" s="1" t="s">
        <v>858</v>
      </c>
      <c r="R1134" s="1"/>
    </row>
    <row r="1135" spans="1:18" ht="15.75">
      <c r="A1135" s="3" t="s">
        <v>714</v>
      </c>
      <c r="B1135" s="3" t="s">
        <v>715</v>
      </c>
      <c r="C1135" s="3" t="s">
        <v>716</v>
      </c>
      <c r="D1135" s="3">
        <v>4</v>
      </c>
      <c r="E1135" s="3">
        <v>1</v>
      </c>
      <c r="F1135" s="1">
        <v>194</v>
      </c>
      <c r="G1135" s="1" t="s">
        <v>991</v>
      </c>
      <c r="H1135" s="1" t="s">
        <v>858</v>
      </c>
      <c r="I1135" s="1" t="s">
        <v>993</v>
      </c>
      <c r="J1135" t="b">
        <v>1</v>
      </c>
      <c r="K1135" s="1" t="s">
        <v>29</v>
      </c>
      <c r="L1135" t="b">
        <v>1</v>
      </c>
      <c r="M1135" t="b">
        <f t="shared" si="17"/>
        <v>1</v>
      </c>
      <c r="N1135" s="1" t="s">
        <v>7</v>
      </c>
      <c r="O1135" s="1" t="s">
        <v>25</v>
      </c>
      <c r="P1135" s="1" t="s">
        <v>26</v>
      </c>
      <c r="Q1135" s="1" t="s">
        <v>858</v>
      </c>
      <c r="R1135" s="1"/>
    </row>
    <row r="1136" spans="1:18" ht="15.75">
      <c r="A1136" s="3" t="s">
        <v>714</v>
      </c>
      <c r="B1136" s="3" t="s">
        <v>715</v>
      </c>
      <c r="C1136" s="3" t="s">
        <v>716</v>
      </c>
      <c r="D1136" s="3">
        <v>4</v>
      </c>
      <c r="E1136" s="3">
        <v>1</v>
      </c>
      <c r="F1136" s="1">
        <v>195</v>
      </c>
      <c r="G1136" s="1" t="s">
        <v>991</v>
      </c>
      <c r="H1136" s="1" t="s">
        <v>957</v>
      </c>
      <c r="I1136" s="1" t="s">
        <v>994</v>
      </c>
      <c r="J1136" t="b">
        <v>1</v>
      </c>
      <c r="K1136" s="1" t="s">
        <v>29</v>
      </c>
      <c r="L1136" t="b">
        <v>1</v>
      </c>
      <c r="M1136" t="b">
        <f t="shared" si="17"/>
        <v>1</v>
      </c>
      <c r="N1136" s="1" t="s">
        <v>7</v>
      </c>
      <c r="O1136" s="1" t="s">
        <v>25</v>
      </c>
      <c r="P1136" s="1" t="s">
        <v>26</v>
      </c>
      <c r="Q1136" s="1" t="s">
        <v>957</v>
      </c>
      <c r="R1136" s="1"/>
    </row>
    <row r="1137" spans="1:18" ht="15.75">
      <c r="A1137" s="3" t="s">
        <v>714</v>
      </c>
      <c r="B1137" s="3" t="s">
        <v>715</v>
      </c>
      <c r="C1137" s="3" t="s">
        <v>716</v>
      </c>
      <c r="D1137" s="3">
        <v>4</v>
      </c>
      <c r="E1137" s="3">
        <v>1</v>
      </c>
      <c r="F1137" s="1">
        <v>200</v>
      </c>
      <c r="G1137" s="1" t="s">
        <v>798</v>
      </c>
      <c r="H1137" s="1" t="s">
        <v>858</v>
      </c>
      <c r="I1137" s="1" t="s">
        <v>995</v>
      </c>
      <c r="J1137" t="b">
        <v>1</v>
      </c>
      <c r="K1137" s="1" t="s">
        <v>29</v>
      </c>
      <c r="L1137" t="b">
        <v>1</v>
      </c>
      <c r="M1137" t="b">
        <f t="shared" si="17"/>
        <v>1</v>
      </c>
      <c r="N1137" s="1" t="s">
        <v>7</v>
      </c>
      <c r="O1137" s="1" t="s">
        <v>25</v>
      </c>
      <c r="P1137" s="1" t="s">
        <v>26</v>
      </c>
      <c r="Q1137" s="1" t="s">
        <v>858</v>
      </c>
      <c r="R1137" s="1"/>
    </row>
    <row r="1138" spans="1:18" ht="15.75">
      <c r="A1138" s="3" t="s">
        <v>714</v>
      </c>
      <c r="B1138" s="3" t="s">
        <v>715</v>
      </c>
      <c r="C1138" s="3" t="s">
        <v>716</v>
      </c>
      <c r="D1138" s="3">
        <v>4</v>
      </c>
      <c r="E1138" s="3">
        <v>1</v>
      </c>
      <c r="F1138" s="1">
        <v>205</v>
      </c>
      <c r="G1138" s="1" t="s">
        <v>991</v>
      </c>
      <c r="H1138" s="1" t="s">
        <v>825</v>
      </c>
      <c r="I1138" s="1" t="s">
        <v>996</v>
      </c>
      <c r="J1138" t="b">
        <v>1</v>
      </c>
      <c r="K1138" s="1" t="s">
        <v>24</v>
      </c>
      <c r="L1138" t="b">
        <v>1</v>
      </c>
      <c r="M1138" t="b">
        <f t="shared" si="17"/>
        <v>1</v>
      </c>
      <c r="N1138" s="1" t="s">
        <v>7</v>
      </c>
      <c r="O1138" s="1" t="s">
        <v>25</v>
      </c>
      <c r="P1138" s="1" t="s">
        <v>26</v>
      </c>
      <c r="Q1138" s="1" t="s">
        <v>825</v>
      </c>
      <c r="R1138" s="1"/>
    </row>
    <row r="1139" spans="1:18" ht="15.75">
      <c r="A1139" s="3" t="s">
        <v>714</v>
      </c>
      <c r="B1139" s="3" t="s">
        <v>715</v>
      </c>
      <c r="C1139" s="3" t="s">
        <v>716</v>
      </c>
      <c r="D1139" s="3">
        <v>4</v>
      </c>
      <c r="E1139" s="3">
        <v>1</v>
      </c>
      <c r="F1139" s="1">
        <v>207</v>
      </c>
      <c r="G1139" s="1" t="s">
        <v>798</v>
      </c>
      <c r="H1139" s="1" t="s">
        <v>799</v>
      </c>
      <c r="I1139" s="1" t="s">
        <v>997</v>
      </c>
      <c r="J1139" t="b">
        <v>0</v>
      </c>
      <c r="K1139" s="1" t="s">
        <v>29</v>
      </c>
      <c r="L1139" t="b">
        <v>1</v>
      </c>
      <c r="M1139" t="b">
        <f t="shared" si="17"/>
        <v>1</v>
      </c>
      <c r="N1139" s="1" t="s">
        <v>7</v>
      </c>
      <c r="O1139" s="1" t="s">
        <v>25</v>
      </c>
      <c r="P1139" s="1" t="s">
        <v>26</v>
      </c>
      <c r="Q1139" s="1" t="s">
        <v>799</v>
      </c>
      <c r="R1139" s="1"/>
    </row>
    <row r="1140" spans="1:18" ht="15.75">
      <c r="A1140" s="3" t="s">
        <v>714</v>
      </c>
      <c r="B1140" s="3" t="s">
        <v>715</v>
      </c>
      <c r="C1140" s="3" t="s">
        <v>716</v>
      </c>
      <c r="D1140" s="3">
        <v>4</v>
      </c>
      <c r="E1140" s="3">
        <v>1</v>
      </c>
      <c r="F1140" s="1">
        <v>214</v>
      </c>
      <c r="G1140" s="1" t="s">
        <v>991</v>
      </c>
      <c r="H1140" s="1" t="s">
        <v>858</v>
      </c>
      <c r="I1140" s="1" t="s">
        <v>998</v>
      </c>
      <c r="J1140" t="b">
        <v>1</v>
      </c>
      <c r="K1140" s="1" t="s">
        <v>29</v>
      </c>
      <c r="L1140" t="b">
        <v>1</v>
      </c>
      <c r="M1140" t="b">
        <f t="shared" si="17"/>
        <v>1</v>
      </c>
      <c r="N1140" s="1" t="s">
        <v>7</v>
      </c>
      <c r="O1140" s="1" t="s">
        <v>25</v>
      </c>
      <c r="P1140" s="1" t="s">
        <v>26</v>
      </c>
      <c r="Q1140" s="1" t="s">
        <v>858</v>
      </c>
      <c r="R1140" s="1"/>
    </row>
    <row r="1141" spans="1:18" ht="15.75">
      <c r="A1141" s="3" t="s">
        <v>714</v>
      </c>
      <c r="B1141" s="3" t="s">
        <v>715</v>
      </c>
      <c r="C1141" s="3" t="s">
        <v>716</v>
      </c>
      <c r="D1141" s="3">
        <v>4</v>
      </c>
      <c r="E1141" s="3">
        <v>1</v>
      </c>
      <c r="F1141" s="1">
        <v>219</v>
      </c>
      <c r="G1141" s="1" t="s">
        <v>798</v>
      </c>
      <c r="H1141" s="1" t="s">
        <v>799</v>
      </c>
      <c r="I1141" s="1" t="s">
        <v>999</v>
      </c>
      <c r="J1141" t="b">
        <v>0</v>
      </c>
      <c r="K1141" s="1" t="s">
        <v>29</v>
      </c>
      <c r="L1141" t="b">
        <v>1</v>
      </c>
      <c r="M1141" t="b">
        <f t="shared" si="17"/>
        <v>1</v>
      </c>
      <c r="N1141" s="1" t="s">
        <v>7</v>
      </c>
      <c r="O1141" s="1" t="s">
        <v>25</v>
      </c>
      <c r="P1141" s="1" t="s">
        <v>26</v>
      </c>
      <c r="Q1141" s="1" t="s">
        <v>799</v>
      </c>
      <c r="R1141" s="1"/>
    </row>
    <row r="1142" spans="1:18" ht="15.75">
      <c r="A1142" s="3" t="s">
        <v>714</v>
      </c>
      <c r="B1142" s="3" t="s">
        <v>715</v>
      </c>
      <c r="C1142" s="3" t="s">
        <v>716</v>
      </c>
      <c r="D1142" s="3">
        <v>4</v>
      </c>
      <c r="E1142" s="3">
        <v>1</v>
      </c>
      <c r="F1142" s="1">
        <v>220</v>
      </c>
      <c r="G1142" s="1" t="s">
        <v>798</v>
      </c>
      <c r="H1142" s="1" t="s">
        <v>799</v>
      </c>
      <c r="I1142" s="1" t="s">
        <v>1000</v>
      </c>
      <c r="J1142" t="b">
        <v>0</v>
      </c>
      <c r="K1142" s="1" t="s">
        <v>29</v>
      </c>
      <c r="L1142" t="b">
        <v>1</v>
      </c>
      <c r="M1142" t="b">
        <f t="shared" si="17"/>
        <v>1</v>
      </c>
      <c r="N1142" s="1" t="s">
        <v>7</v>
      </c>
      <c r="O1142" s="1" t="s">
        <v>25</v>
      </c>
      <c r="P1142" s="1" t="s">
        <v>26</v>
      </c>
      <c r="Q1142" s="1" t="s">
        <v>799</v>
      </c>
      <c r="R1142" s="1"/>
    </row>
    <row r="1143" spans="1:18" ht="15.75">
      <c r="A1143" s="3" t="s">
        <v>714</v>
      </c>
      <c r="B1143" s="3" t="s">
        <v>715</v>
      </c>
      <c r="C1143" s="3" t="s">
        <v>716</v>
      </c>
      <c r="D1143" s="3">
        <v>4</v>
      </c>
      <c r="E1143" s="3">
        <v>1</v>
      </c>
      <c r="F1143" s="1">
        <v>224</v>
      </c>
      <c r="G1143" s="1" t="s">
        <v>932</v>
      </c>
      <c r="H1143" s="1" t="s">
        <v>47</v>
      </c>
      <c r="I1143" s="1" t="s">
        <v>1001</v>
      </c>
      <c r="J1143" t="b">
        <v>0</v>
      </c>
      <c r="K1143" s="1" t="s">
        <v>49</v>
      </c>
      <c r="L1143" t="b">
        <v>0</v>
      </c>
      <c r="M1143" t="b">
        <f t="shared" si="17"/>
        <v>1</v>
      </c>
      <c r="N1143" s="1" t="s">
        <v>7</v>
      </c>
      <c r="O1143" s="1" t="s">
        <v>47</v>
      </c>
      <c r="P1143" s="1"/>
      <c r="Q1143" s="1" t="s">
        <v>47</v>
      </c>
      <c r="R1143" s="1"/>
    </row>
    <row r="1144" spans="1:18" ht="15.75">
      <c r="A1144" s="3" t="s">
        <v>714</v>
      </c>
      <c r="B1144" s="3" t="s">
        <v>715</v>
      </c>
      <c r="C1144" s="3" t="s">
        <v>716</v>
      </c>
      <c r="D1144" s="3">
        <v>4</v>
      </c>
      <c r="E1144" s="3">
        <v>1</v>
      </c>
      <c r="F1144" s="1">
        <v>227</v>
      </c>
      <c r="G1144" s="1" t="s">
        <v>932</v>
      </c>
      <c r="H1144" s="1" t="s">
        <v>172</v>
      </c>
      <c r="I1144" s="1" t="s">
        <v>1002</v>
      </c>
      <c r="J1144" t="b">
        <v>1</v>
      </c>
      <c r="K1144" s="1" t="s">
        <v>29</v>
      </c>
      <c r="L1144" t="b">
        <v>1</v>
      </c>
      <c r="M1144" t="b">
        <f t="shared" si="17"/>
        <v>0</v>
      </c>
      <c r="N1144" s="1" t="s">
        <v>71</v>
      </c>
      <c r="O1144" s="1" t="s">
        <v>25</v>
      </c>
      <c r="P1144" s="1" t="s">
        <v>26</v>
      </c>
      <c r="Q1144" s="1" t="s">
        <v>172</v>
      </c>
      <c r="R1144" s="1" t="s">
        <v>1003</v>
      </c>
    </row>
    <row r="1145" spans="1:18" ht="15.75">
      <c r="A1145" s="3" t="s">
        <v>714</v>
      </c>
      <c r="B1145" s="3" t="s">
        <v>715</v>
      </c>
      <c r="C1145" s="3" t="s">
        <v>716</v>
      </c>
      <c r="D1145" s="3">
        <v>4</v>
      </c>
      <c r="E1145" s="3">
        <v>1</v>
      </c>
      <c r="F1145" s="1" t="s">
        <v>1004</v>
      </c>
      <c r="G1145" s="1" t="s">
        <v>932</v>
      </c>
      <c r="H1145" s="1" t="s">
        <v>313</v>
      </c>
      <c r="I1145" s="1" t="s">
        <v>1005</v>
      </c>
      <c r="J1145" t="b">
        <v>1</v>
      </c>
      <c r="K1145" s="1" t="s">
        <v>29</v>
      </c>
      <c r="L1145" t="b">
        <v>1</v>
      </c>
      <c r="M1145" t="b">
        <f t="shared" si="17"/>
        <v>1</v>
      </c>
      <c r="N1145" s="1" t="s">
        <v>7</v>
      </c>
      <c r="O1145" s="1" t="s">
        <v>25</v>
      </c>
      <c r="P1145" s="1" t="s">
        <v>26</v>
      </c>
      <c r="Q1145" s="1" t="s">
        <v>313</v>
      </c>
      <c r="R1145" s="1"/>
    </row>
    <row r="1146" spans="1:18" ht="15.75">
      <c r="A1146" s="3" t="s">
        <v>714</v>
      </c>
      <c r="B1146" s="3" t="s">
        <v>715</v>
      </c>
      <c r="C1146" s="3" t="s">
        <v>716</v>
      </c>
      <c r="D1146" s="3">
        <v>4</v>
      </c>
      <c r="E1146" s="3">
        <v>1</v>
      </c>
      <c r="F1146" s="1" t="s">
        <v>1006</v>
      </c>
      <c r="G1146" s="1" t="s">
        <v>991</v>
      </c>
      <c r="H1146" s="1" t="s">
        <v>1007</v>
      </c>
      <c r="I1146" s="1" t="s">
        <v>1008</v>
      </c>
      <c r="J1146" t="b">
        <v>0</v>
      </c>
      <c r="K1146" s="1" t="s">
        <v>29</v>
      </c>
      <c r="L1146" t="b">
        <v>1</v>
      </c>
      <c r="M1146" t="b">
        <f t="shared" si="17"/>
        <v>1</v>
      </c>
      <c r="N1146" s="1" t="s">
        <v>7</v>
      </c>
      <c r="O1146" s="1" t="s">
        <v>25</v>
      </c>
      <c r="P1146" s="1" t="s">
        <v>26</v>
      </c>
      <c r="Q1146" s="1" t="s">
        <v>1007</v>
      </c>
      <c r="R1146" s="1"/>
    </row>
    <row r="1147" spans="1:18" ht="15.75">
      <c r="A1147" s="3" t="s">
        <v>714</v>
      </c>
      <c r="B1147" s="3" t="s">
        <v>715</v>
      </c>
      <c r="C1147" s="3" t="s">
        <v>716</v>
      </c>
      <c r="D1147" s="3">
        <v>4</v>
      </c>
      <c r="E1147" s="3">
        <v>2</v>
      </c>
      <c r="F1147" s="1">
        <v>3</v>
      </c>
      <c r="G1147" s="1" t="s">
        <v>721</v>
      </c>
      <c r="H1147" s="1" t="s">
        <v>819</v>
      </c>
      <c r="I1147" s="1" t="s">
        <v>1009</v>
      </c>
      <c r="J1147" t="b">
        <v>1</v>
      </c>
      <c r="K1147" s="1" t="s">
        <v>66</v>
      </c>
      <c r="L1147" t="b">
        <v>0</v>
      </c>
      <c r="M1147" t="b">
        <f t="shared" si="17"/>
        <v>1</v>
      </c>
      <c r="N1147" s="1" t="s">
        <v>7</v>
      </c>
      <c r="O1147" s="1" t="s">
        <v>342</v>
      </c>
      <c r="P1147" s="1" t="s">
        <v>819</v>
      </c>
      <c r="Q1147" s="1" t="s">
        <v>819</v>
      </c>
      <c r="R1147" s="1"/>
    </row>
    <row r="1148" spans="1:18" ht="15.75">
      <c r="A1148" s="3" t="s">
        <v>714</v>
      </c>
      <c r="B1148" s="3" t="s">
        <v>715</v>
      </c>
      <c r="C1148" s="3" t="s">
        <v>716</v>
      </c>
      <c r="D1148" s="3">
        <v>4</v>
      </c>
      <c r="E1148" s="3">
        <v>2</v>
      </c>
      <c r="F1148" s="1">
        <v>6</v>
      </c>
      <c r="G1148" s="1" t="s">
        <v>721</v>
      </c>
      <c r="H1148" s="1" t="s">
        <v>1010</v>
      </c>
      <c r="I1148" s="1" t="s">
        <v>1011</v>
      </c>
      <c r="J1148" t="b">
        <v>1</v>
      </c>
      <c r="K1148" s="1" t="s">
        <v>97</v>
      </c>
      <c r="L1148" t="b">
        <v>0</v>
      </c>
      <c r="M1148" t="b">
        <f t="shared" si="17"/>
        <v>0</v>
      </c>
      <c r="N1148" s="1" t="s">
        <v>71</v>
      </c>
      <c r="O1148" s="1" t="s">
        <v>763</v>
      </c>
      <c r="P1148" s="1" t="s">
        <v>1010</v>
      </c>
      <c r="Q1148" s="1" t="s">
        <v>1010</v>
      </c>
      <c r="R1148" s="1"/>
    </row>
    <row r="1149" spans="1:18" ht="15.75">
      <c r="A1149" s="3" t="s">
        <v>714</v>
      </c>
      <c r="B1149" s="3" t="s">
        <v>715</v>
      </c>
      <c r="C1149" s="3" t="s">
        <v>716</v>
      </c>
      <c r="D1149" s="3">
        <v>4</v>
      </c>
      <c r="E1149" s="3">
        <v>2</v>
      </c>
      <c r="F1149" s="1">
        <v>7</v>
      </c>
      <c r="G1149" s="1" t="s">
        <v>721</v>
      </c>
      <c r="H1149" s="1" t="s">
        <v>160</v>
      </c>
      <c r="I1149" s="1" t="s">
        <v>1012</v>
      </c>
      <c r="J1149" t="b">
        <v>1</v>
      </c>
      <c r="K1149" s="1" t="s">
        <v>55</v>
      </c>
      <c r="L1149" t="b">
        <v>0</v>
      </c>
      <c r="M1149" t="b">
        <f t="shared" si="17"/>
        <v>0</v>
      </c>
      <c r="N1149" s="1" t="s">
        <v>71</v>
      </c>
      <c r="O1149" s="1" t="s">
        <v>25</v>
      </c>
      <c r="P1149" s="1" t="s">
        <v>160</v>
      </c>
      <c r="Q1149" s="1" t="s">
        <v>160</v>
      </c>
      <c r="R1149" s="1"/>
    </row>
    <row r="1150" spans="1:18" ht="15.75">
      <c r="A1150" s="3" t="s">
        <v>714</v>
      </c>
      <c r="B1150" s="3" t="s">
        <v>715</v>
      </c>
      <c r="C1150" s="3" t="s">
        <v>716</v>
      </c>
      <c r="D1150" s="3">
        <v>4</v>
      </c>
      <c r="E1150" s="3">
        <v>2</v>
      </c>
      <c r="F1150" s="1">
        <v>7</v>
      </c>
      <c r="G1150" s="1" t="s">
        <v>721</v>
      </c>
      <c r="H1150" s="1" t="s">
        <v>56</v>
      </c>
      <c r="I1150" s="1" t="s">
        <v>1012</v>
      </c>
      <c r="J1150" t="b">
        <v>1</v>
      </c>
      <c r="K1150" s="1" t="s">
        <v>55</v>
      </c>
      <c r="L1150" t="b">
        <v>0</v>
      </c>
      <c r="M1150" t="b">
        <f t="shared" si="17"/>
        <v>0</v>
      </c>
      <c r="N1150" s="1" t="s">
        <v>71</v>
      </c>
      <c r="O1150" s="1" t="s">
        <v>25</v>
      </c>
      <c r="P1150" s="1" t="s">
        <v>56</v>
      </c>
      <c r="Q1150" s="1" t="s">
        <v>56</v>
      </c>
      <c r="R1150" s="1"/>
    </row>
    <row r="1151" spans="1:18" ht="15.75">
      <c r="A1151" s="3" t="s">
        <v>714</v>
      </c>
      <c r="B1151" s="3" t="s">
        <v>715</v>
      </c>
      <c r="C1151" s="3" t="s">
        <v>716</v>
      </c>
      <c r="D1151" s="3">
        <v>4</v>
      </c>
      <c r="E1151" s="3">
        <v>2</v>
      </c>
      <c r="F1151" s="1">
        <v>8</v>
      </c>
      <c r="G1151" s="1" t="s">
        <v>721</v>
      </c>
      <c r="H1151" s="1" t="s">
        <v>1013</v>
      </c>
      <c r="I1151" s="1" t="s">
        <v>1014</v>
      </c>
      <c r="J1151" t="b">
        <v>1</v>
      </c>
      <c r="K1151" s="1" t="s">
        <v>55</v>
      </c>
      <c r="L1151" t="b">
        <v>0</v>
      </c>
      <c r="M1151" t="b">
        <f t="shared" si="17"/>
        <v>0</v>
      </c>
      <c r="N1151" s="1" t="s">
        <v>71</v>
      </c>
      <c r="O1151" s="1" t="s">
        <v>25</v>
      </c>
      <c r="P1151" s="1" t="s">
        <v>56</v>
      </c>
      <c r="Q1151" s="1" t="s">
        <v>1013</v>
      </c>
      <c r="R1151" s="1"/>
    </row>
    <row r="1152" spans="1:18" ht="15.75">
      <c r="A1152" s="3" t="s">
        <v>714</v>
      </c>
      <c r="B1152" s="3" t="s">
        <v>715</v>
      </c>
      <c r="C1152" s="3" t="s">
        <v>716</v>
      </c>
      <c r="D1152" s="3">
        <v>4</v>
      </c>
      <c r="E1152" s="3">
        <v>2</v>
      </c>
      <c r="F1152" s="1">
        <v>13</v>
      </c>
      <c r="G1152" s="1" t="s">
        <v>721</v>
      </c>
      <c r="H1152" s="1" t="s">
        <v>776</v>
      </c>
      <c r="I1152" s="1" t="s">
        <v>1015</v>
      </c>
      <c r="J1152" t="b">
        <v>0</v>
      </c>
      <c r="K1152" s="1" t="s">
        <v>49</v>
      </c>
      <c r="L1152" t="b">
        <v>0</v>
      </c>
      <c r="M1152" t="b">
        <f t="shared" si="17"/>
        <v>1</v>
      </c>
      <c r="N1152" s="1" t="s">
        <v>7</v>
      </c>
      <c r="O1152" s="1" t="s">
        <v>25</v>
      </c>
      <c r="P1152" s="1" t="s">
        <v>108</v>
      </c>
      <c r="Q1152" s="1" t="s">
        <v>776</v>
      </c>
      <c r="R1152" s="1"/>
    </row>
    <row r="1153" spans="1:18" ht="15.75">
      <c r="A1153" s="3" t="s">
        <v>714</v>
      </c>
      <c r="B1153" s="3" t="s">
        <v>715</v>
      </c>
      <c r="C1153" s="3" t="s">
        <v>716</v>
      </c>
      <c r="D1153" s="3">
        <v>4</v>
      </c>
      <c r="E1153" s="3">
        <v>2</v>
      </c>
      <c r="F1153" s="1">
        <v>17</v>
      </c>
      <c r="G1153" s="1" t="s">
        <v>721</v>
      </c>
      <c r="H1153" s="1" t="s">
        <v>1016</v>
      </c>
      <c r="I1153" s="1" t="s">
        <v>1017</v>
      </c>
      <c r="J1153" t="b">
        <v>1</v>
      </c>
      <c r="K1153" s="1" t="s">
        <v>55</v>
      </c>
      <c r="L1153" t="b">
        <v>0</v>
      </c>
      <c r="M1153" t="b">
        <f t="shared" si="17"/>
        <v>0</v>
      </c>
      <c r="N1153" s="1" t="s">
        <v>698</v>
      </c>
      <c r="O1153" s="1" t="s">
        <v>25</v>
      </c>
      <c r="P1153" s="1" t="s">
        <v>1018</v>
      </c>
      <c r="Q1153" s="1" t="s">
        <v>1016</v>
      </c>
      <c r="R1153" s="1" t="s">
        <v>1557</v>
      </c>
    </row>
    <row r="1154" spans="1:18" ht="15.75">
      <c r="A1154" s="3" t="s">
        <v>714</v>
      </c>
      <c r="B1154" s="3" t="s">
        <v>715</v>
      </c>
      <c r="C1154" s="3" t="s">
        <v>716</v>
      </c>
      <c r="D1154" s="3">
        <v>4</v>
      </c>
      <c r="E1154" s="3">
        <v>2</v>
      </c>
      <c r="F1154" s="1">
        <v>22</v>
      </c>
      <c r="G1154" s="1" t="s">
        <v>721</v>
      </c>
      <c r="H1154" s="1" t="s">
        <v>1019</v>
      </c>
      <c r="I1154" s="1" t="s">
        <v>1020</v>
      </c>
      <c r="J1154" t="b">
        <v>1</v>
      </c>
      <c r="K1154" s="1" t="s">
        <v>29</v>
      </c>
      <c r="L1154" t="b">
        <v>1</v>
      </c>
      <c r="M1154" t="b">
        <f t="shared" si="17"/>
        <v>1</v>
      </c>
      <c r="N1154" s="1" t="s">
        <v>7</v>
      </c>
      <c r="O1154" s="1" t="s">
        <v>25</v>
      </c>
      <c r="P1154" s="1" t="s">
        <v>26</v>
      </c>
      <c r="Q1154" s="1" t="s">
        <v>1019</v>
      </c>
      <c r="R1154" s="1" t="s">
        <v>1021</v>
      </c>
    </row>
    <row r="1155" spans="1:18" ht="15.75">
      <c r="A1155" s="3" t="s">
        <v>714</v>
      </c>
      <c r="B1155" s="3" t="s">
        <v>715</v>
      </c>
      <c r="C1155" s="3" t="s">
        <v>716</v>
      </c>
      <c r="D1155" s="3">
        <v>4</v>
      </c>
      <c r="E1155" s="3">
        <v>2</v>
      </c>
      <c r="F1155" s="1">
        <v>29</v>
      </c>
      <c r="G1155" s="1" t="s">
        <v>738</v>
      </c>
      <c r="H1155" s="1" t="s">
        <v>26</v>
      </c>
      <c r="I1155" s="1" t="s">
        <v>1022</v>
      </c>
      <c r="J1155" t="b">
        <v>1</v>
      </c>
      <c r="K1155" s="1" t="s">
        <v>24</v>
      </c>
      <c r="L1155" t="b">
        <v>1</v>
      </c>
      <c r="M1155" t="b">
        <f t="shared" ref="M1155:M1218" si="18">IF(OR(N1155="Location", H1155="Bartholomew Fair"), TRUE, FALSE)</f>
        <v>0</v>
      </c>
      <c r="N1155" s="1" t="s">
        <v>71</v>
      </c>
      <c r="O1155" s="1" t="s">
        <v>25</v>
      </c>
      <c r="P1155" s="1" t="s">
        <v>26</v>
      </c>
      <c r="Q1155" s="1" t="s">
        <v>26</v>
      </c>
      <c r="R1155" s="1"/>
    </row>
    <row r="1156" spans="1:18" ht="15.75">
      <c r="A1156" s="3" t="s">
        <v>714</v>
      </c>
      <c r="B1156" s="3" t="s">
        <v>715</v>
      </c>
      <c r="C1156" s="3" t="s">
        <v>716</v>
      </c>
      <c r="D1156" s="3">
        <v>4</v>
      </c>
      <c r="E1156" s="3">
        <v>2</v>
      </c>
      <c r="F1156" s="1">
        <v>39</v>
      </c>
      <c r="G1156" s="1" t="s">
        <v>721</v>
      </c>
      <c r="H1156" s="1" t="s">
        <v>26</v>
      </c>
      <c r="I1156" s="1" t="s">
        <v>1023</v>
      </c>
      <c r="J1156" t="b">
        <v>1</v>
      </c>
      <c r="K1156" s="1" t="s">
        <v>24</v>
      </c>
      <c r="L1156" t="b">
        <v>1</v>
      </c>
      <c r="M1156" t="b">
        <f t="shared" si="18"/>
        <v>1</v>
      </c>
      <c r="N1156" s="1" t="s">
        <v>7</v>
      </c>
      <c r="O1156" s="1" t="s">
        <v>25</v>
      </c>
      <c r="P1156" s="1" t="s">
        <v>26</v>
      </c>
      <c r="Q1156" s="1" t="s">
        <v>26</v>
      </c>
      <c r="R1156" s="1"/>
    </row>
    <row r="1157" spans="1:18" ht="15.75">
      <c r="A1157" s="3" t="s">
        <v>714</v>
      </c>
      <c r="B1157" s="3" t="s">
        <v>715</v>
      </c>
      <c r="C1157" s="3" t="s">
        <v>716</v>
      </c>
      <c r="D1157" s="3">
        <v>4</v>
      </c>
      <c r="E1157" s="3">
        <v>2</v>
      </c>
      <c r="F1157" s="1">
        <v>53</v>
      </c>
      <c r="G1157" s="1" t="s">
        <v>721</v>
      </c>
      <c r="H1157" s="1" t="s">
        <v>26</v>
      </c>
      <c r="I1157" s="1" t="s">
        <v>1024</v>
      </c>
      <c r="J1157" t="b">
        <v>1</v>
      </c>
      <c r="K1157" s="1" t="s">
        <v>24</v>
      </c>
      <c r="L1157" t="b">
        <v>1</v>
      </c>
      <c r="M1157" t="b">
        <f t="shared" si="18"/>
        <v>1</v>
      </c>
      <c r="N1157" s="1" t="s">
        <v>7</v>
      </c>
      <c r="O1157" s="1" t="s">
        <v>25</v>
      </c>
      <c r="P1157" s="1" t="s">
        <v>26</v>
      </c>
      <c r="Q1157" s="1" t="s">
        <v>26</v>
      </c>
      <c r="R1157" s="1"/>
    </row>
    <row r="1158" spans="1:18" ht="15.75">
      <c r="A1158" s="3" t="s">
        <v>714</v>
      </c>
      <c r="B1158" s="3" t="s">
        <v>715</v>
      </c>
      <c r="C1158" s="3" t="s">
        <v>716</v>
      </c>
      <c r="D1158" s="3">
        <v>4</v>
      </c>
      <c r="E1158" s="3">
        <v>2</v>
      </c>
      <c r="F1158" s="1">
        <v>56</v>
      </c>
      <c r="G1158" s="1" t="s">
        <v>721</v>
      </c>
      <c r="H1158" s="1" t="s">
        <v>1025</v>
      </c>
      <c r="I1158" s="1" t="s">
        <v>1026</v>
      </c>
      <c r="J1158" t="b">
        <v>1</v>
      </c>
      <c r="K1158" s="1" t="s">
        <v>24</v>
      </c>
      <c r="L1158" t="b">
        <v>1</v>
      </c>
      <c r="M1158" t="b">
        <f t="shared" si="18"/>
        <v>1</v>
      </c>
      <c r="N1158" s="1" t="s">
        <v>7</v>
      </c>
      <c r="O1158" s="1" t="s">
        <v>25</v>
      </c>
      <c r="P1158" s="1" t="s">
        <v>26</v>
      </c>
      <c r="Q1158" s="1" t="s">
        <v>1025</v>
      </c>
      <c r="R1158" s="1" t="s">
        <v>1027</v>
      </c>
    </row>
    <row r="1159" spans="1:18" ht="15.75">
      <c r="A1159" s="3" t="s">
        <v>714</v>
      </c>
      <c r="B1159" s="3" t="s">
        <v>715</v>
      </c>
      <c r="C1159" s="3" t="s">
        <v>716</v>
      </c>
      <c r="D1159" s="3">
        <v>4</v>
      </c>
      <c r="E1159" s="3">
        <v>2</v>
      </c>
      <c r="F1159" s="1">
        <v>66</v>
      </c>
      <c r="G1159" s="1" t="s">
        <v>738</v>
      </c>
      <c r="H1159" s="1" t="s">
        <v>861</v>
      </c>
      <c r="I1159" s="1" t="s">
        <v>1028</v>
      </c>
      <c r="J1159" t="b">
        <v>1</v>
      </c>
      <c r="K1159" s="1" t="s">
        <v>24</v>
      </c>
      <c r="L1159" t="b">
        <v>1</v>
      </c>
      <c r="M1159" t="b">
        <f t="shared" si="18"/>
        <v>1</v>
      </c>
      <c r="N1159" s="1" t="s">
        <v>7</v>
      </c>
      <c r="O1159" s="1" t="s">
        <v>25</v>
      </c>
      <c r="P1159" s="1" t="s">
        <v>26</v>
      </c>
      <c r="Q1159" s="1" t="s">
        <v>861</v>
      </c>
      <c r="R1159" s="1"/>
    </row>
    <row r="1160" spans="1:18" ht="15.75">
      <c r="A1160" s="3" t="s">
        <v>714</v>
      </c>
      <c r="B1160" s="3" t="s">
        <v>715</v>
      </c>
      <c r="C1160" s="3" t="s">
        <v>716</v>
      </c>
      <c r="D1160" s="3">
        <v>4</v>
      </c>
      <c r="E1160" s="3">
        <v>2</v>
      </c>
      <c r="F1160" s="1">
        <v>67</v>
      </c>
      <c r="G1160" s="1" t="s">
        <v>738</v>
      </c>
      <c r="H1160" s="1" t="s">
        <v>1029</v>
      </c>
      <c r="I1160" s="1" t="s">
        <v>1030</v>
      </c>
      <c r="J1160" t="b">
        <v>1</v>
      </c>
      <c r="K1160" s="1" t="s">
        <v>24</v>
      </c>
      <c r="L1160" t="b">
        <v>1</v>
      </c>
      <c r="M1160" t="b">
        <f t="shared" si="18"/>
        <v>1</v>
      </c>
      <c r="N1160" s="1" t="s">
        <v>7</v>
      </c>
      <c r="O1160" s="1" t="s">
        <v>25</v>
      </c>
      <c r="P1160" s="1" t="s">
        <v>26</v>
      </c>
      <c r="Q1160" s="1" t="s">
        <v>1029</v>
      </c>
      <c r="R1160" s="1"/>
    </row>
    <row r="1161" spans="1:18" ht="15.75">
      <c r="A1161" s="3" t="s">
        <v>714</v>
      </c>
      <c r="B1161" s="3" t="s">
        <v>715</v>
      </c>
      <c r="C1161" s="3" t="s">
        <v>716</v>
      </c>
      <c r="D1161" s="3">
        <v>4</v>
      </c>
      <c r="E1161" s="3">
        <v>2</v>
      </c>
      <c r="F1161" s="1">
        <v>68</v>
      </c>
      <c r="G1161" s="1" t="s">
        <v>738</v>
      </c>
      <c r="H1161" s="1" t="s">
        <v>26</v>
      </c>
      <c r="I1161" s="1" t="s">
        <v>1031</v>
      </c>
      <c r="J1161" t="b">
        <v>1</v>
      </c>
      <c r="K1161" s="1" t="s">
        <v>24</v>
      </c>
      <c r="L1161" t="b">
        <v>1</v>
      </c>
      <c r="M1161" t="b">
        <f t="shared" si="18"/>
        <v>1</v>
      </c>
      <c r="N1161" s="1" t="s">
        <v>7</v>
      </c>
      <c r="O1161" s="1" t="s">
        <v>25</v>
      </c>
      <c r="P1161" s="1" t="s">
        <v>26</v>
      </c>
      <c r="Q1161" s="1" t="s">
        <v>26</v>
      </c>
      <c r="R1161" s="1"/>
    </row>
    <row r="1162" spans="1:18" ht="15.75">
      <c r="A1162" s="3" t="s">
        <v>714</v>
      </c>
      <c r="B1162" s="3" t="s">
        <v>715</v>
      </c>
      <c r="C1162" s="3" t="s">
        <v>716</v>
      </c>
      <c r="D1162" s="3">
        <v>4</v>
      </c>
      <c r="E1162" s="3">
        <v>2</v>
      </c>
      <c r="F1162" s="1">
        <v>70</v>
      </c>
      <c r="G1162" s="1" t="s">
        <v>721</v>
      </c>
      <c r="H1162" s="1" t="s">
        <v>47</v>
      </c>
      <c r="I1162" s="1" t="s">
        <v>1032</v>
      </c>
      <c r="J1162" t="b">
        <v>0</v>
      </c>
      <c r="K1162" s="1" t="s">
        <v>49</v>
      </c>
      <c r="L1162" t="b">
        <v>0</v>
      </c>
      <c r="M1162" t="b">
        <f t="shared" si="18"/>
        <v>0</v>
      </c>
      <c r="N1162" s="1" t="s">
        <v>71</v>
      </c>
      <c r="O1162" s="1" t="s">
        <v>47</v>
      </c>
      <c r="P1162" s="1"/>
      <c r="Q1162" s="1" t="s">
        <v>47</v>
      </c>
      <c r="R1162" s="1"/>
    </row>
    <row r="1163" spans="1:18" ht="15.75">
      <c r="A1163" s="3" t="s">
        <v>714</v>
      </c>
      <c r="B1163" s="3" t="s">
        <v>715</v>
      </c>
      <c r="C1163" s="3" t="s">
        <v>716</v>
      </c>
      <c r="D1163" s="3">
        <v>4</v>
      </c>
      <c r="E1163" s="3">
        <v>2</v>
      </c>
      <c r="F1163" s="1">
        <v>73</v>
      </c>
      <c r="G1163" s="1" t="s">
        <v>738</v>
      </c>
      <c r="H1163" s="1" t="s">
        <v>858</v>
      </c>
      <c r="I1163" s="1" t="s">
        <v>1033</v>
      </c>
      <c r="J1163" t="b">
        <v>1</v>
      </c>
      <c r="K1163" s="1" t="s">
        <v>29</v>
      </c>
      <c r="L1163" t="b">
        <v>1</v>
      </c>
      <c r="M1163" t="b">
        <f t="shared" si="18"/>
        <v>1</v>
      </c>
      <c r="N1163" s="1" t="s">
        <v>7</v>
      </c>
      <c r="O1163" s="1" t="s">
        <v>25</v>
      </c>
      <c r="P1163" s="1" t="s">
        <v>26</v>
      </c>
      <c r="Q1163" s="1" t="s">
        <v>858</v>
      </c>
      <c r="R1163" s="1"/>
    </row>
    <row r="1164" spans="1:18" ht="15.75">
      <c r="A1164" s="3" t="s">
        <v>714</v>
      </c>
      <c r="B1164" s="3" t="s">
        <v>715</v>
      </c>
      <c r="C1164" s="3" t="s">
        <v>716</v>
      </c>
      <c r="D1164" s="3">
        <v>4</v>
      </c>
      <c r="E1164" s="3">
        <v>2</v>
      </c>
      <c r="F1164" s="1">
        <v>81</v>
      </c>
      <c r="G1164" s="1" t="s">
        <v>721</v>
      </c>
      <c r="H1164" s="1" t="s">
        <v>776</v>
      </c>
      <c r="I1164" s="1" t="s">
        <v>1034</v>
      </c>
      <c r="J1164" t="b">
        <v>0</v>
      </c>
      <c r="K1164" s="1" t="s">
        <v>49</v>
      </c>
      <c r="L1164" t="b">
        <v>0</v>
      </c>
      <c r="M1164" t="b">
        <f t="shared" si="18"/>
        <v>1</v>
      </c>
      <c r="N1164" s="1" t="s">
        <v>7</v>
      </c>
      <c r="O1164" s="1" t="s">
        <v>25</v>
      </c>
      <c r="P1164" s="1" t="s">
        <v>108</v>
      </c>
      <c r="Q1164" s="1" t="s">
        <v>776</v>
      </c>
      <c r="R1164" s="1"/>
    </row>
    <row r="1165" spans="1:18" ht="15.75">
      <c r="A1165" s="3" t="s">
        <v>714</v>
      </c>
      <c r="B1165" s="3" t="s">
        <v>715</v>
      </c>
      <c r="C1165" s="3" t="s">
        <v>716</v>
      </c>
      <c r="D1165" s="3">
        <v>4</v>
      </c>
      <c r="E1165" s="3">
        <v>2</v>
      </c>
      <c r="F1165" s="1">
        <v>87</v>
      </c>
      <c r="G1165" s="1" t="s">
        <v>721</v>
      </c>
      <c r="H1165" s="1" t="s">
        <v>776</v>
      </c>
      <c r="I1165" s="1" t="s">
        <v>1035</v>
      </c>
      <c r="J1165" t="b">
        <v>0</v>
      </c>
      <c r="K1165" s="1" t="s">
        <v>49</v>
      </c>
      <c r="L1165" t="b">
        <v>0</v>
      </c>
      <c r="M1165" t="b">
        <f t="shared" si="18"/>
        <v>1</v>
      </c>
      <c r="N1165" s="1" t="s">
        <v>7</v>
      </c>
      <c r="O1165" s="1" t="s">
        <v>25</v>
      </c>
      <c r="P1165" s="1" t="s">
        <v>108</v>
      </c>
      <c r="Q1165" s="1" t="s">
        <v>776</v>
      </c>
      <c r="R1165" s="1"/>
    </row>
    <row r="1166" spans="1:18" ht="15.75">
      <c r="A1166" s="3" t="s">
        <v>714</v>
      </c>
      <c r="B1166" s="3" t="s">
        <v>715</v>
      </c>
      <c r="C1166" s="3" t="s">
        <v>716</v>
      </c>
      <c r="D1166" s="3">
        <v>4</v>
      </c>
      <c r="E1166" s="3">
        <v>2</v>
      </c>
      <c r="F1166" s="1">
        <v>92</v>
      </c>
      <c r="G1166" s="1" t="s">
        <v>750</v>
      </c>
      <c r="H1166" s="1" t="s">
        <v>740</v>
      </c>
      <c r="I1166" s="1" t="s">
        <v>1036</v>
      </c>
      <c r="J1166" t="b">
        <v>1</v>
      </c>
      <c r="K1166" s="1" t="s">
        <v>55</v>
      </c>
      <c r="L1166" t="b">
        <v>0</v>
      </c>
      <c r="M1166" t="b">
        <f t="shared" si="18"/>
        <v>1</v>
      </c>
      <c r="N1166" s="1" t="s">
        <v>7</v>
      </c>
      <c r="O1166" s="1" t="s">
        <v>25</v>
      </c>
      <c r="P1166" s="1" t="s">
        <v>108</v>
      </c>
      <c r="Q1166" s="1" t="s">
        <v>740</v>
      </c>
      <c r="R1166" s="1"/>
    </row>
    <row r="1167" spans="1:18" ht="15.75">
      <c r="A1167" s="3" t="s">
        <v>714</v>
      </c>
      <c r="B1167" s="3" t="s">
        <v>715</v>
      </c>
      <c r="C1167" s="3" t="s">
        <v>716</v>
      </c>
      <c r="D1167" s="3">
        <v>4</v>
      </c>
      <c r="E1167" s="3">
        <v>2</v>
      </c>
      <c r="F1167" s="1">
        <v>99</v>
      </c>
      <c r="G1167" s="1" t="s">
        <v>721</v>
      </c>
      <c r="H1167" s="1" t="s">
        <v>767</v>
      </c>
      <c r="I1167" s="1" t="s">
        <v>1037</v>
      </c>
      <c r="J1167" t="b">
        <v>1</v>
      </c>
      <c r="K1167" s="1" t="s">
        <v>29</v>
      </c>
      <c r="L1167" t="b">
        <v>1</v>
      </c>
      <c r="M1167" t="b">
        <f t="shared" si="18"/>
        <v>1</v>
      </c>
      <c r="N1167" s="1" t="s">
        <v>7</v>
      </c>
      <c r="O1167" s="1" t="s">
        <v>25</v>
      </c>
      <c r="P1167" s="1" t="s">
        <v>26</v>
      </c>
      <c r="Q1167" s="1" t="s">
        <v>767</v>
      </c>
      <c r="R1167" s="1"/>
    </row>
    <row r="1168" spans="1:18" ht="15.75">
      <c r="A1168" s="3" t="s">
        <v>714</v>
      </c>
      <c r="B1168" s="3" t="s">
        <v>715</v>
      </c>
      <c r="C1168" s="3" t="s">
        <v>716</v>
      </c>
      <c r="D1168" s="3">
        <v>4</v>
      </c>
      <c r="E1168" s="3">
        <v>2</v>
      </c>
      <c r="F1168" s="1">
        <v>100</v>
      </c>
      <c r="G1168" s="1" t="s">
        <v>721</v>
      </c>
      <c r="H1168" s="1" t="s">
        <v>776</v>
      </c>
      <c r="I1168" s="1" t="s">
        <v>1038</v>
      </c>
      <c r="J1168" t="b">
        <v>0</v>
      </c>
      <c r="K1168" s="1" t="s">
        <v>49</v>
      </c>
      <c r="L1168" t="b">
        <v>0</v>
      </c>
      <c r="M1168" t="b">
        <f t="shared" si="18"/>
        <v>1</v>
      </c>
      <c r="N1168" s="1" t="s">
        <v>7</v>
      </c>
      <c r="O1168" s="1" t="s">
        <v>25</v>
      </c>
      <c r="P1168" s="1" t="s">
        <v>108</v>
      </c>
      <c r="Q1168" s="1" t="s">
        <v>776</v>
      </c>
      <c r="R1168" s="1"/>
    </row>
    <row r="1169" spans="1:18" ht="15.75">
      <c r="A1169" s="3" t="s">
        <v>714</v>
      </c>
      <c r="B1169" s="3" t="s">
        <v>715</v>
      </c>
      <c r="C1169" s="3" t="s">
        <v>716</v>
      </c>
      <c r="D1169" s="3">
        <v>4</v>
      </c>
      <c r="E1169" s="3">
        <v>2</v>
      </c>
      <c r="F1169" s="1">
        <v>103</v>
      </c>
      <c r="G1169" s="1" t="s">
        <v>721</v>
      </c>
      <c r="H1169" s="1" t="s">
        <v>767</v>
      </c>
      <c r="I1169" s="1" t="s">
        <v>1039</v>
      </c>
      <c r="J1169" t="b">
        <v>1</v>
      </c>
      <c r="K1169" s="1" t="s">
        <v>29</v>
      </c>
      <c r="L1169" t="b">
        <v>1</v>
      </c>
      <c r="M1169" t="b">
        <f t="shared" si="18"/>
        <v>1</v>
      </c>
      <c r="N1169" s="1" t="s">
        <v>7</v>
      </c>
      <c r="O1169" s="1" t="s">
        <v>25</v>
      </c>
      <c r="P1169" s="1" t="s">
        <v>26</v>
      </c>
      <c r="Q1169" s="1" t="s">
        <v>767</v>
      </c>
      <c r="R1169" s="1"/>
    </row>
    <row r="1170" spans="1:18" ht="15.75">
      <c r="A1170" s="3" t="s">
        <v>714</v>
      </c>
      <c r="B1170" s="3" t="s">
        <v>715</v>
      </c>
      <c r="C1170" s="3" t="s">
        <v>716</v>
      </c>
      <c r="D1170" s="3">
        <v>4</v>
      </c>
      <c r="E1170" s="3">
        <v>2</v>
      </c>
      <c r="F1170" s="1">
        <v>145</v>
      </c>
      <c r="G1170" s="1" t="s">
        <v>726</v>
      </c>
      <c r="H1170" s="1" t="s">
        <v>962</v>
      </c>
      <c r="I1170" s="1" t="s">
        <v>1040</v>
      </c>
      <c r="J1170" t="b">
        <v>1</v>
      </c>
      <c r="K1170" s="1" t="s">
        <v>24</v>
      </c>
      <c r="L1170" t="b">
        <v>1</v>
      </c>
      <c r="M1170" t="b">
        <f t="shared" si="18"/>
        <v>1</v>
      </c>
      <c r="N1170" s="1" t="s">
        <v>7</v>
      </c>
      <c r="O1170" s="1" t="s">
        <v>25</v>
      </c>
      <c r="P1170" s="1" t="s">
        <v>26</v>
      </c>
      <c r="Q1170" s="1" t="s">
        <v>962</v>
      </c>
      <c r="R1170" s="1"/>
    </row>
    <row r="1171" spans="1:18" ht="15.75">
      <c r="A1171" s="3" t="s">
        <v>714</v>
      </c>
      <c r="B1171" s="3" t="s">
        <v>715</v>
      </c>
      <c r="C1171" s="3" t="s">
        <v>716</v>
      </c>
      <c r="D1171" s="3">
        <v>4</v>
      </c>
      <c r="E1171" s="3">
        <v>2</v>
      </c>
      <c r="F1171" s="1">
        <v>146</v>
      </c>
      <c r="G1171" s="1" t="s">
        <v>762</v>
      </c>
      <c r="H1171" s="1" t="s">
        <v>984</v>
      </c>
      <c r="I1171" s="1" t="s">
        <v>1041</v>
      </c>
      <c r="J1171" t="b">
        <v>1</v>
      </c>
      <c r="K1171" s="1" t="s">
        <v>24</v>
      </c>
      <c r="L1171" t="b">
        <v>1</v>
      </c>
      <c r="M1171" t="b">
        <f t="shared" si="18"/>
        <v>1</v>
      </c>
      <c r="N1171" s="1" t="s">
        <v>7</v>
      </c>
      <c r="O1171" s="1" t="s">
        <v>25</v>
      </c>
      <c r="P1171" s="1" t="s">
        <v>26</v>
      </c>
      <c r="Q1171" s="1" t="s">
        <v>984</v>
      </c>
      <c r="R1171" s="1"/>
    </row>
    <row r="1172" spans="1:18" ht="15.75">
      <c r="A1172" s="3" t="s">
        <v>714</v>
      </c>
      <c r="B1172" s="3" t="s">
        <v>715</v>
      </c>
      <c r="C1172" s="3" t="s">
        <v>716</v>
      </c>
      <c r="D1172" s="3">
        <v>4</v>
      </c>
      <c r="E1172" s="3">
        <v>2</v>
      </c>
      <c r="F1172" s="1">
        <v>151</v>
      </c>
      <c r="G1172" s="1" t="s">
        <v>1042</v>
      </c>
      <c r="H1172" s="1" t="s">
        <v>567</v>
      </c>
      <c r="I1172" s="1" t="s">
        <v>1043</v>
      </c>
      <c r="J1172" t="b">
        <v>1</v>
      </c>
      <c r="K1172" s="1" t="s">
        <v>97</v>
      </c>
      <c r="L1172" t="b">
        <v>0</v>
      </c>
      <c r="M1172" t="b">
        <f t="shared" si="18"/>
        <v>1</v>
      </c>
      <c r="N1172" s="1" t="s">
        <v>7</v>
      </c>
      <c r="O1172" s="1" t="s">
        <v>432</v>
      </c>
      <c r="P1172" s="1"/>
      <c r="Q1172" s="1" t="s">
        <v>567</v>
      </c>
      <c r="R1172" s="1"/>
    </row>
    <row r="1173" spans="1:18" ht="15.75">
      <c r="A1173" s="3" t="s">
        <v>714</v>
      </c>
      <c r="B1173" s="3" t="s">
        <v>715</v>
      </c>
      <c r="C1173" s="3" t="s">
        <v>716</v>
      </c>
      <c r="D1173" s="3">
        <v>4</v>
      </c>
      <c r="E1173" s="3">
        <v>2</v>
      </c>
      <c r="F1173" s="1">
        <v>152</v>
      </c>
      <c r="G1173" s="1" t="s">
        <v>738</v>
      </c>
      <c r="H1173" s="1" t="s">
        <v>39</v>
      </c>
      <c r="I1173" s="1" t="s">
        <v>1044</v>
      </c>
      <c r="J1173" t="b">
        <v>1</v>
      </c>
      <c r="K1173" s="1" t="s">
        <v>29</v>
      </c>
      <c r="L1173" t="b">
        <v>1</v>
      </c>
      <c r="M1173" t="b">
        <f t="shared" si="18"/>
        <v>1</v>
      </c>
      <c r="N1173" s="1" t="s">
        <v>7</v>
      </c>
      <c r="O1173" s="1" t="s">
        <v>25</v>
      </c>
      <c r="P1173" s="1" t="s">
        <v>26</v>
      </c>
      <c r="Q1173" s="1" t="s">
        <v>39</v>
      </c>
      <c r="R1173" s="1"/>
    </row>
    <row r="1174" spans="1:18" ht="15.75">
      <c r="A1174" s="3" t="s">
        <v>714</v>
      </c>
      <c r="B1174" s="3" t="s">
        <v>715</v>
      </c>
      <c r="C1174" s="3" t="s">
        <v>716</v>
      </c>
      <c r="D1174" s="3">
        <v>4</v>
      </c>
      <c r="E1174" s="3">
        <v>2</v>
      </c>
      <c r="F1174" s="1">
        <v>175</v>
      </c>
      <c r="G1174" s="1" t="s">
        <v>721</v>
      </c>
      <c r="H1174" s="1" t="s">
        <v>25</v>
      </c>
      <c r="I1174" s="1" t="s">
        <v>1045</v>
      </c>
      <c r="J1174" t="b">
        <v>1</v>
      </c>
      <c r="K1174" s="1" t="s">
        <v>97</v>
      </c>
      <c r="L1174" t="b">
        <v>0</v>
      </c>
      <c r="M1174" t="b">
        <f t="shared" si="18"/>
        <v>1</v>
      </c>
      <c r="N1174" s="1" t="s">
        <v>7</v>
      </c>
      <c r="O1174" s="1" t="s">
        <v>25</v>
      </c>
      <c r="P1174" s="1"/>
      <c r="Q1174" s="1" t="s">
        <v>25</v>
      </c>
      <c r="R1174" s="1"/>
    </row>
    <row r="1175" spans="1:18" ht="15.75">
      <c r="A1175" s="3" t="s">
        <v>714</v>
      </c>
      <c r="B1175" s="3" t="s">
        <v>715</v>
      </c>
      <c r="C1175" s="3" t="s">
        <v>716</v>
      </c>
      <c r="D1175" s="3">
        <v>4</v>
      </c>
      <c r="E1175" s="3">
        <v>2</v>
      </c>
      <c r="F1175" s="1">
        <v>175</v>
      </c>
      <c r="G1175" s="1" t="s">
        <v>721</v>
      </c>
      <c r="H1175" s="1" t="s">
        <v>819</v>
      </c>
      <c r="I1175" s="1" t="s">
        <v>1045</v>
      </c>
      <c r="J1175" t="b">
        <v>1</v>
      </c>
      <c r="K1175" s="1" t="s">
        <v>66</v>
      </c>
      <c r="L1175" t="b">
        <v>0</v>
      </c>
      <c r="M1175" t="b">
        <f t="shared" si="18"/>
        <v>1</v>
      </c>
      <c r="N1175" s="1" t="s">
        <v>7</v>
      </c>
      <c r="O1175" s="1" t="s">
        <v>342</v>
      </c>
      <c r="P1175" s="1" t="s">
        <v>819</v>
      </c>
      <c r="Q1175" s="1" t="s">
        <v>819</v>
      </c>
      <c r="R1175" s="1"/>
    </row>
    <row r="1176" spans="1:18" ht="15.75">
      <c r="A1176" s="3" t="s">
        <v>714</v>
      </c>
      <c r="B1176" s="3" t="s">
        <v>715</v>
      </c>
      <c r="C1176" s="3" t="s">
        <v>716</v>
      </c>
      <c r="D1176" s="3">
        <v>4</v>
      </c>
      <c r="E1176" s="3">
        <v>2</v>
      </c>
      <c r="F1176" s="1">
        <v>178</v>
      </c>
      <c r="G1176" s="1" t="s">
        <v>721</v>
      </c>
      <c r="H1176" s="1" t="s">
        <v>819</v>
      </c>
      <c r="I1176" s="1" t="s">
        <v>1046</v>
      </c>
      <c r="J1176" t="b">
        <v>1</v>
      </c>
      <c r="K1176" s="1" t="s">
        <v>66</v>
      </c>
      <c r="L1176" t="b">
        <v>0</v>
      </c>
      <c r="M1176" t="b">
        <f t="shared" si="18"/>
        <v>1</v>
      </c>
      <c r="N1176" s="1" t="s">
        <v>7</v>
      </c>
      <c r="O1176" s="1" t="s">
        <v>342</v>
      </c>
      <c r="P1176" s="1" t="s">
        <v>819</v>
      </c>
      <c r="Q1176" s="1" t="s">
        <v>819</v>
      </c>
      <c r="R1176" s="1" t="s">
        <v>1047</v>
      </c>
    </row>
    <row r="1177" spans="1:18" ht="15.75">
      <c r="A1177" s="3" t="s">
        <v>714</v>
      </c>
      <c r="B1177" s="3" t="s">
        <v>715</v>
      </c>
      <c r="C1177" s="3" t="s">
        <v>716</v>
      </c>
      <c r="D1177" s="3">
        <v>4</v>
      </c>
      <c r="E1177" s="3">
        <v>2</v>
      </c>
      <c r="F1177" s="1">
        <v>191</v>
      </c>
      <c r="G1177" s="1" t="s">
        <v>721</v>
      </c>
      <c r="H1177" s="1" t="s">
        <v>294</v>
      </c>
      <c r="I1177" s="1" t="s">
        <v>1048</v>
      </c>
      <c r="J1177" t="b">
        <v>1</v>
      </c>
      <c r="K1177" s="1" t="s">
        <v>24</v>
      </c>
      <c r="L1177" t="b">
        <v>1</v>
      </c>
      <c r="M1177" t="b">
        <f t="shared" si="18"/>
        <v>1</v>
      </c>
      <c r="N1177" s="1" t="s">
        <v>7</v>
      </c>
      <c r="O1177" s="1" t="s">
        <v>25</v>
      </c>
      <c r="P1177" s="1" t="s">
        <v>26</v>
      </c>
      <c r="Q1177" s="1" t="s">
        <v>294</v>
      </c>
      <c r="R1177" s="1"/>
    </row>
    <row r="1178" spans="1:18" ht="15.75">
      <c r="A1178" s="3" t="s">
        <v>714</v>
      </c>
      <c r="B1178" s="3" t="s">
        <v>715</v>
      </c>
      <c r="C1178" s="3" t="s">
        <v>716</v>
      </c>
      <c r="D1178" s="3">
        <v>4</v>
      </c>
      <c r="E1178" s="3">
        <v>2</v>
      </c>
      <c r="F1178" s="1">
        <v>193</v>
      </c>
      <c r="G1178" s="1" t="s">
        <v>721</v>
      </c>
      <c r="H1178" s="1" t="s">
        <v>819</v>
      </c>
      <c r="I1178" s="1" t="s">
        <v>1049</v>
      </c>
      <c r="J1178" t="b">
        <v>1</v>
      </c>
      <c r="K1178" s="1" t="s">
        <v>66</v>
      </c>
      <c r="L1178" t="b">
        <v>0</v>
      </c>
      <c r="M1178" t="b">
        <f t="shared" si="18"/>
        <v>0</v>
      </c>
      <c r="N1178" s="1" t="s">
        <v>71</v>
      </c>
      <c r="O1178" s="1" t="s">
        <v>342</v>
      </c>
      <c r="P1178" s="1" t="s">
        <v>819</v>
      </c>
      <c r="Q1178" s="1" t="s">
        <v>819</v>
      </c>
      <c r="R1178" s="1"/>
    </row>
    <row r="1179" spans="1:18" ht="15.75">
      <c r="A1179" s="3" t="s">
        <v>714</v>
      </c>
      <c r="B1179" s="3" t="s">
        <v>715</v>
      </c>
      <c r="C1179" s="3" t="s">
        <v>716</v>
      </c>
      <c r="D1179" s="3">
        <v>4</v>
      </c>
      <c r="E1179" s="3">
        <v>2</v>
      </c>
      <c r="F1179" s="1">
        <v>198</v>
      </c>
      <c r="G1179" s="1" t="s">
        <v>721</v>
      </c>
      <c r="H1179" s="1" t="s">
        <v>861</v>
      </c>
      <c r="I1179" s="1" t="s">
        <v>1050</v>
      </c>
      <c r="J1179" t="b">
        <v>1</v>
      </c>
      <c r="K1179" s="1" t="s">
        <v>24</v>
      </c>
      <c r="L1179" t="b">
        <v>1</v>
      </c>
      <c r="M1179" t="b">
        <f t="shared" si="18"/>
        <v>1</v>
      </c>
      <c r="N1179" s="1" t="s">
        <v>7</v>
      </c>
      <c r="O1179" s="1" t="s">
        <v>25</v>
      </c>
      <c r="P1179" s="1" t="s">
        <v>26</v>
      </c>
      <c r="Q1179" s="1" t="s">
        <v>861</v>
      </c>
      <c r="R1179" s="1"/>
    </row>
    <row r="1180" spans="1:18" ht="15.75">
      <c r="A1180" s="3" t="s">
        <v>714</v>
      </c>
      <c r="B1180" s="3" t="s">
        <v>715</v>
      </c>
      <c r="C1180" s="3" t="s">
        <v>716</v>
      </c>
      <c r="D1180" s="3">
        <v>4</v>
      </c>
      <c r="E1180" s="3">
        <v>2</v>
      </c>
      <c r="F1180" s="1">
        <v>205</v>
      </c>
      <c r="G1180" s="1" t="s">
        <v>721</v>
      </c>
      <c r="H1180" s="1" t="s">
        <v>848</v>
      </c>
      <c r="I1180" s="1" t="s">
        <v>1051</v>
      </c>
      <c r="J1180" t="b">
        <v>1</v>
      </c>
      <c r="K1180" s="1" t="s">
        <v>29</v>
      </c>
      <c r="L1180" t="b">
        <v>1</v>
      </c>
      <c r="M1180" t="b">
        <f t="shared" si="18"/>
        <v>1</v>
      </c>
      <c r="N1180" s="1" t="s">
        <v>7</v>
      </c>
      <c r="O1180" s="1" t="s">
        <v>25</v>
      </c>
      <c r="P1180" s="1" t="s">
        <v>26</v>
      </c>
      <c r="Q1180" s="1" t="s">
        <v>848</v>
      </c>
      <c r="R1180" s="1" t="s">
        <v>1052</v>
      </c>
    </row>
    <row r="1181" spans="1:18" ht="15.75">
      <c r="A1181" s="3" t="s">
        <v>714</v>
      </c>
      <c r="B1181" s="3" t="s">
        <v>715</v>
      </c>
      <c r="C1181" s="3" t="s">
        <v>716</v>
      </c>
      <c r="D1181" s="3">
        <v>4</v>
      </c>
      <c r="E1181" s="3">
        <v>2</v>
      </c>
      <c r="F1181" s="1">
        <v>241</v>
      </c>
      <c r="G1181" s="1" t="s">
        <v>721</v>
      </c>
      <c r="H1181" s="1" t="s">
        <v>323</v>
      </c>
      <c r="I1181" s="1" t="s">
        <v>1053</v>
      </c>
      <c r="J1181" t="b">
        <v>1</v>
      </c>
      <c r="K1181" s="1" t="s">
        <v>24</v>
      </c>
      <c r="L1181" t="b">
        <v>1</v>
      </c>
      <c r="M1181" t="b">
        <f t="shared" si="18"/>
        <v>1</v>
      </c>
      <c r="N1181" s="1" t="s">
        <v>7</v>
      </c>
      <c r="O1181" s="1" t="s">
        <v>25</v>
      </c>
      <c r="P1181" s="1" t="s">
        <v>26</v>
      </c>
      <c r="Q1181" s="1" t="s">
        <v>323</v>
      </c>
      <c r="R1181" s="1"/>
    </row>
    <row r="1182" spans="1:18" ht="15.75">
      <c r="A1182" s="3" t="s">
        <v>714</v>
      </c>
      <c r="B1182" s="3" t="s">
        <v>715</v>
      </c>
      <c r="C1182" s="3" t="s">
        <v>716</v>
      </c>
      <c r="D1182" s="3">
        <v>4</v>
      </c>
      <c r="E1182" s="3">
        <v>2</v>
      </c>
      <c r="F1182" s="1">
        <v>258</v>
      </c>
      <c r="G1182" s="1" t="s">
        <v>721</v>
      </c>
      <c r="H1182" s="1" t="s">
        <v>799</v>
      </c>
      <c r="I1182" s="1" t="s">
        <v>1054</v>
      </c>
      <c r="J1182" t="b">
        <v>0</v>
      </c>
      <c r="K1182" s="1" t="s">
        <v>29</v>
      </c>
      <c r="L1182" t="b">
        <v>1</v>
      </c>
      <c r="M1182" t="b">
        <f t="shared" si="18"/>
        <v>1</v>
      </c>
      <c r="N1182" s="1" t="s">
        <v>7</v>
      </c>
      <c r="O1182" s="1" t="s">
        <v>25</v>
      </c>
      <c r="P1182" s="1" t="s">
        <v>26</v>
      </c>
      <c r="Q1182" s="1" t="s">
        <v>799</v>
      </c>
      <c r="R1182" s="1"/>
    </row>
    <row r="1183" spans="1:18" ht="15.75">
      <c r="A1183" s="3" t="s">
        <v>714</v>
      </c>
      <c r="B1183" s="3" t="s">
        <v>715</v>
      </c>
      <c r="C1183" s="3" t="s">
        <v>716</v>
      </c>
      <c r="D1183" s="3">
        <v>4</v>
      </c>
      <c r="E1183" s="3">
        <v>2</v>
      </c>
      <c r="F1183" s="1">
        <v>259</v>
      </c>
      <c r="G1183" s="1" t="s">
        <v>738</v>
      </c>
      <c r="H1183" s="1" t="s">
        <v>848</v>
      </c>
      <c r="I1183" s="1" t="s">
        <v>1055</v>
      </c>
      <c r="J1183" t="b">
        <v>1</v>
      </c>
      <c r="K1183" s="1" t="s">
        <v>29</v>
      </c>
      <c r="L1183" t="b">
        <v>1</v>
      </c>
      <c r="M1183" t="b">
        <f t="shared" si="18"/>
        <v>1</v>
      </c>
      <c r="N1183" s="1" t="s">
        <v>7</v>
      </c>
      <c r="O1183" s="1" t="s">
        <v>25</v>
      </c>
      <c r="P1183" s="1" t="s">
        <v>26</v>
      </c>
      <c r="Q1183" s="1" t="s">
        <v>848</v>
      </c>
      <c r="R1183" s="1"/>
    </row>
    <row r="1184" spans="1:18" ht="15.75">
      <c r="A1184" s="3" t="s">
        <v>714</v>
      </c>
      <c r="B1184" s="3" t="s">
        <v>715</v>
      </c>
      <c r="C1184" s="3" t="s">
        <v>716</v>
      </c>
      <c r="D1184" s="3">
        <v>5</v>
      </c>
      <c r="E1184" s="3">
        <v>1</v>
      </c>
      <c r="F1184" s="1">
        <v>10</v>
      </c>
      <c r="G1184" s="1" t="s">
        <v>864</v>
      </c>
      <c r="H1184" s="1" t="s">
        <v>26</v>
      </c>
      <c r="I1184" s="1" t="s">
        <v>1056</v>
      </c>
      <c r="J1184" t="b">
        <v>1</v>
      </c>
      <c r="K1184" s="1" t="s">
        <v>24</v>
      </c>
      <c r="L1184" t="b">
        <v>1</v>
      </c>
      <c r="M1184" t="b">
        <f t="shared" si="18"/>
        <v>1</v>
      </c>
      <c r="N1184" s="1" t="s">
        <v>7</v>
      </c>
      <c r="O1184" s="1" t="s">
        <v>25</v>
      </c>
      <c r="P1184" s="1" t="s">
        <v>26</v>
      </c>
      <c r="Q1184" s="1" t="s">
        <v>26</v>
      </c>
      <c r="R1184" s="1"/>
    </row>
    <row r="1185" spans="1:18" ht="15.75">
      <c r="A1185" s="3" t="s">
        <v>714</v>
      </c>
      <c r="B1185" s="3" t="s">
        <v>715</v>
      </c>
      <c r="C1185" s="3" t="s">
        <v>716</v>
      </c>
      <c r="D1185" s="3">
        <v>5</v>
      </c>
      <c r="E1185" s="3">
        <v>1</v>
      </c>
      <c r="F1185" s="1">
        <v>15</v>
      </c>
      <c r="G1185" s="1" t="s">
        <v>750</v>
      </c>
      <c r="H1185" s="1" t="s">
        <v>26</v>
      </c>
      <c r="I1185" s="1" t="s">
        <v>1057</v>
      </c>
      <c r="J1185" t="b">
        <v>1</v>
      </c>
      <c r="K1185" s="1" t="s">
        <v>24</v>
      </c>
      <c r="L1185" t="b">
        <v>1</v>
      </c>
      <c r="M1185" t="b">
        <f t="shared" si="18"/>
        <v>1</v>
      </c>
      <c r="N1185" s="1" t="s">
        <v>7</v>
      </c>
      <c r="O1185" s="1" t="s">
        <v>25</v>
      </c>
      <c r="P1185" s="1" t="s">
        <v>26</v>
      </c>
      <c r="Q1185" s="1" t="s">
        <v>26</v>
      </c>
      <c r="R1185" s="1"/>
    </row>
    <row r="1186" spans="1:18" ht="15.75">
      <c r="A1186" s="3" t="s">
        <v>714</v>
      </c>
      <c r="B1186" s="3" t="s">
        <v>715</v>
      </c>
      <c r="C1186" s="3" t="s">
        <v>716</v>
      </c>
      <c r="D1186" s="3">
        <v>5</v>
      </c>
      <c r="E1186" s="3">
        <v>1</v>
      </c>
      <c r="F1186" s="1">
        <v>17</v>
      </c>
      <c r="G1186" s="1" t="s">
        <v>750</v>
      </c>
      <c r="H1186" s="1" t="s">
        <v>848</v>
      </c>
      <c r="I1186" s="1" t="s">
        <v>1058</v>
      </c>
      <c r="J1186" t="b">
        <v>1</v>
      </c>
      <c r="K1186" s="1" t="s">
        <v>29</v>
      </c>
      <c r="L1186" t="b">
        <v>1</v>
      </c>
      <c r="M1186" t="b">
        <f t="shared" si="18"/>
        <v>1</v>
      </c>
      <c r="N1186" s="1" t="s">
        <v>7</v>
      </c>
      <c r="O1186" s="1" t="s">
        <v>25</v>
      </c>
      <c r="P1186" s="1" t="s">
        <v>26</v>
      </c>
      <c r="Q1186" s="1" t="s">
        <v>848</v>
      </c>
      <c r="R1186" s="1"/>
    </row>
    <row r="1187" spans="1:18" ht="15.75">
      <c r="A1187" s="3" t="s">
        <v>714</v>
      </c>
      <c r="B1187" s="3" t="s">
        <v>715</v>
      </c>
      <c r="C1187" s="3" t="s">
        <v>716</v>
      </c>
      <c r="D1187" s="3">
        <v>5</v>
      </c>
      <c r="E1187" s="3">
        <v>1</v>
      </c>
      <c r="F1187" s="1">
        <v>24</v>
      </c>
      <c r="G1187" s="1" t="s">
        <v>750</v>
      </c>
      <c r="H1187" s="1" t="s">
        <v>25</v>
      </c>
      <c r="I1187" s="1" t="s">
        <v>1059</v>
      </c>
      <c r="J1187" t="b">
        <v>1</v>
      </c>
      <c r="K1187" s="1" t="s">
        <v>97</v>
      </c>
      <c r="L1187" t="b">
        <v>0</v>
      </c>
      <c r="M1187" t="b">
        <f t="shared" si="18"/>
        <v>0</v>
      </c>
      <c r="N1187" s="1" t="s">
        <v>71</v>
      </c>
      <c r="O1187" s="1" t="s">
        <v>25</v>
      </c>
      <c r="P1187" s="1"/>
      <c r="Q1187" s="1" t="s">
        <v>25</v>
      </c>
      <c r="R1187" s="1" t="s">
        <v>1060</v>
      </c>
    </row>
    <row r="1188" spans="1:18" ht="15.75">
      <c r="A1188" s="3" t="s">
        <v>714</v>
      </c>
      <c r="B1188" s="3" t="s">
        <v>715</v>
      </c>
      <c r="C1188" s="3" t="s">
        <v>716</v>
      </c>
      <c r="D1188" s="3">
        <v>5</v>
      </c>
      <c r="E1188" s="3">
        <v>1</v>
      </c>
      <c r="F1188" s="1">
        <v>34</v>
      </c>
      <c r="G1188" s="1" t="s">
        <v>864</v>
      </c>
      <c r="H1188" s="1" t="s">
        <v>1061</v>
      </c>
      <c r="I1188" s="1" t="s">
        <v>1062</v>
      </c>
      <c r="J1188" t="b">
        <v>1</v>
      </c>
      <c r="K1188" s="1" t="s">
        <v>55</v>
      </c>
      <c r="L1188" t="b">
        <v>0</v>
      </c>
      <c r="M1188" t="b">
        <f t="shared" si="18"/>
        <v>1</v>
      </c>
      <c r="N1188" s="1" t="s">
        <v>7</v>
      </c>
      <c r="O1188" s="1" t="s">
        <v>25</v>
      </c>
      <c r="P1188" s="1" t="s">
        <v>1061</v>
      </c>
      <c r="Q1188" s="1" t="s">
        <v>1061</v>
      </c>
      <c r="R1188" s="1"/>
    </row>
    <row r="1189" spans="1:18" ht="15.75">
      <c r="A1189" s="3" t="s">
        <v>714</v>
      </c>
      <c r="B1189" s="3" t="s">
        <v>715</v>
      </c>
      <c r="C1189" s="3" t="s">
        <v>716</v>
      </c>
      <c r="D1189" s="3">
        <v>5</v>
      </c>
      <c r="E1189" s="3">
        <v>1</v>
      </c>
      <c r="F1189" s="1">
        <v>35</v>
      </c>
      <c r="G1189" s="1" t="s">
        <v>864</v>
      </c>
      <c r="H1189" s="1" t="s">
        <v>825</v>
      </c>
      <c r="I1189" s="1" t="s">
        <v>1063</v>
      </c>
      <c r="J1189" t="b">
        <v>1</v>
      </c>
      <c r="K1189" s="1" t="s">
        <v>24</v>
      </c>
      <c r="L1189" t="b">
        <v>1</v>
      </c>
      <c r="M1189" t="b">
        <f t="shared" si="18"/>
        <v>1</v>
      </c>
      <c r="N1189" s="1" t="s">
        <v>7</v>
      </c>
      <c r="O1189" s="1" t="s">
        <v>25</v>
      </c>
      <c r="P1189" s="1" t="s">
        <v>26</v>
      </c>
      <c r="Q1189" s="1" t="s">
        <v>825</v>
      </c>
      <c r="R1189" s="1"/>
    </row>
    <row r="1190" spans="1:18" ht="15.75">
      <c r="A1190" s="3" t="s">
        <v>714</v>
      </c>
      <c r="B1190" s="3" t="s">
        <v>715</v>
      </c>
      <c r="C1190" s="3" t="s">
        <v>716</v>
      </c>
      <c r="D1190" s="3">
        <v>5</v>
      </c>
      <c r="E1190" s="3">
        <v>1</v>
      </c>
      <c r="F1190" s="1">
        <v>55</v>
      </c>
      <c r="G1190" s="1" t="s">
        <v>750</v>
      </c>
      <c r="H1190" s="1" t="s">
        <v>26</v>
      </c>
      <c r="I1190" s="1" t="s">
        <v>1064</v>
      </c>
      <c r="J1190" t="b">
        <v>1</v>
      </c>
      <c r="K1190" s="1" t="s">
        <v>24</v>
      </c>
      <c r="L1190" t="b">
        <v>1</v>
      </c>
      <c r="M1190" t="b">
        <f t="shared" si="18"/>
        <v>1</v>
      </c>
      <c r="N1190" s="1" t="s">
        <v>7</v>
      </c>
      <c r="O1190" s="1" t="s">
        <v>25</v>
      </c>
      <c r="P1190" s="1" t="s">
        <v>26</v>
      </c>
      <c r="Q1190" s="1" t="s">
        <v>26</v>
      </c>
      <c r="R1190" s="1"/>
    </row>
    <row r="1191" spans="1:18" ht="15.75">
      <c r="A1191" s="3" t="s">
        <v>714</v>
      </c>
      <c r="B1191" s="3" t="s">
        <v>715</v>
      </c>
      <c r="C1191" s="3" t="s">
        <v>716</v>
      </c>
      <c r="D1191" s="3">
        <v>5</v>
      </c>
      <c r="E1191" s="3">
        <v>1</v>
      </c>
      <c r="F1191" s="1">
        <v>73</v>
      </c>
      <c r="G1191" s="1" t="s">
        <v>750</v>
      </c>
      <c r="H1191" s="1" t="s">
        <v>1065</v>
      </c>
      <c r="I1191" s="1" t="s">
        <v>1066</v>
      </c>
      <c r="J1191" t="b">
        <v>1</v>
      </c>
      <c r="K1191" s="1" t="s">
        <v>24</v>
      </c>
      <c r="L1191" t="b">
        <v>1</v>
      </c>
      <c r="M1191" t="b">
        <f t="shared" si="18"/>
        <v>1</v>
      </c>
      <c r="N1191" s="1" t="s">
        <v>7</v>
      </c>
      <c r="O1191" s="1" t="s">
        <v>25</v>
      </c>
      <c r="P1191" s="1" t="s">
        <v>26</v>
      </c>
      <c r="Q1191" s="1" t="s">
        <v>1065</v>
      </c>
      <c r="R1191" s="1" t="s">
        <v>1067</v>
      </c>
    </row>
    <row r="1192" spans="1:18" ht="15.75">
      <c r="A1192" s="3" t="s">
        <v>714</v>
      </c>
      <c r="B1192" s="3" t="s">
        <v>715</v>
      </c>
      <c r="C1192" s="3" t="s">
        <v>716</v>
      </c>
      <c r="D1192" s="3">
        <v>5</v>
      </c>
      <c r="E1192" s="3">
        <v>1</v>
      </c>
      <c r="F1192" s="1">
        <v>109</v>
      </c>
      <c r="G1192" s="1" t="s">
        <v>1068</v>
      </c>
      <c r="H1192" s="1" t="s">
        <v>132</v>
      </c>
      <c r="I1192" s="1" t="s">
        <v>1069</v>
      </c>
      <c r="J1192" t="b">
        <v>1</v>
      </c>
      <c r="K1192" s="1" t="s">
        <v>97</v>
      </c>
      <c r="L1192" t="b">
        <v>0</v>
      </c>
      <c r="M1192" t="b">
        <f t="shared" si="18"/>
        <v>0</v>
      </c>
      <c r="N1192" s="1" t="s">
        <v>80</v>
      </c>
      <c r="O1192" s="1" t="s">
        <v>132</v>
      </c>
      <c r="P1192" s="1"/>
      <c r="Q1192" s="1" t="s">
        <v>132</v>
      </c>
      <c r="R1192" s="1"/>
    </row>
    <row r="1193" spans="1:18" ht="15.75">
      <c r="A1193" s="3" t="s">
        <v>714</v>
      </c>
      <c r="B1193" s="3" t="s">
        <v>715</v>
      </c>
      <c r="C1193" s="3" t="s">
        <v>716</v>
      </c>
      <c r="D1193" s="3">
        <v>5</v>
      </c>
      <c r="E1193" s="3">
        <v>1</v>
      </c>
      <c r="F1193" s="1">
        <v>136</v>
      </c>
      <c r="G1193" s="1" t="s">
        <v>1068</v>
      </c>
      <c r="H1193" s="1" t="s">
        <v>858</v>
      </c>
      <c r="I1193" s="1" t="s">
        <v>1070</v>
      </c>
      <c r="J1193" t="b">
        <v>1</v>
      </c>
      <c r="K1193" s="1" t="s">
        <v>29</v>
      </c>
      <c r="L1193" t="b">
        <v>1</v>
      </c>
      <c r="M1193" t="b">
        <f t="shared" si="18"/>
        <v>1</v>
      </c>
      <c r="N1193" s="1" t="s">
        <v>7</v>
      </c>
      <c r="O1193" s="1" t="s">
        <v>25</v>
      </c>
      <c r="P1193" s="1" t="s">
        <v>26</v>
      </c>
      <c r="Q1193" s="1" t="s">
        <v>858</v>
      </c>
      <c r="R1193" s="1" t="s">
        <v>1071</v>
      </c>
    </row>
    <row r="1194" spans="1:18" ht="15.75">
      <c r="A1194" s="3" t="s">
        <v>714</v>
      </c>
      <c r="B1194" s="3" t="s">
        <v>715</v>
      </c>
      <c r="C1194" s="3" t="s">
        <v>716</v>
      </c>
      <c r="D1194" s="3">
        <v>5</v>
      </c>
      <c r="E1194" s="3">
        <v>1</v>
      </c>
      <c r="F1194" s="1" t="s">
        <v>1072</v>
      </c>
      <c r="G1194" s="1" t="s">
        <v>750</v>
      </c>
      <c r="H1194" s="1" t="s">
        <v>776</v>
      </c>
      <c r="I1194" s="1" t="s">
        <v>1073</v>
      </c>
      <c r="J1194" t="b">
        <v>0</v>
      </c>
      <c r="K1194" s="1" t="s">
        <v>49</v>
      </c>
      <c r="L1194" t="b">
        <v>0</v>
      </c>
      <c r="M1194" t="b">
        <f t="shared" si="18"/>
        <v>1</v>
      </c>
      <c r="N1194" s="1" t="s">
        <v>7</v>
      </c>
      <c r="O1194" s="1" t="s">
        <v>25</v>
      </c>
      <c r="P1194" s="1" t="s">
        <v>108</v>
      </c>
      <c r="Q1194" s="1" t="s">
        <v>776</v>
      </c>
      <c r="R1194" s="1"/>
    </row>
    <row r="1195" spans="1:18" ht="15.75">
      <c r="A1195" s="3" t="s">
        <v>714</v>
      </c>
      <c r="B1195" s="3" t="s">
        <v>715</v>
      </c>
      <c r="C1195" s="3" t="s">
        <v>716</v>
      </c>
      <c r="D1195" s="3">
        <v>5</v>
      </c>
      <c r="E1195" s="3">
        <v>2</v>
      </c>
      <c r="F1195" s="1">
        <v>13</v>
      </c>
      <c r="G1195" s="1" t="s">
        <v>1074</v>
      </c>
      <c r="H1195" s="1" t="s">
        <v>848</v>
      </c>
      <c r="I1195" s="1" t="s">
        <v>1075</v>
      </c>
      <c r="J1195" t="b">
        <v>1</v>
      </c>
      <c r="K1195" s="1" t="s">
        <v>29</v>
      </c>
      <c r="L1195" t="b">
        <v>1</v>
      </c>
      <c r="M1195" t="b">
        <f t="shared" si="18"/>
        <v>1</v>
      </c>
      <c r="N1195" s="1" t="s">
        <v>7</v>
      </c>
      <c r="O1195" s="1" t="s">
        <v>25</v>
      </c>
      <c r="P1195" s="1" t="s">
        <v>26</v>
      </c>
      <c r="Q1195" s="1" t="s">
        <v>848</v>
      </c>
      <c r="R1195" s="1"/>
    </row>
    <row r="1196" spans="1:18" ht="15.75">
      <c r="A1196" s="3" t="s">
        <v>714</v>
      </c>
      <c r="B1196" s="3" t="s">
        <v>715</v>
      </c>
      <c r="C1196" s="3" t="s">
        <v>716</v>
      </c>
      <c r="D1196" s="3">
        <v>5</v>
      </c>
      <c r="E1196" s="3">
        <v>2</v>
      </c>
      <c r="F1196" s="1">
        <v>17</v>
      </c>
      <c r="G1196" s="1" t="s">
        <v>721</v>
      </c>
      <c r="H1196" s="1" t="s">
        <v>848</v>
      </c>
      <c r="I1196" s="1" t="s">
        <v>1076</v>
      </c>
      <c r="J1196" t="b">
        <v>1</v>
      </c>
      <c r="K1196" s="1" t="s">
        <v>29</v>
      </c>
      <c r="L1196" t="b">
        <v>1</v>
      </c>
      <c r="M1196" t="b">
        <f t="shared" si="18"/>
        <v>1</v>
      </c>
      <c r="N1196" s="1" t="s">
        <v>7</v>
      </c>
      <c r="O1196" s="1" t="s">
        <v>25</v>
      </c>
      <c r="P1196" s="1" t="s">
        <v>26</v>
      </c>
      <c r="Q1196" s="1" t="s">
        <v>848</v>
      </c>
      <c r="R1196" s="1"/>
    </row>
    <row r="1197" spans="1:18" ht="15.75">
      <c r="A1197" s="3" t="s">
        <v>714</v>
      </c>
      <c r="B1197" s="3" t="s">
        <v>715</v>
      </c>
      <c r="C1197" s="3" t="s">
        <v>716</v>
      </c>
      <c r="D1197" s="3">
        <v>5</v>
      </c>
      <c r="E1197" s="3">
        <v>2</v>
      </c>
      <c r="F1197" s="1">
        <v>23</v>
      </c>
      <c r="G1197" s="1" t="s">
        <v>1074</v>
      </c>
      <c r="H1197" s="1" t="s">
        <v>25</v>
      </c>
      <c r="I1197" s="1" t="s">
        <v>1077</v>
      </c>
      <c r="J1197" t="b">
        <v>1</v>
      </c>
      <c r="K1197" s="1" t="s">
        <v>97</v>
      </c>
      <c r="L1197" t="b">
        <v>0</v>
      </c>
      <c r="M1197" t="b">
        <f t="shared" si="18"/>
        <v>1</v>
      </c>
      <c r="N1197" s="1" t="s">
        <v>7</v>
      </c>
      <c r="O1197" s="1" t="s">
        <v>25</v>
      </c>
      <c r="P1197" s="1"/>
      <c r="Q1197" s="1" t="s">
        <v>25</v>
      </c>
      <c r="R1197" s="1"/>
    </row>
    <row r="1198" spans="1:18" ht="15.75">
      <c r="A1198" s="3" t="s">
        <v>714</v>
      </c>
      <c r="B1198" s="3" t="s">
        <v>715</v>
      </c>
      <c r="C1198" s="3" t="s">
        <v>716</v>
      </c>
      <c r="D1198" s="3">
        <v>5</v>
      </c>
      <c r="E1198" s="3">
        <v>2</v>
      </c>
      <c r="F1198" s="1">
        <v>24</v>
      </c>
      <c r="G1198" s="1" t="s">
        <v>1074</v>
      </c>
      <c r="H1198" s="1" t="s">
        <v>25</v>
      </c>
      <c r="I1198" s="1" t="s">
        <v>1078</v>
      </c>
      <c r="J1198" t="b">
        <v>1</v>
      </c>
      <c r="K1198" s="1" t="s">
        <v>97</v>
      </c>
      <c r="L1198" t="b">
        <v>0</v>
      </c>
      <c r="M1198" t="b">
        <f t="shared" si="18"/>
        <v>1</v>
      </c>
      <c r="N1198" s="1" t="s">
        <v>7</v>
      </c>
      <c r="O1198" s="1" t="s">
        <v>25</v>
      </c>
      <c r="P1198" s="1"/>
      <c r="Q1198" s="1" t="s">
        <v>25</v>
      </c>
      <c r="R1198" s="1"/>
    </row>
    <row r="1199" spans="1:18" ht="15.75">
      <c r="A1199" s="3" t="s">
        <v>714</v>
      </c>
      <c r="B1199" s="3" t="s">
        <v>715</v>
      </c>
      <c r="C1199" s="3" t="s">
        <v>716</v>
      </c>
      <c r="D1199" s="3">
        <v>5</v>
      </c>
      <c r="E1199" s="3">
        <v>2</v>
      </c>
      <c r="F1199" s="1">
        <v>32</v>
      </c>
      <c r="G1199" s="1" t="s">
        <v>1074</v>
      </c>
      <c r="H1199" s="1" t="s">
        <v>1079</v>
      </c>
      <c r="I1199" s="1" t="s">
        <v>1080</v>
      </c>
      <c r="J1199" t="b">
        <v>1</v>
      </c>
      <c r="K1199" s="1" t="s">
        <v>29</v>
      </c>
      <c r="L1199" t="b">
        <v>1</v>
      </c>
      <c r="M1199" t="b">
        <f t="shared" si="18"/>
        <v>1</v>
      </c>
      <c r="N1199" s="1" t="s">
        <v>7</v>
      </c>
      <c r="O1199" s="1" t="s">
        <v>25</v>
      </c>
      <c r="P1199" s="1" t="s">
        <v>26</v>
      </c>
      <c r="Q1199" s="1" t="s">
        <v>1079</v>
      </c>
      <c r="R1199" s="1"/>
    </row>
    <row r="1200" spans="1:18" ht="15.75">
      <c r="A1200" s="3" t="s">
        <v>714</v>
      </c>
      <c r="B1200" s="3" t="s">
        <v>715</v>
      </c>
      <c r="C1200" s="3" t="s">
        <v>716</v>
      </c>
      <c r="D1200" s="3">
        <v>5</v>
      </c>
      <c r="E1200" s="3">
        <v>2</v>
      </c>
      <c r="F1200" s="1">
        <v>33</v>
      </c>
      <c r="G1200" s="1" t="s">
        <v>1074</v>
      </c>
      <c r="H1200" s="1" t="s">
        <v>1081</v>
      </c>
      <c r="I1200" s="1" t="s">
        <v>1082</v>
      </c>
      <c r="J1200" t="b">
        <v>1</v>
      </c>
      <c r="K1200" s="1" t="s">
        <v>29</v>
      </c>
      <c r="L1200" t="b">
        <v>1</v>
      </c>
      <c r="M1200" t="b">
        <f t="shared" si="18"/>
        <v>1</v>
      </c>
      <c r="N1200" s="1" t="s">
        <v>7</v>
      </c>
      <c r="O1200" s="1" t="s">
        <v>25</v>
      </c>
      <c r="P1200" s="1" t="s">
        <v>26</v>
      </c>
      <c r="Q1200" s="1" t="s">
        <v>1081</v>
      </c>
      <c r="R1200" s="1"/>
    </row>
    <row r="1201" spans="1:18" ht="15.75">
      <c r="A1201" s="3" t="s">
        <v>714</v>
      </c>
      <c r="B1201" s="3" t="s">
        <v>715</v>
      </c>
      <c r="C1201" s="3" t="s">
        <v>716</v>
      </c>
      <c r="D1201" s="3">
        <v>5</v>
      </c>
      <c r="E1201" s="3">
        <v>2</v>
      </c>
      <c r="F1201" s="1">
        <v>35</v>
      </c>
      <c r="G1201" s="1" t="s">
        <v>1074</v>
      </c>
      <c r="H1201" s="1" t="s">
        <v>848</v>
      </c>
      <c r="I1201" s="1" t="s">
        <v>1083</v>
      </c>
      <c r="J1201" t="b">
        <v>1</v>
      </c>
      <c r="K1201" s="1" t="s">
        <v>29</v>
      </c>
      <c r="L1201" t="b">
        <v>1</v>
      </c>
      <c r="M1201" t="b">
        <f t="shared" si="18"/>
        <v>1</v>
      </c>
      <c r="N1201" s="1" t="s">
        <v>7</v>
      </c>
      <c r="O1201" s="1" t="s">
        <v>25</v>
      </c>
      <c r="P1201" s="1" t="s">
        <v>26</v>
      </c>
      <c r="Q1201" s="1" t="s">
        <v>848</v>
      </c>
      <c r="R1201" s="1"/>
    </row>
    <row r="1202" spans="1:18" ht="15.75">
      <c r="A1202" s="3" t="s">
        <v>714</v>
      </c>
      <c r="B1202" s="3" t="s">
        <v>715</v>
      </c>
      <c r="C1202" s="3" t="s">
        <v>716</v>
      </c>
      <c r="D1202" s="3">
        <v>5</v>
      </c>
      <c r="E1202" s="3">
        <v>2</v>
      </c>
      <c r="F1202" s="1">
        <v>36</v>
      </c>
      <c r="G1202" s="1" t="s">
        <v>1074</v>
      </c>
      <c r="H1202" s="1" t="s">
        <v>1084</v>
      </c>
      <c r="I1202" s="1" t="s">
        <v>1085</v>
      </c>
      <c r="J1202" t="b">
        <v>1</v>
      </c>
      <c r="K1202" s="1" t="s">
        <v>29</v>
      </c>
      <c r="L1202" t="b">
        <v>1</v>
      </c>
      <c r="M1202" t="b">
        <f t="shared" si="18"/>
        <v>1</v>
      </c>
      <c r="N1202" s="1" t="s">
        <v>7</v>
      </c>
      <c r="O1202" s="1" t="s">
        <v>25</v>
      </c>
      <c r="P1202" s="1" t="s">
        <v>26</v>
      </c>
      <c r="Q1202" s="1" t="s">
        <v>1084</v>
      </c>
      <c r="R1202" s="1"/>
    </row>
    <row r="1203" spans="1:18" ht="15.75">
      <c r="A1203" s="3" t="s">
        <v>714</v>
      </c>
      <c r="B1203" s="3" t="s">
        <v>715</v>
      </c>
      <c r="C1203" s="3" t="s">
        <v>716</v>
      </c>
      <c r="D1203" s="3">
        <v>5</v>
      </c>
      <c r="E1203" s="3">
        <v>2</v>
      </c>
      <c r="F1203" s="1">
        <v>47</v>
      </c>
      <c r="G1203" s="1" t="s">
        <v>1074</v>
      </c>
      <c r="H1203" s="1" t="s">
        <v>848</v>
      </c>
      <c r="I1203" s="1" t="s">
        <v>1086</v>
      </c>
      <c r="J1203" t="b">
        <v>1</v>
      </c>
      <c r="K1203" s="1" t="s">
        <v>29</v>
      </c>
      <c r="L1203" t="b">
        <v>1</v>
      </c>
      <c r="M1203" t="b">
        <f t="shared" si="18"/>
        <v>1</v>
      </c>
      <c r="N1203" s="1" t="s">
        <v>7</v>
      </c>
      <c r="O1203" s="1" t="s">
        <v>25</v>
      </c>
      <c r="P1203" s="1" t="s">
        <v>26</v>
      </c>
      <c r="Q1203" s="1" t="s">
        <v>848</v>
      </c>
      <c r="R1203" s="1"/>
    </row>
    <row r="1204" spans="1:18" ht="15.75">
      <c r="A1204" s="3" t="s">
        <v>714</v>
      </c>
      <c r="B1204" s="3" t="s">
        <v>715</v>
      </c>
      <c r="C1204" s="3" t="s">
        <v>716</v>
      </c>
      <c r="D1204" s="3">
        <v>5</v>
      </c>
      <c r="E1204" s="3">
        <v>3</v>
      </c>
      <c r="F1204" s="1">
        <v>2</v>
      </c>
      <c r="G1204" s="1" t="s">
        <v>1087</v>
      </c>
      <c r="H1204" s="1" t="s">
        <v>848</v>
      </c>
      <c r="I1204" s="1" t="s">
        <v>1088</v>
      </c>
      <c r="J1204" t="b">
        <v>1</v>
      </c>
      <c r="K1204" s="1" t="s">
        <v>29</v>
      </c>
      <c r="L1204" t="b">
        <v>1</v>
      </c>
      <c r="M1204" t="b">
        <f t="shared" si="18"/>
        <v>1</v>
      </c>
      <c r="N1204" s="1" t="s">
        <v>7</v>
      </c>
      <c r="O1204" s="1" t="s">
        <v>25</v>
      </c>
      <c r="P1204" s="1" t="s">
        <v>26</v>
      </c>
      <c r="Q1204" s="1" t="s">
        <v>848</v>
      </c>
      <c r="R1204" s="1"/>
    </row>
    <row r="1205" spans="1:18" ht="15.75">
      <c r="A1205" s="3" t="s">
        <v>714</v>
      </c>
      <c r="B1205" s="3" t="s">
        <v>715</v>
      </c>
      <c r="C1205" s="3" t="s">
        <v>716</v>
      </c>
      <c r="D1205" s="3">
        <v>5</v>
      </c>
      <c r="E1205" s="3">
        <v>3</v>
      </c>
      <c r="F1205" s="1">
        <v>7</v>
      </c>
      <c r="G1205" s="1" t="s">
        <v>798</v>
      </c>
      <c r="H1205" s="1" t="s">
        <v>848</v>
      </c>
      <c r="I1205" s="1" t="s">
        <v>1089</v>
      </c>
      <c r="J1205" t="b">
        <v>1</v>
      </c>
      <c r="K1205" s="1" t="s">
        <v>29</v>
      </c>
      <c r="L1205" t="b">
        <v>1</v>
      </c>
      <c r="M1205" t="b">
        <f t="shared" si="18"/>
        <v>1</v>
      </c>
      <c r="N1205" s="1" t="s">
        <v>7</v>
      </c>
      <c r="O1205" s="1" t="s">
        <v>25</v>
      </c>
      <c r="P1205" s="1" t="s">
        <v>26</v>
      </c>
      <c r="Q1205" s="1" t="s">
        <v>848</v>
      </c>
      <c r="R1205" s="2"/>
    </row>
    <row r="1206" spans="1:18" ht="15.75">
      <c r="A1206" s="3" t="s">
        <v>714</v>
      </c>
      <c r="B1206" s="3" t="s">
        <v>715</v>
      </c>
      <c r="C1206" s="3" t="s">
        <v>716</v>
      </c>
      <c r="D1206" s="3">
        <v>5</v>
      </c>
      <c r="E1206" s="3">
        <v>3</v>
      </c>
      <c r="F1206" s="1">
        <v>14</v>
      </c>
      <c r="G1206" s="1" t="s">
        <v>1087</v>
      </c>
      <c r="H1206" s="1" t="s">
        <v>1007</v>
      </c>
      <c r="I1206" s="1" t="s">
        <v>1090</v>
      </c>
      <c r="J1206" t="b">
        <v>0</v>
      </c>
      <c r="K1206" s="1" t="s">
        <v>29</v>
      </c>
      <c r="L1206" t="b">
        <v>1</v>
      </c>
      <c r="M1206" t="b">
        <f t="shared" si="18"/>
        <v>1</v>
      </c>
      <c r="N1206" s="1" t="s">
        <v>7</v>
      </c>
      <c r="O1206" s="1" t="s">
        <v>25</v>
      </c>
      <c r="P1206" s="1" t="s">
        <v>26</v>
      </c>
      <c r="Q1206" s="1" t="s">
        <v>1007</v>
      </c>
      <c r="R1206" s="1"/>
    </row>
    <row r="1207" spans="1:18" ht="15.75">
      <c r="A1207" s="3" t="s">
        <v>714</v>
      </c>
      <c r="B1207" s="3" t="s">
        <v>715</v>
      </c>
      <c r="C1207" s="3" t="s">
        <v>716</v>
      </c>
      <c r="D1207" s="3">
        <v>5</v>
      </c>
      <c r="E1207" s="3">
        <v>3</v>
      </c>
      <c r="F1207" s="1">
        <v>23</v>
      </c>
      <c r="G1207" s="1" t="s">
        <v>798</v>
      </c>
      <c r="H1207" s="1" t="s">
        <v>270</v>
      </c>
      <c r="I1207" s="1" t="s">
        <v>1777</v>
      </c>
      <c r="J1207" t="b">
        <v>0</v>
      </c>
      <c r="K1207" s="1" t="s">
        <v>49</v>
      </c>
      <c r="L1207" t="b">
        <v>0</v>
      </c>
      <c r="M1207" t="b">
        <f t="shared" si="18"/>
        <v>0</v>
      </c>
      <c r="N1207" s="1" t="s">
        <v>698</v>
      </c>
      <c r="O1207" s="1" t="s">
        <v>270</v>
      </c>
      <c r="P1207" s="1"/>
      <c r="Q1207" s="7" t="s">
        <v>270</v>
      </c>
      <c r="R1207" s="13" t="s">
        <v>1778</v>
      </c>
    </row>
    <row r="1208" spans="1:18" ht="15.75">
      <c r="A1208" s="3" t="s">
        <v>714</v>
      </c>
      <c r="B1208" s="3" t="s">
        <v>715</v>
      </c>
      <c r="C1208" s="3" t="s">
        <v>716</v>
      </c>
      <c r="D1208" s="3">
        <v>5</v>
      </c>
      <c r="E1208" s="3">
        <v>3</v>
      </c>
      <c r="F1208" s="1">
        <v>33</v>
      </c>
      <c r="G1208" s="1" t="s">
        <v>1091</v>
      </c>
      <c r="H1208" s="1" t="s">
        <v>26</v>
      </c>
      <c r="I1208" s="1" t="s">
        <v>1092</v>
      </c>
      <c r="J1208" t="b">
        <v>1</v>
      </c>
      <c r="K1208" s="1" t="s">
        <v>24</v>
      </c>
      <c r="L1208" t="b">
        <v>1</v>
      </c>
      <c r="M1208" t="b">
        <f t="shared" si="18"/>
        <v>0</v>
      </c>
      <c r="N1208" s="1" t="s">
        <v>71</v>
      </c>
      <c r="O1208" s="1" t="s">
        <v>25</v>
      </c>
      <c r="P1208" s="1" t="s">
        <v>26</v>
      </c>
      <c r="Q1208" s="1" t="s">
        <v>26</v>
      </c>
      <c r="R1208" s="1"/>
    </row>
    <row r="1209" spans="1:18" ht="15.75">
      <c r="A1209" s="3" t="s">
        <v>714</v>
      </c>
      <c r="B1209" s="3" t="s">
        <v>715</v>
      </c>
      <c r="C1209" s="3" t="s">
        <v>716</v>
      </c>
      <c r="D1209" s="3">
        <v>5</v>
      </c>
      <c r="E1209" s="3">
        <v>3</v>
      </c>
      <c r="F1209" s="1">
        <v>38</v>
      </c>
      <c r="G1209" s="1" t="s">
        <v>1091</v>
      </c>
      <c r="H1209" s="1" t="s">
        <v>26</v>
      </c>
      <c r="I1209" s="1" t="s">
        <v>1093</v>
      </c>
      <c r="J1209" t="b">
        <v>1</v>
      </c>
      <c r="K1209" s="1" t="s">
        <v>24</v>
      </c>
      <c r="L1209" t="b">
        <v>1</v>
      </c>
      <c r="M1209" t="b">
        <f t="shared" si="18"/>
        <v>1</v>
      </c>
      <c r="N1209" s="1" t="s">
        <v>7</v>
      </c>
      <c r="O1209" s="1" t="s">
        <v>25</v>
      </c>
      <c r="P1209" s="1" t="s">
        <v>26</v>
      </c>
      <c r="Q1209" s="1" t="s">
        <v>26</v>
      </c>
      <c r="R1209" s="1"/>
    </row>
    <row r="1210" spans="1:18" ht="15.75">
      <c r="A1210" s="3" t="s">
        <v>714</v>
      </c>
      <c r="B1210" s="3" t="s">
        <v>715</v>
      </c>
      <c r="C1210" s="3" t="s">
        <v>716</v>
      </c>
      <c r="D1210" s="3">
        <v>5</v>
      </c>
      <c r="E1210" s="3">
        <v>3</v>
      </c>
      <c r="F1210" s="1">
        <v>40</v>
      </c>
      <c r="G1210" s="1" t="s">
        <v>1091</v>
      </c>
      <c r="H1210" s="1" t="s">
        <v>828</v>
      </c>
      <c r="I1210" s="1" t="s">
        <v>1094</v>
      </c>
      <c r="J1210" t="b">
        <v>1</v>
      </c>
      <c r="K1210" s="1" t="s">
        <v>24</v>
      </c>
      <c r="L1210" t="b">
        <v>1</v>
      </c>
      <c r="M1210" t="b">
        <f t="shared" si="18"/>
        <v>1</v>
      </c>
      <c r="N1210" s="1" t="s">
        <v>7</v>
      </c>
      <c r="O1210" s="1" t="s">
        <v>25</v>
      </c>
      <c r="P1210" s="1" t="s">
        <v>26</v>
      </c>
      <c r="Q1210" s="1" t="s">
        <v>828</v>
      </c>
      <c r="R1210" s="1"/>
    </row>
    <row r="1211" spans="1:18" ht="15.75">
      <c r="A1211" s="3" t="s">
        <v>714</v>
      </c>
      <c r="B1211" s="3" t="s">
        <v>715</v>
      </c>
      <c r="C1211" s="3" t="s">
        <v>716</v>
      </c>
      <c r="D1211" s="3">
        <v>5</v>
      </c>
      <c r="E1211" s="3">
        <v>3</v>
      </c>
      <c r="F1211" s="1">
        <v>42</v>
      </c>
      <c r="G1211" s="1" t="s">
        <v>1091</v>
      </c>
      <c r="H1211" s="1" t="s">
        <v>848</v>
      </c>
      <c r="I1211" s="1" t="s">
        <v>1095</v>
      </c>
      <c r="J1211" t="b">
        <v>1</v>
      </c>
      <c r="K1211" s="1" t="s">
        <v>29</v>
      </c>
      <c r="L1211" t="b">
        <v>1</v>
      </c>
      <c r="M1211" t="b">
        <f t="shared" si="18"/>
        <v>1</v>
      </c>
      <c r="N1211" s="1" t="s">
        <v>7</v>
      </c>
      <c r="O1211" s="1" t="s">
        <v>25</v>
      </c>
      <c r="P1211" s="1" t="s">
        <v>26</v>
      </c>
      <c r="Q1211" s="1" t="s">
        <v>848</v>
      </c>
      <c r="R1211" s="1"/>
    </row>
    <row r="1212" spans="1:18" ht="15.75">
      <c r="A1212" s="3" t="s">
        <v>714</v>
      </c>
      <c r="B1212" s="3" t="s">
        <v>715</v>
      </c>
      <c r="C1212" s="3" t="s">
        <v>716</v>
      </c>
      <c r="D1212" s="3">
        <v>5</v>
      </c>
      <c r="E1212" s="3">
        <v>3</v>
      </c>
      <c r="F1212" s="1">
        <v>61</v>
      </c>
      <c r="G1212" s="1" t="s">
        <v>1087</v>
      </c>
      <c r="H1212" s="1" t="s">
        <v>26</v>
      </c>
      <c r="I1212" s="1" t="s">
        <v>1096</v>
      </c>
      <c r="J1212" t="b">
        <v>1</v>
      </c>
      <c r="K1212" s="1" t="s">
        <v>24</v>
      </c>
      <c r="L1212" t="b">
        <v>1</v>
      </c>
      <c r="M1212" t="b">
        <f t="shared" si="18"/>
        <v>1</v>
      </c>
      <c r="N1212" s="1" t="s">
        <v>7</v>
      </c>
      <c r="O1212" s="1" t="s">
        <v>25</v>
      </c>
      <c r="P1212" s="1" t="s">
        <v>26</v>
      </c>
      <c r="Q1212" s="1" t="s">
        <v>26</v>
      </c>
      <c r="R1212" s="1"/>
    </row>
    <row r="1213" spans="1:18" ht="15.75">
      <c r="A1213" s="3" t="s">
        <v>714</v>
      </c>
      <c r="B1213" s="3" t="s">
        <v>715</v>
      </c>
      <c r="C1213" s="3" t="s">
        <v>716</v>
      </c>
      <c r="D1213" s="3">
        <v>5</v>
      </c>
      <c r="E1213" s="3">
        <v>3</v>
      </c>
      <c r="F1213" s="1">
        <v>63</v>
      </c>
      <c r="G1213" s="1" t="s">
        <v>1087</v>
      </c>
      <c r="H1213" s="1" t="s">
        <v>26</v>
      </c>
      <c r="I1213" s="1" t="s">
        <v>1097</v>
      </c>
      <c r="J1213" t="b">
        <v>1</v>
      </c>
      <c r="K1213" s="1" t="s">
        <v>24</v>
      </c>
      <c r="L1213" t="b">
        <v>1</v>
      </c>
      <c r="M1213" t="b">
        <f t="shared" si="18"/>
        <v>0</v>
      </c>
      <c r="N1213" s="1" t="s">
        <v>71</v>
      </c>
      <c r="O1213" s="1" t="s">
        <v>25</v>
      </c>
      <c r="P1213" s="1" t="s">
        <v>26</v>
      </c>
      <c r="Q1213" s="1" t="s">
        <v>26</v>
      </c>
      <c r="R1213" s="1"/>
    </row>
    <row r="1214" spans="1:18" ht="15.75">
      <c r="A1214" s="3" t="s">
        <v>714</v>
      </c>
      <c r="B1214" s="3" t="s">
        <v>715</v>
      </c>
      <c r="C1214" s="3" t="s">
        <v>716</v>
      </c>
      <c r="D1214" s="3">
        <v>5</v>
      </c>
      <c r="E1214" s="3">
        <v>3</v>
      </c>
      <c r="F1214" s="1">
        <v>72</v>
      </c>
      <c r="G1214" s="1" t="s">
        <v>726</v>
      </c>
      <c r="H1214" s="1" t="s">
        <v>848</v>
      </c>
      <c r="I1214" s="1" t="s">
        <v>1098</v>
      </c>
      <c r="J1214" t="b">
        <v>1</v>
      </c>
      <c r="K1214" s="1" t="s">
        <v>29</v>
      </c>
      <c r="L1214" t="b">
        <v>1</v>
      </c>
      <c r="M1214" t="b">
        <f t="shared" si="18"/>
        <v>1</v>
      </c>
      <c r="N1214" s="1" t="s">
        <v>7</v>
      </c>
      <c r="O1214" s="1" t="s">
        <v>25</v>
      </c>
      <c r="P1214" s="1" t="s">
        <v>26</v>
      </c>
      <c r="Q1214" s="1" t="s">
        <v>848</v>
      </c>
      <c r="R1214" s="1"/>
    </row>
    <row r="1215" spans="1:18" ht="15.75">
      <c r="A1215" s="3" t="s">
        <v>714</v>
      </c>
      <c r="B1215" s="3" t="s">
        <v>715</v>
      </c>
      <c r="C1215" s="3" t="s">
        <v>716</v>
      </c>
      <c r="D1215" s="3">
        <v>5</v>
      </c>
      <c r="E1215" s="3">
        <v>4</v>
      </c>
      <c r="F1215" s="1">
        <v>36</v>
      </c>
      <c r="G1215" s="1" t="s">
        <v>1074</v>
      </c>
      <c r="H1215" s="1" t="s">
        <v>848</v>
      </c>
      <c r="I1215" s="1" t="s">
        <v>1099</v>
      </c>
      <c r="J1215" t="b">
        <v>1</v>
      </c>
      <c r="K1215" s="1" t="s">
        <v>29</v>
      </c>
      <c r="L1215" t="b">
        <v>1</v>
      </c>
      <c r="M1215" t="b">
        <f t="shared" si="18"/>
        <v>1</v>
      </c>
      <c r="N1215" s="1" t="s">
        <v>7</v>
      </c>
      <c r="O1215" s="1" t="s">
        <v>25</v>
      </c>
      <c r="P1215" s="1" t="s">
        <v>26</v>
      </c>
      <c r="Q1215" s="1" t="s">
        <v>848</v>
      </c>
      <c r="R1215" s="1"/>
    </row>
    <row r="1216" spans="1:18" ht="15.75">
      <c r="A1216" s="3" t="s">
        <v>714</v>
      </c>
      <c r="B1216" s="3" t="s">
        <v>715</v>
      </c>
      <c r="C1216" s="3" t="s">
        <v>716</v>
      </c>
      <c r="D1216" s="3">
        <v>5</v>
      </c>
      <c r="E1216" s="3">
        <v>5</v>
      </c>
      <c r="F1216" s="1">
        <v>20</v>
      </c>
      <c r="G1216" s="1" t="s">
        <v>1100</v>
      </c>
      <c r="H1216" s="1" t="s">
        <v>1101</v>
      </c>
      <c r="I1216" s="1" t="s">
        <v>1102</v>
      </c>
      <c r="J1216" t="b">
        <v>1</v>
      </c>
      <c r="K1216" s="1" t="s">
        <v>24</v>
      </c>
      <c r="L1216" t="b">
        <v>1</v>
      </c>
      <c r="M1216" t="b">
        <f t="shared" si="18"/>
        <v>1</v>
      </c>
      <c r="N1216" s="1" t="s">
        <v>7</v>
      </c>
      <c r="O1216" s="1" t="s">
        <v>25</v>
      </c>
      <c r="P1216" s="1" t="s">
        <v>26</v>
      </c>
      <c r="Q1216" s="1" t="s">
        <v>1101</v>
      </c>
      <c r="R1216" s="1" t="s">
        <v>1103</v>
      </c>
    </row>
    <row r="1217" spans="1:18" ht="15.75">
      <c r="A1217" s="3" t="s">
        <v>714</v>
      </c>
      <c r="B1217" s="3" t="s">
        <v>715</v>
      </c>
      <c r="C1217" s="3" t="s">
        <v>716</v>
      </c>
      <c r="D1217" s="3">
        <v>5</v>
      </c>
      <c r="E1217" s="3">
        <v>5</v>
      </c>
      <c r="F1217" s="1">
        <v>36</v>
      </c>
      <c r="G1217" s="1" t="s">
        <v>726</v>
      </c>
      <c r="H1217" s="1" t="s">
        <v>327</v>
      </c>
      <c r="I1217" s="1" t="s">
        <v>1104</v>
      </c>
      <c r="J1217" t="b">
        <v>1</v>
      </c>
      <c r="K1217" s="1" t="s">
        <v>55</v>
      </c>
      <c r="L1217" t="b">
        <v>0</v>
      </c>
      <c r="M1217" t="b">
        <f t="shared" si="18"/>
        <v>1</v>
      </c>
      <c r="N1217" s="1" t="s">
        <v>7</v>
      </c>
      <c r="O1217" s="1" t="s">
        <v>25</v>
      </c>
      <c r="P1217" s="1" t="s">
        <v>327</v>
      </c>
      <c r="Q1217" s="1" t="s">
        <v>327</v>
      </c>
      <c r="R1217" s="1"/>
    </row>
    <row r="1218" spans="1:18" ht="15.75">
      <c r="A1218" s="3" t="s">
        <v>714</v>
      </c>
      <c r="B1218" s="3" t="s">
        <v>715</v>
      </c>
      <c r="C1218" s="3" t="s">
        <v>716</v>
      </c>
      <c r="D1218" s="3">
        <v>5</v>
      </c>
      <c r="E1218" s="3">
        <v>5</v>
      </c>
      <c r="F1218" s="1">
        <v>40</v>
      </c>
      <c r="G1218" s="1" t="s">
        <v>726</v>
      </c>
      <c r="H1218" s="1" t="s">
        <v>294</v>
      </c>
      <c r="I1218" s="2" t="s">
        <v>1105</v>
      </c>
      <c r="J1218" t="b">
        <v>1</v>
      </c>
      <c r="K1218" s="1" t="s">
        <v>24</v>
      </c>
      <c r="L1218" t="b">
        <v>1</v>
      </c>
      <c r="M1218" t="b">
        <f t="shared" si="18"/>
        <v>1</v>
      </c>
      <c r="N1218" s="1" t="s">
        <v>7</v>
      </c>
      <c r="O1218" s="1" t="s">
        <v>25</v>
      </c>
      <c r="P1218" s="1" t="s">
        <v>26</v>
      </c>
      <c r="Q1218" s="1" t="s">
        <v>294</v>
      </c>
      <c r="R1218" s="1"/>
    </row>
    <row r="1219" spans="1:18" ht="15.75">
      <c r="A1219" s="3" t="s">
        <v>714</v>
      </c>
      <c r="B1219" s="3" t="s">
        <v>715</v>
      </c>
      <c r="C1219" s="3" t="s">
        <v>716</v>
      </c>
      <c r="D1219" s="3">
        <v>5</v>
      </c>
      <c r="E1219" s="3">
        <v>5</v>
      </c>
      <c r="F1219" s="1">
        <v>63</v>
      </c>
      <c r="G1219" s="1" t="s">
        <v>726</v>
      </c>
      <c r="H1219" s="1" t="s">
        <v>622</v>
      </c>
      <c r="I1219" s="1" t="s">
        <v>1106</v>
      </c>
      <c r="J1219" t="b">
        <v>1</v>
      </c>
      <c r="K1219" s="1" t="s">
        <v>29</v>
      </c>
      <c r="L1219" t="b">
        <v>1</v>
      </c>
      <c r="M1219" t="b">
        <f t="shared" ref="M1219:M1282" si="19">IF(OR(N1219="Location", H1219="Bartholomew Fair"), TRUE, FALSE)</f>
        <v>1</v>
      </c>
      <c r="N1219" s="1" t="s">
        <v>7</v>
      </c>
      <c r="O1219" s="1" t="s">
        <v>25</v>
      </c>
      <c r="P1219" s="1" t="s">
        <v>26</v>
      </c>
      <c r="Q1219" s="1" t="s">
        <v>622</v>
      </c>
      <c r="R1219" s="1"/>
    </row>
    <row r="1220" spans="1:18" ht="15.75">
      <c r="A1220" s="3" t="s">
        <v>714</v>
      </c>
      <c r="B1220" s="3" t="s">
        <v>715</v>
      </c>
      <c r="C1220" s="3" t="s">
        <v>716</v>
      </c>
      <c r="D1220" s="3">
        <v>5</v>
      </c>
      <c r="E1220" s="3">
        <v>5</v>
      </c>
      <c r="F1220" s="1">
        <v>64</v>
      </c>
      <c r="G1220" s="1" t="s">
        <v>721</v>
      </c>
      <c r="H1220" s="1" t="s">
        <v>47</v>
      </c>
      <c r="I1220" s="1" t="s">
        <v>1107</v>
      </c>
      <c r="J1220" t="b">
        <v>0</v>
      </c>
      <c r="K1220" s="1" t="s">
        <v>49</v>
      </c>
      <c r="L1220" t="b">
        <v>0</v>
      </c>
      <c r="M1220" t="b">
        <f t="shared" si="19"/>
        <v>0</v>
      </c>
      <c r="N1220" s="1" t="s">
        <v>50</v>
      </c>
      <c r="O1220" s="1" t="s">
        <v>47</v>
      </c>
      <c r="P1220" s="1"/>
      <c r="Q1220" s="1" t="s">
        <v>47</v>
      </c>
      <c r="R1220" s="1"/>
    </row>
    <row r="1221" spans="1:18" ht="15.75">
      <c r="A1221" s="3" t="s">
        <v>714</v>
      </c>
      <c r="B1221" s="3" t="s">
        <v>715</v>
      </c>
      <c r="C1221" s="3" t="s">
        <v>716</v>
      </c>
      <c r="D1221" s="3">
        <v>5</v>
      </c>
      <c r="E1221" s="3">
        <v>5</v>
      </c>
      <c r="F1221" s="1">
        <v>103</v>
      </c>
      <c r="G1221" s="1" t="s">
        <v>726</v>
      </c>
      <c r="H1221" s="1" t="s">
        <v>294</v>
      </c>
      <c r="I1221" s="2" t="s">
        <v>1108</v>
      </c>
      <c r="J1221" t="b">
        <v>1</v>
      </c>
      <c r="K1221" s="1" t="s">
        <v>24</v>
      </c>
      <c r="L1221" t="b">
        <v>1</v>
      </c>
      <c r="M1221" t="b">
        <f t="shared" si="19"/>
        <v>1</v>
      </c>
      <c r="N1221" s="1" t="s">
        <v>7</v>
      </c>
      <c r="O1221" s="1" t="s">
        <v>25</v>
      </c>
      <c r="P1221" s="1" t="s">
        <v>26</v>
      </c>
      <c r="Q1221" s="1" t="s">
        <v>294</v>
      </c>
      <c r="R1221" s="1"/>
    </row>
    <row r="1222" spans="1:18" ht="15.75">
      <c r="A1222" s="3" t="s">
        <v>714</v>
      </c>
      <c r="B1222" s="3" t="s">
        <v>715</v>
      </c>
      <c r="C1222" s="3" t="s">
        <v>716</v>
      </c>
      <c r="D1222" s="3">
        <v>5</v>
      </c>
      <c r="E1222" s="3">
        <v>5</v>
      </c>
      <c r="F1222" s="1">
        <v>108</v>
      </c>
      <c r="G1222" s="1" t="s">
        <v>726</v>
      </c>
      <c r="H1222" s="1" t="s">
        <v>132</v>
      </c>
      <c r="I1222" s="1" t="s">
        <v>1109</v>
      </c>
      <c r="J1222" t="b">
        <v>1</v>
      </c>
      <c r="K1222" s="1" t="s">
        <v>97</v>
      </c>
      <c r="L1222" t="b">
        <v>0</v>
      </c>
      <c r="M1222" t="b">
        <f t="shared" si="19"/>
        <v>0</v>
      </c>
      <c r="N1222" s="1" t="s">
        <v>80</v>
      </c>
      <c r="O1222" s="1" t="s">
        <v>132</v>
      </c>
      <c r="P1222" s="1"/>
      <c r="Q1222" s="1" t="s">
        <v>132</v>
      </c>
      <c r="R1222" s="1"/>
    </row>
    <row r="1223" spans="1:18" ht="15.75">
      <c r="A1223" s="3" t="s">
        <v>714</v>
      </c>
      <c r="B1223" s="3" t="s">
        <v>715</v>
      </c>
      <c r="C1223" s="3" t="s">
        <v>716</v>
      </c>
      <c r="D1223" s="3">
        <v>5</v>
      </c>
      <c r="E1223" s="3">
        <v>5</v>
      </c>
      <c r="F1223" s="1">
        <v>112</v>
      </c>
      <c r="G1223" s="1" t="s">
        <v>726</v>
      </c>
      <c r="H1223" s="1" t="s">
        <v>846</v>
      </c>
      <c r="I1223" s="1" t="s">
        <v>1110</v>
      </c>
      <c r="J1223" t="b">
        <v>1</v>
      </c>
      <c r="K1223" s="1" t="s">
        <v>29</v>
      </c>
      <c r="L1223" t="b">
        <v>1</v>
      </c>
      <c r="M1223" t="b">
        <f t="shared" si="19"/>
        <v>1</v>
      </c>
      <c r="N1223" s="1" t="s">
        <v>7</v>
      </c>
      <c r="O1223" s="1" t="s">
        <v>25</v>
      </c>
      <c r="P1223" s="1" t="s">
        <v>26</v>
      </c>
      <c r="Q1223" s="1" t="s">
        <v>846</v>
      </c>
      <c r="R1223" s="1"/>
    </row>
    <row r="1224" spans="1:18" ht="15.75">
      <c r="A1224" s="3" t="s">
        <v>714</v>
      </c>
      <c r="B1224" s="3" t="s">
        <v>715</v>
      </c>
      <c r="C1224" s="3" t="s">
        <v>716</v>
      </c>
      <c r="D1224" s="3">
        <v>5</v>
      </c>
      <c r="E1224" s="3">
        <v>5</v>
      </c>
      <c r="F1224" s="1">
        <v>112</v>
      </c>
      <c r="G1224" s="1" t="s">
        <v>726</v>
      </c>
      <c r="H1224" s="1" t="s">
        <v>1111</v>
      </c>
      <c r="I1224" s="1" t="s">
        <v>1110</v>
      </c>
      <c r="J1224" t="b">
        <v>1</v>
      </c>
      <c r="K1224" s="1" t="s">
        <v>29</v>
      </c>
      <c r="L1224" t="b">
        <v>1</v>
      </c>
      <c r="M1224" t="b">
        <f t="shared" si="19"/>
        <v>1</v>
      </c>
      <c r="N1224" s="1" t="s">
        <v>7</v>
      </c>
      <c r="O1224" s="1" t="s">
        <v>25</v>
      </c>
      <c r="P1224" s="1" t="s">
        <v>26</v>
      </c>
      <c r="Q1224" s="1" t="s">
        <v>1111</v>
      </c>
      <c r="R1224" s="1" t="s">
        <v>1112</v>
      </c>
    </row>
    <row r="1225" spans="1:18" ht="15.75">
      <c r="A1225" s="3" t="s">
        <v>714</v>
      </c>
      <c r="B1225" s="3" t="s">
        <v>715</v>
      </c>
      <c r="C1225" s="3" t="s">
        <v>716</v>
      </c>
      <c r="D1225" s="3">
        <v>5</v>
      </c>
      <c r="E1225" s="3">
        <v>5</v>
      </c>
      <c r="F1225" s="1">
        <v>112</v>
      </c>
      <c r="G1225" s="1" t="s">
        <v>726</v>
      </c>
      <c r="H1225" s="1" t="s">
        <v>789</v>
      </c>
      <c r="I1225" s="1" t="s">
        <v>1110</v>
      </c>
      <c r="J1225" t="b">
        <v>1</v>
      </c>
      <c r="K1225" s="1" t="s">
        <v>29</v>
      </c>
      <c r="L1225" t="b">
        <v>1</v>
      </c>
      <c r="M1225" t="b">
        <f t="shared" si="19"/>
        <v>1</v>
      </c>
      <c r="N1225" s="1" t="s">
        <v>7</v>
      </c>
      <c r="O1225" s="1" t="s">
        <v>25</v>
      </c>
      <c r="P1225" s="1" t="s">
        <v>26</v>
      </c>
      <c r="Q1225" s="1" t="s">
        <v>789</v>
      </c>
      <c r="R1225" s="1" t="s">
        <v>1113</v>
      </c>
    </row>
    <row r="1226" spans="1:18" ht="15.75">
      <c r="A1226" s="3" t="s">
        <v>714</v>
      </c>
      <c r="B1226" s="3" t="s">
        <v>715</v>
      </c>
      <c r="C1226" s="3" t="s">
        <v>716</v>
      </c>
      <c r="D1226" s="3">
        <v>5</v>
      </c>
      <c r="E1226" s="3">
        <v>5</v>
      </c>
      <c r="F1226" s="1">
        <v>112</v>
      </c>
      <c r="G1226" s="1" t="s">
        <v>726</v>
      </c>
      <c r="H1226" s="1" t="s">
        <v>848</v>
      </c>
      <c r="I1226" s="1" t="s">
        <v>1110</v>
      </c>
      <c r="J1226" t="b">
        <v>1</v>
      </c>
      <c r="K1226" s="1" t="s">
        <v>29</v>
      </c>
      <c r="L1226" t="b">
        <v>1</v>
      </c>
      <c r="M1226" t="b">
        <f t="shared" si="19"/>
        <v>1</v>
      </c>
      <c r="N1226" s="1" t="s">
        <v>7</v>
      </c>
      <c r="O1226" s="1" t="s">
        <v>25</v>
      </c>
      <c r="P1226" s="1" t="s">
        <v>26</v>
      </c>
      <c r="Q1226" s="1" t="s">
        <v>848</v>
      </c>
      <c r="R1226" s="1"/>
    </row>
    <row r="1227" spans="1:18" ht="15.75">
      <c r="A1227" s="3" t="s">
        <v>714</v>
      </c>
      <c r="B1227" s="3" t="s">
        <v>715</v>
      </c>
      <c r="C1227" s="3" t="s">
        <v>716</v>
      </c>
      <c r="D1227" s="3">
        <v>5</v>
      </c>
      <c r="E1227" s="3">
        <v>5</v>
      </c>
      <c r="F1227" s="1">
        <v>141</v>
      </c>
      <c r="G1227" s="1" t="s">
        <v>721</v>
      </c>
      <c r="H1227" s="1" t="s">
        <v>848</v>
      </c>
      <c r="I1227" s="1" t="s">
        <v>1114</v>
      </c>
      <c r="J1227" t="b">
        <v>1</v>
      </c>
      <c r="K1227" s="1" t="s">
        <v>29</v>
      </c>
      <c r="L1227" t="b">
        <v>1</v>
      </c>
      <c r="M1227" t="b">
        <f t="shared" si="19"/>
        <v>1</v>
      </c>
      <c r="N1227" s="1" t="s">
        <v>7</v>
      </c>
      <c r="O1227" s="1" t="s">
        <v>25</v>
      </c>
      <c r="P1227" s="1" t="s">
        <v>26</v>
      </c>
      <c r="Q1227" s="1" t="s">
        <v>848</v>
      </c>
      <c r="R1227" s="1"/>
    </row>
    <row r="1228" spans="1:18" ht="15.75">
      <c r="A1228" s="3" t="s">
        <v>714</v>
      </c>
      <c r="B1228" s="3" t="s">
        <v>715</v>
      </c>
      <c r="C1228" s="3" t="s">
        <v>716</v>
      </c>
      <c r="D1228" s="3">
        <v>5</v>
      </c>
      <c r="E1228" s="3">
        <v>5</v>
      </c>
      <c r="F1228" s="1">
        <v>151</v>
      </c>
      <c r="G1228" s="1" t="s">
        <v>750</v>
      </c>
      <c r="H1228" s="1" t="s">
        <v>26</v>
      </c>
      <c r="I1228" s="1" t="s">
        <v>1115</v>
      </c>
      <c r="J1228" t="b">
        <v>1</v>
      </c>
      <c r="K1228" s="1" t="s">
        <v>24</v>
      </c>
      <c r="L1228" t="b">
        <v>1</v>
      </c>
      <c r="M1228" t="b">
        <f t="shared" si="19"/>
        <v>1</v>
      </c>
      <c r="N1228" s="1" t="s">
        <v>7</v>
      </c>
      <c r="O1228" s="1" t="s">
        <v>25</v>
      </c>
      <c r="P1228" s="1" t="s">
        <v>26</v>
      </c>
      <c r="Q1228" s="1" t="s">
        <v>26</v>
      </c>
      <c r="R1228" s="1"/>
    </row>
    <row r="1229" spans="1:18" ht="15.75">
      <c r="A1229" s="3" t="s">
        <v>714</v>
      </c>
      <c r="B1229" s="3" t="s">
        <v>715</v>
      </c>
      <c r="C1229" s="3" t="s">
        <v>716</v>
      </c>
      <c r="D1229" s="3">
        <v>5</v>
      </c>
      <c r="E1229" s="3">
        <v>5</v>
      </c>
      <c r="F1229" s="1">
        <v>152</v>
      </c>
      <c r="G1229" s="1" t="s">
        <v>750</v>
      </c>
      <c r="H1229" s="1" t="s">
        <v>774</v>
      </c>
      <c r="I1229" s="1" t="s">
        <v>1116</v>
      </c>
      <c r="J1229" t="b">
        <v>1</v>
      </c>
      <c r="K1229" s="1" t="s">
        <v>29</v>
      </c>
      <c r="L1229" t="b">
        <v>1</v>
      </c>
      <c r="M1229" t="b">
        <f t="shared" si="19"/>
        <v>1</v>
      </c>
      <c r="N1229" s="1" t="s">
        <v>7</v>
      </c>
      <c r="O1229" s="1" t="s">
        <v>25</v>
      </c>
      <c r="P1229" s="1" t="s">
        <v>26</v>
      </c>
      <c r="Q1229" s="1" t="s">
        <v>774</v>
      </c>
      <c r="R1229" s="1"/>
    </row>
    <row r="1230" spans="1:18" ht="15.75">
      <c r="A1230" s="3" t="s">
        <v>714</v>
      </c>
      <c r="B1230" s="3" t="s">
        <v>715</v>
      </c>
      <c r="C1230" s="3" t="s">
        <v>716</v>
      </c>
      <c r="D1230" s="3">
        <v>5</v>
      </c>
      <c r="E1230" s="3">
        <v>5</v>
      </c>
      <c r="F1230" s="1">
        <v>171</v>
      </c>
      <c r="G1230" s="1" t="s">
        <v>721</v>
      </c>
      <c r="H1230" s="1" t="s">
        <v>270</v>
      </c>
      <c r="I1230" s="1" t="s">
        <v>1117</v>
      </c>
      <c r="J1230" t="b">
        <v>0</v>
      </c>
      <c r="K1230" s="1" t="s">
        <v>49</v>
      </c>
      <c r="L1230" t="b">
        <v>0</v>
      </c>
      <c r="M1230" t="b">
        <f t="shared" si="19"/>
        <v>1</v>
      </c>
      <c r="N1230" s="1" t="s">
        <v>7</v>
      </c>
      <c r="O1230" s="1" t="s">
        <v>270</v>
      </c>
      <c r="P1230" s="1"/>
      <c r="Q1230" s="1" t="s">
        <v>270</v>
      </c>
      <c r="R1230" s="1"/>
    </row>
    <row r="1231" spans="1:18" ht="15.75">
      <c r="A1231" s="3" t="s">
        <v>714</v>
      </c>
      <c r="B1231" s="3" t="s">
        <v>715</v>
      </c>
      <c r="C1231" s="3" t="s">
        <v>716</v>
      </c>
      <c r="D1231" s="3">
        <v>5</v>
      </c>
      <c r="E1231" s="3">
        <v>5</v>
      </c>
      <c r="F1231" s="1">
        <v>180</v>
      </c>
      <c r="G1231" s="1" t="s">
        <v>726</v>
      </c>
      <c r="H1231" s="1" t="s">
        <v>294</v>
      </c>
      <c r="I1231" s="1" t="s">
        <v>1118</v>
      </c>
      <c r="J1231" t="b">
        <v>1</v>
      </c>
      <c r="K1231" s="1" t="s">
        <v>24</v>
      </c>
      <c r="L1231" t="b">
        <v>1</v>
      </c>
      <c r="M1231" t="b">
        <f t="shared" si="19"/>
        <v>0</v>
      </c>
      <c r="N1231" s="1" t="s">
        <v>71</v>
      </c>
      <c r="O1231" s="1" t="s">
        <v>25</v>
      </c>
      <c r="P1231" s="1" t="s">
        <v>26</v>
      </c>
      <c r="Q1231" s="1" t="s">
        <v>294</v>
      </c>
      <c r="R1231" s="1"/>
    </row>
    <row r="1232" spans="1:18" ht="15.75">
      <c r="A1232" s="3" t="s">
        <v>714</v>
      </c>
      <c r="B1232" s="3" t="s">
        <v>715</v>
      </c>
      <c r="C1232" s="3" t="s">
        <v>716</v>
      </c>
      <c r="D1232" s="3">
        <v>5</v>
      </c>
      <c r="E1232" s="3">
        <v>5</v>
      </c>
      <c r="F1232" s="1">
        <v>181</v>
      </c>
      <c r="G1232" s="1" t="s">
        <v>721</v>
      </c>
      <c r="H1232" s="1" t="s">
        <v>26</v>
      </c>
      <c r="I1232" s="1" t="s">
        <v>1119</v>
      </c>
      <c r="J1232" t="b">
        <v>1</v>
      </c>
      <c r="K1232" s="1" t="s">
        <v>24</v>
      </c>
      <c r="L1232" t="b">
        <v>1</v>
      </c>
      <c r="M1232" t="b">
        <f t="shared" si="19"/>
        <v>1</v>
      </c>
      <c r="N1232" s="1" t="s">
        <v>7</v>
      </c>
      <c r="O1232" s="1" t="s">
        <v>25</v>
      </c>
      <c r="P1232" s="1" t="s">
        <v>26</v>
      </c>
      <c r="Q1232" s="1" t="s">
        <v>26</v>
      </c>
      <c r="R1232" s="1"/>
    </row>
    <row r="1233" spans="1:18" ht="15.75">
      <c r="A1233" s="3" t="s">
        <v>714</v>
      </c>
      <c r="B1233" s="3" t="s">
        <v>715</v>
      </c>
      <c r="C1233" s="3" t="s">
        <v>716</v>
      </c>
      <c r="D1233" s="3" t="s">
        <v>1120</v>
      </c>
      <c r="E1233" s="1"/>
      <c r="F1233" s="1">
        <v>2</v>
      </c>
      <c r="G1233" s="1" t="s">
        <v>721</v>
      </c>
      <c r="H1233" s="1" t="s">
        <v>848</v>
      </c>
      <c r="I1233" s="1" t="s">
        <v>1121</v>
      </c>
      <c r="J1233" t="b">
        <v>1</v>
      </c>
      <c r="K1233" s="1" t="s">
        <v>29</v>
      </c>
      <c r="L1233" t="b">
        <v>1</v>
      </c>
      <c r="M1233" t="b">
        <f t="shared" si="19"/>
        <v>1</v>
      </c>
      <c r="N1233" s="1" t="s">
        <v>7</v>
      </c>
      <c r="O1233" s="1" t="s">
        <v>25</v>
      </c>
      <c r="P1233" s="1" t="s">
        <v>26</v>
      </c>
      <c r="Q1233" s="1" t="s">
        <v>848</v>
      </c>
      <c r="R1233" s="1"/>
    </row>
    <row r="1234" spans="1:18" ht="15.75">
      <c r="A1234" s="3" t="s">
        <v>714</v>
      </c>
      <c r="B1234" s="3" t="s">
        <v>715</v>
      </c>
      <c r="C1234" s="3" t="s">
        <v>716</v>
      </c>
      <c r="D1234" s="3" t="s">
        <v>1120</v>
      </c>
      <c r="E1234" s="1"/>
      <c r="F1234" s="1">
        <v>8</v>
      </c>
      <c r="G1234" s="1" t="s">
        <v>721</v>
      </c>
      <c r="H1234" s="1" t="s">
        <v>276</v>
      </c>
      <c r="I1234" s="1" t="s">
        <v>1122</v>
      </c>
      <c r="J1234" t="b">
        <v>1</v>
      </c>
      <c r="K1234" s="1" t="s">
        <v>29</v>
      </c>
      <c r="L1234" t="b">
        <v>1</v>
      </c>
      <c r="M1234" t="b">
        <f t="shared" si="19"/>
        <v>1</v>
      </c>
      <c r="N1234" s="1" t="s">
        <v>7</v>
      </c>
      <c r="O1234" s="1" t="s">
        <v>25</v>
      </c>
      <c r="P1234" s="1" t="s">
        <v>26</v>
      </c>
      <c r="Q1234" s="1" t="s">
        <v>276</v>
      </c>
      <c r="R1234" s="2" t="s">
        <v>1123</v>
      </c>
    </row>
    <row r="1235" spans="1:18" ht="15.75">
      <c r="A1235" s="1" t="s">
        <v>1124</v>
      </c>
      <c r="B1235" s="1" t="s">
        <v>1125</v>
      </c>
      <c r="C1235" s="1" t="s">
        <v>1126</v>
      </c>
      <c r="D1235" s="1">
        <v>1</v>
      </c>
      <c r="E1235" s="1">
        <v>1</v>
      </c>
      <c r="F1235" s="1">
        <v>3</v>
      </c>
      <c r="G1235" s="1" t="s">
        <v>1127</v>
      </c>
      <c r="H1235" s="1" t="s">
        <v>130</v>
      </c>
      <c r="I1235" s="1" t="s">
        <v>1128</v>
      </c>
      <c r="J1235" t="b">
        <v>1</v>
      </c>
      <c r="K1235" s="1" t="s">
        <v>97</v>
      </c>
      <c r="L1235" t="b">
        <v>0</v>
      </c>
      <c r="M1235" t="b">
        <f t="shared" si="19"/>
        <v>1</v>
      </c>
      <c r="N1235" s="1" t="s">
        <v>7</v>
      </c>
      <c r="O1235" s="1" t="s">
        <v>130</v>
      </c>
      <c r="P1235" s="1"/>
      <c r="Q1235" s="1" t="s">
        <v>130</v>
      </c>
      <c r="R1235" s="1"/>
    </row>
    <row r="1236" spans="1:18" ht="15.75">
      <c r="A1236" s="1" t="s">
        <v>1124</v>
      </c>
      <c r="B1236" s="1" t="s">
        <v>1125</v>
      </c>
      <c r="C1236" s="1" t="s">
        <v>1126</v>
      </c>
      <c r="D1236" s="1">
        <v>1</v>
      </c>
      <c r="E1236" s="1">
        <v>1</v>
      </c>
      <c r="F1236" s="1">
        <v>27</v>
      </c>
      <c r="G1236" s="1" t="s">
        <v>1129</v>
      </c>
      <c r="H1236" s="1" t="s">
        <v>47</v>
      </c>
      <c r="I1236" s="1" t="s">
        <v>1130</v>
      </c>
      <c r="J1236" t="b">
        <v>0</v>
      </c>
      <c r="K1236" s="1" t="s">
        <v>49</v>
      </c>
      <c r="L1236" t="b">
        <v>0</v>
      </c>
      <c r="M1236" t="b">
        <f t="shared" si="19"/>
        <v>1</v>
      </c>
      <c r="N1236" s="1" t="s">
        <v>7</v>
      </c>
      <c r="O1236" s="1" t="s">
        <v>47</v>
      </c>
      <c r="P1236" s="1"/>
      <c r="Q1236" s="1" t="s">
        <v>47</v>
      </c>
      <c r="R1236" s="1"/>
    </row>
    <row r="1237" spans="1:18" ht="15.75">
      <c r="A1237" s="1" t="s">
        <v>1124</v>
      </c>
      <c r="B1237" s="1" t="s">
        <v>1125</v>
      </c>
      <c r="C1237" s="1" t="s">
        <v>1126</v>
      </c>
      <c r="D1237" s="1">
        <v>1</v>
      </c>
      <c r="E1237" s="1">
        <v>1</v>
      </c>
      <c r="F1237" s="1">
        <v>36</v>
      </c>
      <c r="G1237" s="1" t="s">
        <v>1131</v>
      </c>
      <c r="H1237" s="1" t="s">
        <v>47</v>
      </c>
      <c r="I1237" s="1" t="s">
        <v>1132</v>
      </c>
      <c r="J1237" t="b">
        <v>0</v>
      </c>
      <c r="K1237" s="1" t="s">
        <v>49</v>
      </c>
      <c r="L1237" t="b">
        <v>0</v>
      </c>
      <c r="M1237" t="b">
        <f t="shared" si="19"/>
        <v>1</v>
      </c>
      <c r="N1237" s="1" t="s">
        <v>7</v>
      </c>
      <c r="O1237" s="1" t="s">
        <v>47</v>
      </c>
      <c r="P1237" s="1"/>
      <c r="Q1237" s="1" t="s">
        <v>47</v>
      </c>
      <c r="R1237" s="1"/>
    </row>
    <row r="1238" spans="1:18" ht="15.75">
      <c r="A1238" s="1" t="s">
        <v>1124</v>
      </c>
      <c r="B1238" s="1" t="s">
        <v>1125</v>
      </c>
      <c r="C1238" s="1" t="s">
        <v>1126</v>
      </c>
      <c r="D1238" s="1">
        <v>1</v>
      </c>
      <c r="E1238" s="1">
        <v>1</v>
      </c>
      <c r="F1238" s="1">
        <v>65</v>
      </c>
      <c r="G1238" s="1" t="s">
        <v>1133</v>
      </c>
      <c r="H1238" s="1" t="s">
        <v>25</v>
      </c>
      <c r="I1238" s="1" t="s">
        <v>1134</v>
      </c>
      <c r="J1238" t="b">
        <v>1</v>
      </c>
      <c r="K1238" s="1" t="s">
        <v>97</v>
      </c>
      <c r="L1238" t="b">
        <v>0</v>
      </c>
      <c r="M1238" t="b">
        <f t="shared" si="19"/>
        <v>1</v>
      </c>
      <c r="N1238" s="1" t="s">
        <v>7</v>
      </c>
      <c r="O1238" s="1" t="s">
        <v>25</v>
      </c>
      <c r="P1238" s="1"/>
      <c r="Q1238" s="1" t="s">
        <v>25</v>
      </c>
      <c r="R1238" s="1"/>
    </row>
    <row r="1239" spans="1:18" ht="15.75">
      <c r="A1239" s="1" t="s">
        <v>1124</v>
      </c>
      <c r="B1239" s="1" t="s">
        <v>1125</v>
      </c>
      <c r="C1239" s="1" t="s">
        <v>1126</v>
      </c>
      <c r="D1239" s="1">
        <v>1</v>
      </c>
      <c r="E1239" s="1">
        <v>1</v>
      </c>
      <c r="F1239" s="1">
        <v>75</v>
      </c>
      <c r="G1239" s="1" t="s">
        <v>1133</v>
      </c>
      <c r="H1239" s="1" t="s">
        <v>47</v>
      </c>
      <c r="I1239" s="1" t="s">
        <v>1135</v>
      </c>
      <c r="J1239" t="b">
        <v>0</v>
      </c>
      <c r="K1239" s="1" t="s">
        <v>49</v>
      </c>
      <c r="L1239" t="b">
        <v>0</v>
      </c>
      <c r="M1239" t="b">
        <f t="shared" si="19"/>
        <v>1</v>
      </c>
      <c r="N1239" s="1" t="s">
        <v>7</v>
      </c>
      <c r="O1239" s="1" t="s">
        <v>47</v>
      </c>
      <c r="P1239" s="1"/>
      <c r="Q1239" s="1" t="s">
        <v>47</v>
      </c>
      <c r="R1239" s="1"/>
    </row>
    <row r="1240" spans="1:18" ht="15.75">
      <c r="A1240" s="1" t="s">
        <v>1124</v>
      </c>
      <c r="B1240" s="1" t="s">
        <v>1125</v>
      </c>
      <c r="C1240" s="1" t="s">
        <v>1126</v>
      </c>
      <c r="D1240" s="1">
        <v>1</v>
      </c>
      <c r="E1240" s="1">
        <v>1</v>
      </c>
      <c r="F1240" s="1">
        <v>117</v>
      </c>
      <c r="G1240" s="1" t="s">
        <v>1133</v>
      </c>
      <c r="H1240" s="1" t="s">
        <v>132</v>
      </c>
      <c r="I1240" s="1" t="s">
        <v>1136</v>
      </c>
      <c r="J1240" t="b">
        <v>1</v>
      </c>
      <c r="K1240" s="1" t="s">
        <v>97</v>
      </c>
      <c r="L1240" t="b">
        <v>0</v>
      </c>
      <c r="M1240" t="b">
        <f t="shared" si="19"/>
        <v>0</v>
      </c>
      <c r="N1240" s="1" t="s">
        <v>80</v>
      </c>
      <c r="O1240" s="1" t="s">
        <v>132</v>
      </c>
      <c r="P1240" s="1"/>
      <c r="Q1240" s="1" t="s">
        <v>132</v>
      </c>
      <c r="R1240" s="1"/>
    </row>
    <row r="1241" spans="1:18" ht="15.75">
      <c r="A1241" s="1" t="s">
        <v>1124</v>
      </c>
      <c r="B1241" s="1" t="s">
        <v>1125</v>
      </c>
      <c r="C1241" s="1" t="s">
        <v>1126</v>
      </c>
      <c r="D1241" s="1">
        <v>1</v>
      </c>
      <c r="E1241" s="1">
        <v>1</v>
      </c>
      <c r="F1241" s="1">
        <v>117</v>
      </c>
      <c r="G1241" s="1" t="s">
        <v>1133</v>
      </c>
      <c r="H1241" s="1" t="s">
        <v>132</v>
      </c>
      <c r="I1241" s="1" t="s">
        <v>1136</v>
      </c>
      <c r="J1241" t="b">
        <v>1</v>
      </c>
      <c r="K1241" s="1" t="s">
        <v>97</v>
      </c>
      <c r="L1241" t="b">
        <v>0</v>
      </c>
      <c r="M1241" t="b">
        <f t="shared" si="19"/>
        <v>0</v>
      </c>
      <c r="N1241" s="1" t="s">
        <v>80</v>
      </c>
      <c r="O1241" s="1" t="s">
        <v>132</v>
      </c>
      <c r="P1241" s="1"/>
      <c r="Q1241" s="1" t="s">
        <v>132</v>
      </c>
      <c r="R1241" s="1"/>
    </row>
    <row r="1242" spans="1:18" ht="15.75">
      <c r="A1242" s="1" t="s">
        <v>1124</v>
      </c>
      <c r="B1242" s="1" t="s">
        <v>1125</v>
      </c>
      <c r="C1242" s="1" t="s">
        <v>1126</v>
      </c>
      <c r="D1242" s="1">
        <v>1</v>
      </c>
      <c r="E1242" s="1">
        <v>1</v>
      </c>
      <c r="F1242" s="1" t="s">
        <v>1137</v>
      </c>
      <c r="G1242" s="1" t="s">
        <v>1133</v>
      </c>
      <c r="H1242" s="1" t="s">
        <v>567</v>
      </c>
      <c r="I1242" s="1" t="s">
        <v>1138</v>
      </c>
      <c r="J1242" t="b">
        <v>1</v>
      </c>
      <c r="K1242" s="1" t="s">
        <v>97</v>
      </c>
      <c r="L1242" t="b">
        <v>0</v>
      </c>
      <c r="M1242" t="b">
        <f t="shared" si="19"/>
        <v>1</v>
      </c>
      <c r="N1242" s="1" t="s">
        <v>7</v>
      </c>
      <c r="O1242" s="1" t="s">
        <v>432</v>
      </c>
      <c r="P1242" s="1"/>
      <c r="Q1242" s="1" t="s">
        <v>567</v>
      </c>
      <c r="R1242" s="1"/>
    </row>
    <row r="1243" spans="1:18" ht="15.75">
      <c r="A1243" s="1" t="s">
        <v>1124</v>
      </c>
      <c r="B1243" s="1" t="s">
        <v>1125</v>
      </c>
      <c r="C1243" s="1" t="s">
        <v>1126</v>
      </c>
      <c r="D1243" s="1">
        <v>1</v>
      </c>
      <c r="E1243" s="1">
        <v>1</v>
      </c>
      <c r="F1243" s="1" t="s">
        <v>1137</v>
      </c>
      <c r="G1243" s="1" t="s">
        <v>1133</v>
      </c>
      <c r="H1243" s="1" t="s">
        <v>567</v>
      </c>
      <c r="I1243" s="1" t="s">
        <v>1138</v>
      </c>
      <c r="J1243" t="b">
        <v>1</v>
      </c>
      <c r="K1243" s="1" t="s">
        <v>97</v>
      </c>
      <c r="L1243" t="b">
        <v>0</v>
      </c>
      <c r="M1243" t="b">
        <f t="shared" si="19"/>
        <v>0</v>
      </c>
      <c r="N1243" s="1" t="s">
        <v>80</v>
      </c>
      <c r="O1243" s="1" t="s">
        <v>25</v>
      </c>
      <c r="P1243" s="1"/>
      <c r="Q1243" s="1" t="s">
        <v>567</v>
      </c>
      <c r="R1243" s="1"/>
    </row>
    <row r="1244" spans="1:18" ht="15.75">
      <c r="A1244" s="1" t="s">
        <v>1124</v>
      </c>
      <c r="B1244" s="1" t="s">
        <v>1125</v>
      </c>
      <c r="C1244" s="1" t="s">
        <v>1126</v>
      </c>
      <c r="D1244" s="1">
        <v>1</v>
      </c>
      <c r="E1244" s="1">
        <v>2</v>
      </c>
      <c r="F1244" s="1">
        <v>13</v>
      </c>
      <c r="G1244" s="1" t="s">
        <v>1139</v>
      </c>
      <c r="H1244" s="1" t="s">
        <v>1140</v>
      </c>
      <c r="I1244" s="1" t="s">
        <v>1141</v>
      </c>
      <c r="J1244" t="b">
        <v>1</v>
      </c>
      <c r="K1244" s="1" t="s">
        <v>97</v>
      </c>
      <c r="L1244" t="b">
        <v>0</v>
      </c>
      <c r="M1244" t="b">
        <f t="shared" si="19"/>
        <v>1</v>
      </c>
      <c r="N1244" s="1" t="s">
        <v>7</v>
      </c>
      <c r="O1244" s="1" t="s">
        <v>118</v>
      </c>
      <c r="P1244" s="1" t="s">
        <v>116</v>
      </c>
      <c r="Q1244" s="1" t="s">
        <v>1140</v>
      </c>
      <c r="R1244" s="1" t="s">
        <v>1142</v>
      </c>
    </row>
    <row r="1245" spans="1:18" ht="15.75">
      <c r="A1245" s="1" t="s">
        <v>1124</v>
      </c>
      <c r="B1245" s="1" t="s">
        <v>1125</v>
      </c>
      <c r="C1245" s="1" t="s">
        <v>1126</v>
      </c>
      <c r="D1245" s="1">
        <v>1</v>
      </c>
      <c r="E1245" s="1">
        <v>2</v>
      </c>
      <c r="F1245" s="1">
        <v>53</v>
      </c>
      <c r="G1245" s="1" t="s">
        <v>1139</v>
      </c>
      <c r="H1245" s="1" t="s">
        <v>1143</v>
      </c>
      <c r="I1245" s="1" t="s">
        <v>1144</v>
      </c>
      <c r="J1245" t="b">
        <v>1</v>
      </c>
      <c r="K1245" s="1" t="s">
        <v>24</v>
      </c>
      <c r="L1245" t="b">
        <v>1</v>
      </c>
      <c r="M1245" t="b">
        <f t="shared" si="19"/>
        <v>1</v>
      </c>
      <c r="N1245" s="1" t="s">
        <v>7</v>
      </c>
      <c r="O1245" s="1" t="s">
        <v>25</v>
      </c>
      <c r="P1245" s="1" t="s">
        <v>26</v>
      </c>
      <c r="Q1245" s="1" t="s">
        <v>1143</v>
      </c>
      <c r="R1245" s="1" t="s">
        <v>1145</v>
      </c>
    </row>
    <row r="1246" spans="1:18" ht="15.75">
      <c r="A1246" s="1" t="s">
        <v>1124</v>
      </c>
      <c r="B1246" s="1" t="s">
        <v>1125</v>
      </c>
      <c r="C1246" s="1" t="s">
        <v>1126</v>
      </c>
      <c r="D1246" s="1">
        <v>1</v>
      </c>
      <c r="E1246" s="1">
        <v>2</v>
      </c>
      <c r="F1246" s="1">
        <v>54</v>
      </c>
      <c r="G1246" s="1" t="s">
        <v>1139</v>
      </c>
      <c r="H1246" s="1" t="s">
        <v>39</v>
      </c>
      <c r="I1246" s="1" t="s">
        <v>1146</v>
      </c>
      <c r="J1246" t="b">
        <v>1</v>
      </c>
      <c r="K1246" s="1" t="s">
        <v>29</v>
      </c>
      <c r="L1246" t="b">
        <v>1</v>
      </c>
      <c r="M1246" t="b">
        <f t="shared" si="19"/>
        <v>1</v>
      </c>
      <c r="N1246" s="1" t="s">
        <v>7</v>
      </c>
      <c r="O1246" s="1" t="s">
        <v>25</v>
      </c>
      <c r="P1246" s="1" t="s">
        <v>26</v>
      </c>
      <c r="Q1246" s="1" t="s">
        <v>39</v>
      </c>
      <c r="R1246" s="1"/>
    </row>
    <row r="1247" spans="1:18" ht="15.75">
      <c r="A1247" s="1" t="s">
        <v>1124</v>
      </c>
      <c r="B1247" s="1" t="s">
        <v>1125</v>
      </c>
      <c r="C1247" s="1" t="s">
        <v>1126</v>
      </c>
      <c r="D1247" s="1">
        <v>2</v>
      </c>
      <c r="E1247" s="1">
        <v>1</v>
      </c>
      <c r="F1247" s="1">
        <v>97</v>
      </c>
      <c r="G1247" s="1" t="s">
        <v>1133</v>
      </c>
      <c r="H1247" s="1" t="s">
        <v>47</v>
      </c>
      <c r="I1247" s="1" t="s">
        <v>1147</v>
      </c>
      <c r="J1247" t="b">
        <v>0</v>
      </c>
      <c r="K1247" s="1" t="s">
        <v>49</v>
      </c>
      <c r="L1247" t="b">
        <v>0</v>
      </c>
      <c r="M1247" t="b">
        <f t="shared" si="19"/>
        <v>0</v>
      </c>
      <c r="N1247" s="1" t="s">
        <v>50</v>
      </c>
      <c r="O1247" s="1" t="s">
        <v>47</v>
      </c>
      <c r="P1247" s="1"/>
      <c r="Q1247" s="1" t="s">
        <v>47</v>
      </c>
      <c r="R1247" s="1"/>
    </row>
    <row r="1248" spans="1:18" ht="15.75">
      <c r="A1248" s="1" t="s">
        <v>1124</v>
      </c>
      <c r="B1248" s="1" t="s">
        <v>1125</v>
      </c>
      <c r="C1248" s="1" t="s">
        <v>1126</v>
      </c>
      <c r="D1248" s="1">
        <v>2</v>
      </c>
      <c r="E1248" s="1">
        <v>1</v>
      </c>
      <c r="F1248" s="1">
        <v>112</v>
      </c>
      <c r="G1248" s="1" t="s">
        <v>1133</v>
      </c>
      <c r="H1248" s="1" t="s">
        <v>270</v>
      </c>
      <c r="I1248" s="1" t="s">
        <v>1148</v>
      </c>
      <c r="J1248" t="b">
        <v>0</v>
      </c>
      <c r="K1248" s="1" t="s">
        <v>49</v>
      </c>
      <c r="L1248" t="b">
        <v>0</v>
      </c>
      <c r="M1248" t="b">
        <f t="shared" si="19"/>
        <v>1</v>
      </c>
      <c r="N1248" s="1" t="s">
        <v>7</v>
      </c>
      <c r="O1248" s="1" t="s">
        <v>270</v>
      </c>
      <c r="P1248" s="1"/>
      <c r="Q1248" s="1" t="s">
        <v>270</v>
      </c>
      <c r="R1248" s="1"/>
    </row>
    <row r="1249" spans="1:18" ht="15.75">
      <c r="A1249" s="1" t="s">
        <v>1124</v>
      </c>
      <c r="B1249" s="1" t="s">
        <v>1125</v>
      </c>
      <c r="C1249" s="1" t="s">
        <v>1126</v>
      </c>
      <c r="D1249" s="1">
        <v>2</v>
      </c>
      <c r="E1249" s="1">
        <v>1</v>
      </c>
      <c r="F1249" s="1">
        <v>189</v>
      </c>
      <c r="G1249" s="1" t="s">
        <v>1149</v>
      </c>
      <c r="H1249" s="1" t="s">
        <v>1511</v>
      </c>
      <c r="I1249" s="1" t="s">
        <v>1150</v>
      </c>
      <c r="J1249" t="b">
        <v>1</v>
      </c>
      <c r="K1249" s="1" t="s">
        <v>29</v>
      </c>
      <c r="L1249" t="b">
        <v>1</v>
      </c>
      <c r="M1249" t="b">
        <f t="shared" si="19"/>
        <v>1</v>
      </c>
      <c r="N1249" s="1" t="s">
        <v>7</v>
      </c>
      <c r="O1249" s="1" t="s">
        <v>25</v>
      </c>
      <c r="P1249" s="1" t="s">
        <v>26</v>
      </c>
      <c r="Q1249" s="1" t="s">
        <v>1511</v>
      </c>
      <c r="R1249" s="1" t="s">
        <v>1151</v>
      </c>
    </row>
    <row r="1250" spans="1:18" ht="15.75">
      <c r="A1250" s="1" t="s">
        <v>1124</v>
      </c>
      <c r="B1250" s="1" t="s">
        <v>1125</v>
      </c>
      <c r="C1250" s="1" t="s">
        <v>1126</v>
      </c>
      <c r="D1250" s="1">
        <v>2</v>
      </c>
      <c r="E1250" s="1">
        <v>1</v>
      </c>
      <c r="F1250" s="1">
        <v>197</v>
      </c>
      <c r="G1250" s="1" t="s">
        <v>1139</v>
      </c>
      <c r="H1250" s="1" t="s">
        <v>1511</v>
      </c>
      <c r="I1250" s="1" t="s">
        <v>1152</v>
      </c>
      <c r="J1250" t="b">
        <v>1</v>
      </c>
      <c r="K1250" s="1" t="s">
        <v>29</v>
      </c>
      <c r="L1250" t="b">
        <v>1</v>
      </c>
      <c r="M1250" t="b">
        <f t="shared" si="19"/>
        <v>1</v>
      </c>
      <c r="N1250" s="1" t="s">
        <v>7</v>
      </c>
      <c r="O1250" s="1" t="s">
        <v>25</v>
      </c>
      <c r="P1250" s="1" t="s">
        <v>26</v>
      </c>
      <c r="Q1250" s="1" t="s">
        <v>1511</v>
      </c>
      <c r="R1250" s="1"/>
    </row>
    <row r="1251" spans="1:18" ht="15.75">
      <c r="A1251" s="1" t="s">
        <v>1124</v>
      </c>
      <c r="B1251" s="1" t="s">
        <v>1125</v>
      </c>
      <c r="C1251" s="1" t="s">
        <v>1126</v>
      </c>
      <c r="D1251" s="1">
        <v>2</v>
      </c>
      <c r="E1251" s="1">
        <v>1</v>
      </c>
      <c r="F1251" s="1">
        <v>203</v>
      </c>
      <c r="G1251" s="1" t="s">
        <v>1139</v>
      </c>
      <c r="H1251" s="1" t="s">
        <v>125</v>
      </c>
      <c r="I1251" s="1" t="s">
        <v>1153</v>
      </c>
      <c r="J1251" t="b">
        <v>1</v>
      </c>
      <c r="K1251" s="1" t="s">
        <v>97</v>
      </c>
      <c r="L1251" t="b">
        <v>0</v>
      </c>
      <c r="M1251" t="b">
        <f t="shared" si="19"/>
        <v>0</v>
      </c>
      <c r="N1251" s="1" t="s">
        <v>80</v>
      </c>
      <c r="O1251" s="1" t="s">
        <v>125</v>
      </c>
      <c r="P1251" s="1"/>
      <c r="Q1251" s="1" t="s">
        <v>125</v>
      </c>
      <c r="R1251" s="1"/>
    </row>
    <row r="1252" spans="1:18" ht="15.75">
      <c r="A1252" s="1" t="s">
        <v>1124</v>
      </c>
      <c r="B1252" s="1" t="s">
        <v>1125</v>
      </c>
      <c r="C1252" s="1" t="s">
        <v>1126</v>
      </c>
      <c r="D1252" s="1">
        <v>2</v>
      </c>
      <c r="E1252" s="1">
        <v>1</v>
      </c>
      <c r="F1252" s="1">
        <v>203</v>
      </c>
      <c r="G1252" s="1" t="s">
        <v>1139</v>
      </c>
      <c r="H1252" s="1" t="s">
        <v>573</v>
      </c>
      <c r="I1252" s="1" t="s">
        <v>1153</v>
      </c>
      <c r="J1252" t="b">
        <v>1</v>
      </c>
      <c r="K1252" s="1" t="s">
        <v>55</v>
      </c>
      <c r="L1252" t="b">
        <v>0</v>
      </c>
      <c r="M1252" t="b">
        <f t="shared" si="19"/>
        <v>0</v>
      </c>
      <c r="N1252" s="1" t="s">
        <v>80</v>
      </c>
      <c r="O1252" s="1" t="s">
        <v>25</v>
      </c>
      <c r="P1252" s="1" t="s">
        <v>573</v>
      </c>
      <c r="Q1252" s="1" t="s">
        <v>573</v>
      </c>
      <c r="R1252" s="1"/>
    </row>
    <row r="1253" spans="1:18" ht="15.75">
      <c r="A1253" s="1" t="s">
        <v>1124</v>
      </c>
      <c r="B1253" s="1" t="s">
        <v>1125</v>
      </c>
      <c r="C1253" s="1" t="s">
        <v>1126</v>
      </c>
      <c r="D1253" s="1">
        <v>2</v>
      </c>
      <c r="E1253" s="1">
        <v>1</v>
      </c>
      <c r="F1253" s="1">
        <v>203</v>
      </c>
      <c r="G1253" s="1" t="s">
        <v>1139</v>
      </c>
      <c r="H1253" s="1" t="s">
        <v>130</v>
      </c>
      <c r="I1253" s="1" t="s">
        <v>1154</v>
      </c>
      <c r="J1253" t="b">
        <v>1</v>
      </c>
      <c r="K1253" s="1" t="s">
        <v>97</v>
      </c>
      <c r="L1253" t="b">
        <v>0</v>
      </c>
      <c r="M1253" t="b">
        <f t="shared" si="19"/>
        <v>0</v>
      </c>
      <c r="N1253" s="1" t="s">
        <v>80</v>
      </c>
      <c r="O1253" s="1" t="s">
        <v>130</v>
      </c>
      <c r="P1253" s="1"/>
      <c r="Q1253" s="1" t="s">
        <v>130</v>
      </c>
      <c r="R1253" s="1"/>
    </row>
    <row r="1254" spans="1:18" ht="15.75">
      <c r="A1254" s="1" t="s">
        <v>1124</v>
      </c>
      <c r="B1254" s="1" t="s">
        <v>1125</v>
      </c>
      <c r="C1254" s="1" t="s">
        <v>1126</v>
      </c>
      <c r="D1254" s="1">
        <v>2</v>
      </c>
      <c r="E1254" s="1">
        <v>1</v>
      </c>
      <c r="F1254" s="1">
        <v>203</v>
      </c>
      <c r="G1254" s="1" t="s">
        <v>1139</v>
      </c>
      <c r="H1254" s="1" t="s">
        <v>763</v>
      </c>
      <c r="I1254" s="1" t="s">
        <v>1153</v>
      </c>
      <c r="J1254" t="b">
        <v>1</v>
      </c>
      <c r="K1254" s="1" t="s">
        <v>97</v>
      </c>
      <c r="L1254" t="b">
        <v>0</v>
      </c>
      <c r="M1254" t="b">
        <f t="shared" si="19"/>
        <v>0</v>
      </c>
      <c r="N1254" s="1" t="s">
        <v>80</v>
      </c>
      <c r="O1254" s="1" t="s">
        <v>763</v>
      </c>
      <c r="P1254" s="1"/>
      <c r="Q1254" s="1" t="s">
        <v>763</v>
      </c>
      <c r="R1254" s="1"/>
    </row>
    <row r="1255" spans="1:18" ht="15.75">
      <c r="A1255" s="1" t="s">
        <v>1124</v>
      </c>
      <c r="B1255" s="1" t="s">
        <v>1125</v>
      </c>
      <c r="C1255" s="1" t="s">
        <v>1126</v>
      </c>
      <c r="D1255" s="1">
        <v>2</v>
      </c>
      <c r="E1255" s="1">
        <v>2</v>
      </c>
      <c r="F1255" s="1">
        <v>13</v>
      </c>
      <c r="G1255" s="1" t="s">
        <v>1155</v>
      </c>
      <c r="H1255" s="1" t="s">
        <v>130</v>
      </c>
      <c r="I1255" s="1" t="s">
        <v>1156</v>
      </c>
      <c r="J1255" t="b">
        <v>1</v>
      </c>
      <c r="K1255" s="1" t="s">
        <v>97</v>
      </c>
      <c r="L1255" t="b">
        <v>0</v>
      </c>
      <c r="M1255" t="b">
        <f t="shared" si="19"/>
        <v>0</v>
      </c>
      <c r="N1255" s="1" t="s">
        <v>80</v>
      </c>
      <c r="O1255" s="1" t="s">
        <v>130</v>
      </c>
      <c r="P1255" s="1"/>
      <c r="Q1255" s="1" t="s">
        <v>130</v>
      </c>
      <c r="R1255" s="1"/>
    </row>
    <row r="1256" spans="1:18" ht="15.75">
      <c r="A1256" s="1" t="s">
        <v>1124</v>
      </c>
      <c r="B1256" s="1" t="s">
        <v>1125</v>
      </c>
      <c r="C1256" s="1" t="s">
        <v>1126</v>
      </c>
      <c r="D1256" s="1">
        <v>2</v>
      </c>
      <c r="E1256" s="1">
        <v>2</v>
      </c>
      <c r="F1256" s="1">
        <v>14</v>
      </c>
      <c r="G1256" s="1" t="s">
        <v>1155</v>
      </c>
      <c r="H1256" s="1" t="s">
        <v>118</v>
      </c>
      <c r="I1256" s="1" t="s">
        <v>1157</v>
      </c>
      <c r="J1256" t="b">
        <v>1</v>
      </c>
      <c r="K1256" s="1" t="s">
        <v>97</v>
      </c>
      <c r="L1256" t="b">
        <v>0</v>
      </c>
      <c r="M1256" t="b">
        <f t="shared" si="19"/>
        <v>0</v>
      </c>
      <c r="N1256" s="1" t="s">
        <v>80</v>
      </c>
      <c r="O1256" s="1" t="s">
        <v>118</v>
      </c>
      <c r="P1256" s="1"/>
      <c r="Q1256" s="1" t="s">
        <v>118</v>
      </c>
      <c r="R1256" s="1"/>
    </row>
    <row r="1257" spans="1:18" ht="15.75">
      <c r="A1257" s="1" t="s">
        <v>1124</v>
      </c>
      <c r="B1257" s="1" t="s">
        <v>1125</v>
      </c>
      <c r="C1257" s="1" t="s">
        <v>1126</v>
      </c>
      <c r="D1257" s="1">
        <v>2</v>
      </c>
      <c r="E1257" s="1">
        <v>2</v>
      </c>
      <c r="F1257" s="1">
        <v>15</v>
      </c>
      <c r="G1257" s="1" t="s">
        <v>1155</v>
      </c>
      <c r="H1257" s="1" t="s">
        <v>155</v>
      </c>
      <c r="I1257" s="1" t="s">
        <v>1158</v>
      </c>
      <c r="J1257" t="b">
        <v>1</v>
      </c>
      <c r="K1257" s="1" t="s">
        <v>97</v>
      </c>
      <c r="L1257" t="b">
        <v>0</v>
      </c>
      <c r="M1257" t="b">
        <f t="shared" si="19"/>
        <v>0</v>
      </c>
      <c r="N1257" s="1" t="s">
        <v>80</v>
      </c>
      <c r="O1257" s="1" t="s">
        <v>155</v>
      </c>
      <c r="P1257" s="1"/>
      <c r="Q1257" s="1" t="s">
        <v>155</v>
      </c>
      <c r="R1257" s="1"/>
    </row>
    <row r="1258" spans="1:18" ht="15.75">
      <c r="A1258" s="1" t="s">
        <v>1124</v>
      </c>
      <c r="B1258" s="1" t="s">
        <v>1125</v>
      </c>
      <c r="C1258" s="1" t="s">
        <v>1126</v>
      </c>
      <c r="D1258" s="1">
        <v>2</v>
      </c>
      <c r="E1258" s="1">
        <v>2</v>
      </c>
      <c r="F1258" s="1">
        <v>15</v>
      </c>
      <c r="G1258" s="1" t="s">
        <v>1155</v>
      </c>
      <c r="H1258" s="1" t="s">
        <v>125</v>
      </c>
      <c r="I1258" s="1" t="s">
        <v>1158</v>
      </c>
      <c r="J1258" t="b">
        <v>1</v>
      </c>
      <c r="K1258" s="1" t="s">
        <v>97</v>
      </c>
      <c r="L1258" t="b">
        <v>0</v>
      </c>
      <c r="M1258" t="b">
        <f t="shared" si="19"/>
        <v>0</v>
      </c>
      <c r="N1258" s="1" t="s">
        <v>80</v>
      </c>
      <c r="O1258" s="1" t="s">
        <v>125</v>
      </c>
      <c r="P1258" s="1"/>
      <c r="Q1258" s="1" t="s">
        <v>125</v>
      </c>
      <c r="R1258" s="1"/>
    </row>
    <row r="1259" spans="1:18" ht="15.75">
      <c r="A1259" s="1" t="s">
        <v>1124</v>
      </c>
      <c r="B1259" s="1" t="s">
        <v>1125</v>
      </c>
      <c r="C1259" s="1" t="s">
        <v>1126</v>
      </c>
      <c r="D1259" s="1">
        <v>2</v>
      </c>
      <c r="E1259" s="1">
        <v>2</v>
      </c>
      <c r="F1259" s="1">
        <v>17</v>
      </c>
      <c r="G1259" s="1" t="s">
        <v>1155</v>
      </c>
      <c r="H1259" s="1" t="s">
        <v>25</v>
      </c>
      <c r="I1259" s="1" t="s">
        <v>1159</v>
      </c>
      <c r="J1259" t="b">
        <v>1</v>
      </c>
      <c r="K1259" s="1" t="s">
        <v>97</v>
      </c>
      <c r="L1259" t="b">
        <v>0</v>
      </c>
      <c r="M1259" t="b">
        <f t="shared" si="19"/>
        <v>0</v>
      </c>
      <c r="N1259" s="1" t="s">
        <v>80</v>
      </c>
      <c r="O1259" s="1" t="s">
        <v>25</v>
      </c>
      <c r="P1259" s="1"/>
      <c r="Q1259" s="1" t="s">
        <v>25</v>
      </c>
      <c r="R1259" s="1"/>
    </row>
    <row r="1260" spans="1:18" ht="15.75">
      <c r="A1260" s="1" t="s">
        <v>1124</v>
      </c>
      <c r="B1260" s="1" t="s">
        <v>1125</v>
      </c>
      <c r="C1260" s="1" t="s">
        <v>1126</v>
      </c>
      <c r="D1260" s="1">
        <v>2</v>
      </c>
      <c r="E1260" s="1">
        <v>2</v>
      </c>
      <c r="F1260" s="1">
        <v>17</v>
      </c>
      <c r="G1260" s="1" t="s">
        <v>1155</v>
      </c>
      <c r="H1260" s="1" t="s">
        <v>132</v>
      </c>
      <c r="I1260" s="1" t="s">
        <v>1159</v>
      </c>
      <c r="J1260" t="b">
        <v>1</v>
      </c>
      <c r="K1260" s="1" t="s">
        <v>97</v>
      </c>
      <c r="L1260" t="b">
        <v>0</v>
      </c>
      <c r="M1260" t="b">
        <f t="shared" si="19"/>
        <v>0</v>
      </c>
      <c r="N1260" s="1" t="s">
        <v>193</v>
      </c>
      <c r="O1260" s="1" t="s">
        <v>132</v>
      </c>
      <c r="P1260" s="1"/>
      <c r="Q1260" s="1" t="s">
        <v>132</v>
      </c>
      <c r="R1260" s="1"/>
    </row>
    <row r="1261" spans="1:18" ht="15.75">
      <c r="A1261" s="1" t="s">
        <v>1124</v>
      </c>
      <c r="B1261" s="1" t="s">
        <v>1125</v>
      </c>
      <c r="C1261" s="1" t="s">
        <v>1126</v>
      </c>
      <c r="D1261" s="1">
        <v>2</v>
      </c>
      <c r="E1261" s="1">
        <v>2</v>
      </c>
      <c r="F1261" s="1">
        <v>28</v>
      </c>
      <c r="G1261" s="1" t="s">
        <v>1155</v>
      </c>
      <c r="H1261" s="1" t="s">
        <v>172</v>
      </c>
      <c r="I1261" s="1" t="s">
        <v>1160</v>
      </c>
      <c r="J1261" t="b">
        <v>1</v>
      </c>
      <c r="K1261" s="1" t="s">
        <v>29</v>
      </c>
      <c r="L1261" t="b">
        <v>1</v>
      </c>
      <c r="M1261" t="b">
        <f t="shared" si="19"/>
        <v>1</v>
      </c>
      <c r="N1261" s="1" t="s">
        <v>7</v>
      </c>
      <c r="O1261" s="1" t="s">
        <v>25</v>
      </c>
      <c r="P1261" s="1" t="s">
        <v>26</v>
      </c>
      <c r="Q1261" s="1" t="s">
        <v>172</v>
      </c>
      <c r="R1261" s="1"/>
    </row>
    <row r="1262" spans="1:18" ht="15.75">
      <c r="A1262" s="1" t="s">
        <v>1124</v>
      </c>
      <c r="B1262" s="1" t="s">
        <v>1125</v>
      </c>
      <c r="C1262" s="1" t="s">
        <v>1126</v>
      </c>
      <c r="D1262" s="1">
        <v>2</v>
      </c>
      <c r="E1262" s="1">
        <v>2</v>
      </c>
      <c r="F1262" s="1">
        <v>28</v>
      </c>
      <c r="G1262" s="1" t="s">
        <v>1155</v>
      </c>
      <c r="H1262" s="1" t="s">
        <v>155</v>
      </c>
      <c r="I1262" s="1" t="s">
        <v>1160</v>
      </c>
      <c r="J1262" t="b">
        <v>1</v>
      </c>
      <c r="K1262" s="1" t="s">
        <v>97</v>
      </c>
      <c r="L1262" t="b">
        <v>0</v>
      </c>
      <c r="M1262" t="b">
        <f t="shared" si="19"/>
        <v>0</v>
      </c>
      <c r="N1262" s="1" t="s">
        <v>80</v>
      </c>
      <c r="O1262" s="1" t="s">
        <v>155</v>
      </c>
      <c r="P1262" s="1"/>
      <c r="Q1262" s="1" t="s">
        <v>155</v>
      </c>
      <c r="R1262" s="1"/>
    </row>
    <row r="1263" spans="1:18" ht="15.75">
      <c r="A1263" s="1" t="s">
        <v>1124</v>
      </c>
      <c r="B1263" s="1" t="s">
        <v>1125</v>
      </c>
      <c r="C1263" s="1" t="s">
        <v>1126</v>
      </c>
      <c r="D1263" s="1">
        <v>2</v>
      </c>
      <c r="E1263" s="1">
        <v>2</v>
      </c>
      <c r="F1263" s="1">
        <v>30</v>
      </c>
      <c r="G1263" s="1" t="s">
        <v>1155</v>
      </c>
      <c r="H1263" s="1" t="s">
        <v>1161</v>
      </c>
      <c r="I1263" s="1" t="s">
        <v>1162</v>
      </c>
      <c r="J1263" t="b">
        <v>1</v>
      </c>
      <c r="K1263" s="1" t="s">
        <v>66</v>
      </c>
      <c r="L1263" t="b">
        <v>0</v>
      </c>
      <c r="M1263" t="b">
        <f t="shared" si="19"/>
        <v>1</v>
      </c>
      <c r="N1263" s="1" t="s">
        <v>7</v>
      </c>
      <c r="O1263" s="1" t="s">
        <v>1161</v>
      </c>
      <c r="P1263" s="1"/>
      <c r="Q1263" s="1" t="s">
        <v>1161</v>
      </c>
      <c r="R1263" s="1" t="s">
        <v>1163</v>
      </c>
    </row>
    <row r="1264" spans="1:18" ht="15.75">
      <c r="A1264" s="1" t="s">
        <v>1124</v>
      </c>
      <c r="B1264" s="1" t="s">
        <v>1125</v>
      </c>
      <c r="C1264" s="1" t="s">
        <v>1126</v>
      </c>
      <c r="D1264" s="1">
        <v>2</v>
      </c>
      <c r="E1264" s="1">
        <v>2</v>
      </c>
      <c r="F1264" s="1">
        <v>31</v>
      </c>
      <c r="G1264" s="1" t="s">
        <v>1155</v>
      </c>
      <c r="H1264" s="1" t="s">
        <v>26</v>
      </c>
      <c r="I1264" s="1" t="s">
        <v>1164</v>
      </c>
      <c r="J1264" t="b">
        <v>1</v>
      </c>
      <c r="K1264" s="1" t="s">
        <v>24</v>
      </c>
      <c r="L1264" t="b">
        <v>1</v>
      </c>
      <c r="M1264" t="b">
        <f t="shared" si="19"/>
        <v>1</v>
      </c>
      <c r="N1264" s="1" t="s">
        <v>7</v>
      </c>
      <c r="O1264" s="1" t="s">
        <v>25</v>
      </c>
      <c r="P1264" s="1" t="s">
        <v>26</v>
      </c>
      <c r="Q1264" s="1" t="s">
        <v>26</v>
      </c>
      <c r="R1264" s="1"/>
    </row>
    <row r="1265" spans="1:18" ht="15.75">
      <c r="A1265" s="1" t="s">
        <v>1124</v>
      </c>
      <c r="B1265" s="1" t="s">
        <v>1125</v>
      </c>
      <c r="C1265" s="1" t="s">
        <v>1126</v>
      </c>
      <c r="D1265" s="1">
        <v>2</v>
      </c>
      <c r="E1265" s="1">
        <v>2</v>
      </c>
      <c r="F1265" s="1">
        <v>40</v>
      </c>
      <c r="G1265" s="1" t="s">
        <v>1165</v>
      </c>
      <c r="H1265" s="1" t="s">
        <v>1166</v>
      </c>
      <c r="I1265" s="1" t="s">
        <v>1167</v>
      </c>
      <c r="J1265" t="b">
        <v>1</v>
      </c>
      <c r="K1265" s="1" t="s">
        <v>66</v>
      </c>
      <c r="L1265" t="b">
        <v>0</v>
      </c>
      <c r="M1265" t="b">
        <f t="shared" si="19"/>
        <v>0</v>
      </c>
      <c r="N1265" s="1" t="s">
        <v>80</v>
      </c>
      <c r="O1265" s="1" t="s">
        <v>1166</v>
      </c>
      <c r="P1265" s="1"/>
      <c r="Q1265" s="1" t="s">
        <v>1166</v>
      </c>
      <c r="R1265" s="1"/>
    </row>
    <row r="1266" spans="1:18" ht="15.75">
      <c r="A1266" s="1" t="s">
        <v>1124</v>
      </c>
      <c r="B1266" s="1" t="s">
        <v>1125</v>
      </c>
      <c r="C1266" s="1" t="s">
        <v>1126</v>
      </c>
      <c r="D1266" s="1">
        <v>2</v>
      </c>
      <c r="E1266" s="1">
        <v>2</v>
      </c>
      <c r="F1266" s="1">
        <v>190</v>
      </c>
      <c r="G1266" s="1" t="s">
        <v>1127</v>
      </c>
      <c r="H1266" s="1" t="s">
        <v>47</v>
      </c>
      <c r="I1266" s="7" t="s">
        <v>1168</v>
      </c>
      <c r="J1266" t="b">
        <v>0</v>
      </c>
      <c r="K1266" s="1" t="s">
        <v>49</v>
      </c>
      <c r="L1266" t="b">
        <v>0</v>
      </c>
      <c r="M1266" t="b">
        <f t="shared" si="19"/>
        <v>0</v>
      </c>
      <c r="N1266" s="1" t="s">
        <v>50</v>
      </c>
      <c r="O1266" s="1" t="s">
        <v>47</v>
      </c>
      <c r="P1266" s="1"/>
      <c r="Q1266" s="1" t="s">
        <v>47</v>
      </c>
      <c r="R1266" s="1"/>
    </row>
    <row r="1267" spans="1:18" ht="15.75">
      <c r="A1267" s="1" t="s">
        <v>1124</v>
      </c>
      <c r="B1267" s="1" t="s">
        <v>1125</v>
      </c>
      <c r="C1267" s="1" t="s">
        <v>1126</v>
      </c>
      <c r="D1267" s="1">
        <v>2</v>
      </c>
      <c r="E1267" s="1">
        <v>2</v>
      </c>
      <c r="F1267" s="1">
        <v>190</v>
      </c>
      <c r="G1267" s="1" t="s">
        <v>1127</v>
      </c>
      <c r="H1267" s="1" t="s">
        <v>270</v>
      </c>
      <c r="I1267" s="1" t="s">
        <v>1168</v>
      </c>
      <c r="J1267" t="b">
        <v>0</v>
      </c>
      <c r="K1267" s="1" t="s">
        <v>49</v>
      </c>
      <c r="L1267" t="b">
        <v>0</v>
      </c>
      <c r="M1267" t="b">
        <f t="shared" si="19"/>
        <v>1</v>
      </c>
      <c r="N1267" s="1" t="s">
        <v>7</v>
      </c>
      <c r="O1267" s="1" t="s">
        <v>270</v>
      </c>
      <c r="P1267" s="1"/>
      <c r="Q1267" s="1" t="s">
        <v>270</v>
      </c>
      <c r="R1267" s="1"/>
    </row>
    <row r="1268" spans="1:18" ht="15.75">
      <c r="A1268" s="1" t="s">
        <v>1124</v>
      </c>
      <c r="B1268" s="1" t="s">
        <v>1125</v>
      </c>
      <c r="C1268" s="1" t="s">
        <v>1126</v>
      </c>
      <c r="D1268" s="1">
        <v>2</v>
      </c>
      <c r="E1268" s="1">
        <v>3</v>
      </c>
      <c r="F1268" s="1">
        <v>4</v>
      </c>
      <c r="G1268" s="1" t="s">
        <v>1169</v>
      </c>
      <c r="H1268" s="1" t="s">
        <v>294</v>
      </c>
      <c r="I1268" s="1" t="s">
        <v>1170</v>
      </c>
      <c r="J1268" t="b">
        <v>1</v>
      </c>
      <c r="K1268" s="1" t="s">
        <v>24</v>
      </c>
      <c r="L1268" t="b">
        <v>1</v>
      </c>
      <c r="M1268" t="b">
        <f t="shared" si="19"/>
        <v>1</v>
      </c>
      <c r="N1268" s="1" t="s">
        <v>7</v>
      </c>
      <c r="O1268" s="1" t="s">
        <v>25</v>
      </c>
      <c r="P1268" s="1" t="s">
        <v>26</v>
      </c>
      <c r="Q1268" s="1" t="s">
        <v>294</v>
      </c>
      <c r="R1268" s="1"/>
    </row>
    <row r="1269" spans="1:18" ht="15.75">
      <c r="A1269" s="1" t="s">
        <v>1124</v>
      </c>
      <c r="B1269" s="1" t="s">
        <v>1125</v>
      </c>
      <c r="C1269" s="1" t="s">
        <v>1126</v>
      </c>
      <c r="D1269" s="1">
        <v>2</v>
      </c>
      <c r="E1269" s="1">
        <v>3</v>
      </c>
      <c r="F1269" s="1">
        <v>29</v>
      </c>
      <c r="G1269" s="1" t="s">
        <v>1139</v>
      </c>
      <c r="H1269" s="1" t="s">
        <v>25</v>
      </c>
      <c r="I1269" s="1" t="s">
        <v>1171</v>
      </c>
      <c r="J1269" t="b">
        <v>1</v>
      </c>
      <c r="K1269" s="1" t="s">
        <v>97</v>
      </c>
      <c r="L1269" t="b">
        <v>0</v>
      </c>
      <c r="M1269" t="b">
        <f t="shared" si="19"/>
        <v>0</v>
      </c>
      <c r="N1269" s="1" t="s">
        <v>80</v>
      </c>
      <c r="O1269" s="1" t="s">
        <v>25</v>
      </c>
      <c r="P1269" s="1"/>
      <c r="Q1269" s="1" t="s">
        <v>25</v>
      </c>
      <c r="R1269" s="1"/>
    </row>
    <row r="1270" spans="1:18" ht="15.75">
      <c r="A1270" s="1" t="s">
        <v>1124</v>
      </c>
      <c r="B1270" s="1" t="s">
        <v>1125</v>
      </c>
      <c r="C1270" s="1" t="s">
        <v>1126</v>
      </c>
      <c r="D1270" s="1">
        <v>2</v>
      </c>
      <c r="E1270" s="1">
        <v>3</v>
      </c>
      <c r="F1270" s="1">
        <v>29</v>
      </c>
      <c r="G1270" s="1" t="s">
        <v>1139</v>
      </c>
      <c r="H1270" s="1" t="s">
        <v>121</v>
      </c>
      <c r="I1270" s="1" t="s">
        <v>1171</v>
      </c>
      <c r="J1270" t="b">
        <v>1</v>
      </c>
      <c r="K1270" s="1" t="s">
        <v>97</v>
      </c>
      <c r="L1270" t="b">
        <v>0</v>
      </c>
      <c r="M1270" t="b">
        <f t="shared" si="19"/>
        <v>1</v>
      </c>
      <c r="N1270" s="1" t="s">
        <v>7</v>
      </c>
      <c r="O1270" s="1" t="s">
        <v>121</v>
      </c>
      <c r="P1270" s="1"/>
      <c r="Q1270" s="1" t="s">
        <v>121</v>
      </c>
      <c r="R1270" s="1"/>
    </row>
    <row r="1271" spans="1:18" ht="15.75">
      <c r="A1271" s="1" t="s">
        <v>1124</v>
      </c>
      <c r="B1271" s="1" t="s">
        <v>1125</v>
      </c>
      <c r="C1271" s="1" t="s">
        <v>1126</v>
      </c>
      <c r="D1271" s="1">
        <v>2</v>
      </c>
      <c r="E1271" s="1">
        <v>3</v>
      </c>
      <c r="F1271" s="1">
        <v>38</v>
      </c>
      <c r="G1271" s="1" t="s">
        <v>1139</v>
      </c>
      <c r="H1271" s="1" t="s">
        <v>1172</v>
      </c>
      <c r="I1271" s="1" t="s">
        <v>1173</v>
      </c>
      <c r="J1271" t="b">
        <v>1</v>
      </c>
      <c r="K1271" s="1" t="s">
        <v>29</v>
      </c>
      <c r="L1271" t="b">
        <v>1</v>
      </c>
      <c r="M1271" t="b">
        <f t="shared" si="19"/>
        <v>1</v>
      </c>
      <c r="N1271" s="1" t="s">
        <v>7</v>
      </c>
      <c r="O1271" s="1" t="s">
        <v>25</v>
      </c>
      <c r="P1271" s="1" t="s">
        <v>26</v>
      </c>
      <c r="Q1271" s="1" t="s">
        <v>1172</v>
      </c>
      <c r="R1271" s="1"/>
    </row>
    <row r="1272" spans="1:18" ht="15.75">
      <c r="A1272" s="1" t="s">
        <v>1124</v>
      </c>
      <c r="B1272" s="1" t="s">
        <v>1125</v>
      </c>
      <c r="C1272" s="1" t="s">
        <v>1126</v>
      </c>
      <c r="D1272" s="1">
        <v>2</v>
      </c>
      <c r="E1272" s="1">
        <v>3</v>
      </c>
      <c r="F1272" s="1">
        <v>51</v>
      </c>
      <c r="G1272" s="1" t="s">
        <v>1139</v>
      </c>
      <c r="H1272" s="1" t="s">
        <v>1174</v>
      </c>
      <c r="I1272" s="1" t="s">
        <v>1175</v>
      </c>
      <c r="J1272" t="b">
        <v>1</v>
      </c>
      <c r="K1272" s="1" t="s">
        <v>29</v>
      </c>
      <c r="L1272" t="b">
        <v>1</v>
      </c>
      <c r="M1272" t="b">
        <f t="shared" si="19"/>
        <v>1</v>
      </c>
      <c r="N1272" s="1" t="s">
        <v>7</v>
      </c>
      <c r="O1272" s="1" t="s">
        <v>25</v>
      </c>
      <c r="P1272" s="1" t="s">
        <v>26</v>
      </c>
      <c r="Q1272" s="1" t="s">
        <v>1174</v>
      </c>
      <c r="R1272" s="1"/>
    </row>
    <row r="1273" spans="1:18" ht="15.75">
      <c r="A1273" s="1" t="s">
        <v>1124</v>
      </c>
      <c r="B1273" s="1" t="s">
        <v>1125</v>
      </c>
      <c r="C1273" s="1" t="s">
        <v>1126</v>
      </c>
      <c r="D1273" s="1">
        <v>2</v>
      </c>
      <c r="E1273" s="1">
        <v>3</v>
      </c>
      <c r="F1273" s="1">
        <v>60</v>
      </c>
      <c r="G1273" s="1" t="s">
        <v>1139</v>
      </c>
      <c r="H1273" s="1" t="s">
        <v>130</v>
      </c>
      <c r="I1273" s="1" t="s">
        <v>1176</v>
      </c>
      <c r="J1273" t="b">
        <v>1</v>
      </c>
      <c r="K1273" s="1" t="s">
        <v>97</v>
      </c>
      <c r="L1273" t="b">
        <v>0</v>
      </c>
      <c r="M1273" t="b">
        <f t="shared" si="19"/>
        <v>0</v>
      </c>
      <c r="N1273" s="1" t="s">
        <v>80</v>
      </c>
      <c r="O1273" s="1" t="s">
        <v>130</v>
      </c>
      <c r="P1273" s="1"/>
      <c r="Q1273" s="1" t="s">
        <v>130</v>
      </c>
      <c r="R1273" s="1"/>
    </row>
    <row r="1274" spans="1:18" ht="15.75">
      <c r="A1274" s="1" t="s">
        <v>1124</v>
      </c>
      <c r="B1274" s="1" t="s">
        <v>1125</v>
      </c>
      <c r="C1274" s="1" t="s">
        <v>1126</v>
      </c>
      <c r="D1274" s="1">
        <v>2</v>
      </c>
      <c r="E1274" s="1">
        <v>3</v>
      </c>
      <c r="F1274" s="1">
        <v>62</v>
      </c>
      <c r="G1274" s="1" t="s">
        <v>1139</v>
      </c>
      <c r="H1274" s="1" t="s">
        <v>162</v>
      </c>
      <c r="I1274" s="1" t="s">
        <v>1177</v>
      </c>
      <c r="J1274" t="b">
        <v>1</v>
      </c>
      <c r="K1274" s="1" t="s">
        <v>97</v>
      </c>
      <c r="L1274" t="b">
        <v>0</v>
      </c>
      <c r="M1274" t="b">
        <f t="shared" si="19"/>
        <v>0</v>
      </c>
      <c r="N1274" s="1" t="s">
        <v>80</v>
      </c>
      <c r="O1274" s="1" t="s">
        <v>164</v>
      </c>
      <c r="P1274" s="1" t="s">
        <v>162</v>
      </c>
      <c r="Q1274" s="1" t="s">
        <v>162</v>
      </c>
      <c r="R1274" s="1"/>
    </row>
    <row r="1275" spans="1:18" ht="15.75">
      <c r="A1275" s="1" t="s">
        <v>1124</v>
      </c>
      <c r="B1275" s="1" t="s">
        <v>1125</v>
      </c>
      <c r="C1275" s="1" t="s">
        <v>1126</v>
      </c>
      <c r="D1275" s="1">
        <v>2</v>
      </c>
      <c r="E1275" s="1">
        <v>3</v>
      </c>
      <c r="F1275" s="1">
        <v>73</v>
      </c>
      <c r="G1275" s="1" t="s">
        <v>1169</v>
      </c>
      <c r="H1275" s="1" t="s">
        <v>130</v>
      </c>
      <c r="I1275" s="1" t="s">
        <v>1178</v>
      </c>
      <c r="J1275" t="b">
        <v>1</v>
      </c>
      <c r="K1275" s="1" t="s">
        <v>97</v>
      </c>
      <c r="L1275" t="b">
        <v>0</v>
      </c>
      <c r="M1275" t="b">
        <f t="shared" si="19"/>
        <v>0</v>
      </c>
      <c r="N1275" s="1" t="s">
        <v>80</v>
      </c>
      <c r="O1275" s="1" t="s">
        <v>130</v>
      </c>
      <c r="P1275" s="1"/>
      <c r="Q1275" s="1" t="s">
        <v>130</v>
      </c>
      <c r="R1275" s="1"/>
    </row>
    <row r="1276" spans="1:18" ht="15.75">
      <c r="A1276" s="1" t="s">
        <v>1124</v>
      </c>
      <c r="B1276" s="1" t="s">
        <v>1125</v>
      </c>
      <c r="C1276" s="1" t="s">
        <v>1126</v>
      </c>
      <c r="D1276" s="1">
        <v>3</v>
      </c>
      <c r="E1276" s="1">
        <v>1</v>
      </c>
      <c r="F1276" s="1">
        <v>209</v>
      </c>
      <c r="G1276" s="1" t="s">
        <v>1133</v>
      </c>
      <c r="H1276" s="1" t="s">
        <v>588</v>
      </c>
      <c r="I1276" s="1" t="s">
        <v>1179</v>
      </c>
      <c r="J1276" t="b">
        <v>1</v>
      </c>
      <c r="K1276" s="1" t="s">
        <v>66</v>
      </c>
      <c r="L1276" t="b">
        <v>0</v>
      </c>
      <c r="M1276" t="b">
        <f t="shared" si="19"/>
        <v>1</v>
      </c>
      <c r="N1276" s="1" t="s">
        <v>7</v>
      </c>
      <c r="O1276" s="1" t="s">
        <v>590</v>
      </c>
      <c r="P1276" s="1" t="s">
        <v>588</v>
      </c>
      <c r="Q1276" s="1" t="s">
        <v>588</v>
      </c>
      <c r="R1276" s="1" t="s">
        <v>1180</v>
      </c>
    </row>
    <row r="1277" spans="1:18" ht="15.75">
      <c r="A1277" s="1" t="s">
        <v>1124</v>
      </c>
      <c r="B1277" s="1" t="s">
        <v>1125</v>
      </c>
      <c r="C1277" s="1" t="s">
        <v>1126</v>
      </c>
      <c r="D1277" s="1">
        <v>3</v>
      </c>
      <c r="E1277" s="1">
        <v>2</v>
      </c>
      <c r="F1277" s="1">
        <v>0</v>
      </c>
      <c r="G1277" s="1" t="s">
        <v>269</v>
      </c>
      <c r="H1277" s="1" t="s">
        <v>132</v>
      </c>
      <c r="I1277" s="1" t="s">
        <v>1181</v>
      </c>
      <c r="J1277" t="b">
        <v>1</v>
      </c>
      <c r="K1277" s="1" t="s">
        <v>97</v>
      </c>
      <c r="L1277" t="b">
        <v>0</v>
      </c>
      <c r="M1277" t="b">
        <f t="shared" si="19"/>
        <v>0</v>
      </c>
      <c r="N1277" s="1" t="s">
        <v>80</v>
      </c>
      <c r="O1277" s="1" t="s">
        <v>132</v>
      </c>
      <c r="P1277" s="1"/>
      <c r="Q1277" s="1" t="s">
        <v>132</v>
      </c>
      <c r="R1277" s="1"/>
    </row>
    <row r="1278" spans="1:18" ht="15.75">
      <c r="A1278" s="1" t="s">
        <v>1124</v>
      </c>
      <c r="B1278" s="1" t="s">
        <v>1125</v>
      </c>
      <c r="C1278" s="1" t="s">
        <v>1126</v>
      </c>
      <c r="D1278" s="1">
        <v>3</v>
      </c>
      <c r="E1278" s="1">
        <v>3</v>
      </c>
      <c r="F1278" s="1">
        <v>8</v>
      </c>
      <c r="G1278" s="1" t="s">
        <v>1182</v>
      </c>
      <c r="H1278" s="1" t="s">
        <v>294</v>
      </c>
      <c r="I1278" s="1" t="s">
        <v>1183</v>
      </c>
      <c r="J1278" t="b">
        <v>1</v>
      </c>
      <c r="K1278" s="1" t="s">
        <v>24</v>
      </c>
      <c r="L1278" t="b">
        <v>1</v>
      </c>
      <c r="M1278" t="b">
        <f t="shared" si="19"/>
        <v>1</v>
      </c>
      <c r="N1278" s="1" t="s">
        <v>7</v>
      </c>
      <c r="O1278" s="1" t="s">
        <v>25</v>
      </c>
      <c r="P1278" s="1" t="s">
        <v>26</v>
      </c>
      <c r="Q1278" s="1" t="s">
        <v>294</v>
      </c>
      <c r="R1278" s="1"/>
    </row>
    <row r="1279" spans="1:18" ht="15.75">
      <c r="A1279" s="1" t="s">
        <v>1124</v>
      </c>
      <c r="B1279" s="1" t="s">
        <v>1125</v>
      </c>
      <c r="C1279" s="1" t="s">
        <v>1126</v>
      </c>
      <c r="D1279" s="1">
        <v>3</v>
      </c>
      <c r="E1279" s="1">
        <v>3</v>
      </c>
      <c r="F1279" s="1">
        <v>18</v>
      </c>
      <c r="G1279" s="1" t="s">
        <v>1182</v>
      </c>
      <c r="H1279" s="1" t="s">
        <v>26</v>
      </c>
      <c r="I1279" s="1" t="s">
        <v>1184</v>
      </c>
      <c r="J1279" t="b">
        <v>1</v>
      </c>
      <c r="K1279" s="1" t="s">
        <v>24</v>
      </c>
      <c r="L1279" t="b">
        <v>1</v>
      </c>
      <c r="M1279" t="b">
        <f t="shared" si="19"/>
        <v>1</v>
      </c>
      <c r="N1279" s="1" t="s">
        <v>7</v>
      </c>
      <c r="O1279" s="1" t="s">
        <v>25</v>
      </c>
      <c r="P1279" s="1" t="s">
        <v>26</v>
      </c>
      <c r="Q1279" s="1" t="s">
        <v>26</v>
      </c>
      <c r="R1279" s="1"/>
    </row>
    <row r="1280" spans="1:18" ht="15.75">
      <c r="A1280" s="1" t="s">
        <v>1124</v>
      </c>
      <c r="B1280" s="1" t="s">
        <v>1125</v>
      </c>
      <c r="C1280" s="1" t="s">
        <v>1126</v>
      </c>
      <c r="D1280" s="1">
        <v>3</v>
      </c>
      <c r="E1280" s="1">
        <v>3</v>
      </c>
      <c r="F1280" s="1">
        <v>102</v>
      </c>
      <c r="G1280" s="1" t="s">
        <v>1169</v>
      </c>
      <c r="H1280" s="1" t="s">
        <v>47</v>
      </c>
      <c r="I1280" s="1" t="s">
        <v>1185</v>
      </c>
      <c r="J1280" t="b">
        <v>0</v>
      </c>
      <c r="K1280" s="1" t="s">
        <v>49</v>
      </c>
      <c r="L1280" t="b">
        <v>0</v>
      </c>
      <c r="M1280" t="b">
        <f t="shared" si="19"/>
        <v>0</v>
      </c>
      <c r="N1280" s="1" t="s">
        <v>50</v>
      </c>
      <c r="O1280" s="1" t="s">
        <v>47</v>
      </c>
      <c r="P1280" s="1"/>
      <c r="Q1280" s="1" t="s">
        <v>47</v>
      </c>
      <c r="R1280" s="1"/>
    </row>
    <row r="1281" spans="1:18" ht="15.75">
      <c r="A1281" s="1" t="s">
        <v>1124</v>
      </c>
      <c r="B1281" s="1" t="s">
        <v>1125</v>
      </c>
      <c r="C1281" s="1" t="s">
        <v>1126</v>
      </c>
      <c r="D1281" s="1">
        <v>3</v>
      </c>
      <c r="E1281" s="1">
        <v>3</v>
      </c>
      <c r="F1281" s="1">
        <v>116</v>
      </c>
      <c r="G1281" s="1" t="s">
        <v>1182</v>
      </c>
      <c r="H1281" s="1" t="s">
        <v>47</v>
      </c>
      <c r="I1281" s="1" t="s">
        <v>1186</v>
      </c>
      <c r="J1281" t="b">
        <v>0</v>
      </c>
      <c r="K1281" s="1" t="s">
        <v>49</v>
      </c>
      <c r="L1281" t="b">
        <v>0</v>
      </c>
      <c r="M1281" t="b">
        <f t="shared" si="19"/>
        <v>0</v>
      </c>
      <c r="N1281" s="1" t="s">
        <v>50</v>
      </c>
      <c r="O1281" s="1" t="s">
        <v>47</v>
      </c>
      <c r="P1281" s="1"/>
      <c r="Q1281" s="1" t="s">
        <v>47</v>
      </c>
      <c r="R1281" s="1"/>
    </row>
    <row r="1282" spans="1:18" ht="15.75">
      <c r="A1282" s="1" t="s">
        <v>1124</v>
      </c>
      <c r="B1282" s="1" t="s">
        <v>1125</v>
      </c>
      <c r="C1282" s="1" t="s">
        <v>1126</v>
      </c>
      <c r="D1282" s="1">
        <v>3</v>
      </c>
      <c r="E1282" s="1">
        <v>3</v>
      </c>
      <c r="F1282" s="1">
        <v>140</v>
      </c>
      <c r="G1282" s="1" t="s">
        <v>1182</v>
      </c>
      <c r="H1282" s="1" t="s">
        <v>1187</v>
      </c>
      <c r="I1282" s="1" t="s">
        <v>1188</v>
      </c>
      <c r="J1282" t="b">
        <v>0</v>
      </c>
      <c r="K1282" s="1" t="s">
        <v>29</v>
      </c>
      <c r="L1282" t="b">
        <v>1</v>
      </c>
      <c r="M1282" t="b">
        <f t="shared" si="19"/>
        <v>1</v>
      </c>
      <c r="N1282" s="1" t="s">
        <v>7</v>
      </c>
      <c r="O1282" s="1" t="s">
        <v>25</v>
      </c>
      <c r="P1282" s="1" t="s">
        <v>26</v>
      </c>
      <c r="Q1282" s="1" t="s">
        <v>1187</v>
      </c>
      <c r="R1282" s="1" t="s">
        <v>456</v>
      </c>
    </row>
    <row r="1283" spans="1:18" ht="15.75">
      <c r="A1283" s="1" t="s">
        <v>1124</v>
      </c>
      <c r="B1283" s="1" t="s">
        <v>1125</v>
      </c>
      <c r="C1283" s="1" t="s">
        <v>1126</v>
      </c>
      <c r="D1283" s="1">
        <v>3</v>
      </c>
      <c r="E1283" s="1">
        <v>3</v>
      </c>
      <c r="F1283" s="1">
        <v>149</v>
      </c>
      <c r="G1283" s="1" t="s">
        <v>1169</v>
      </c>
      <c r="H1283" s="1" t="s">
        <v>47</v>
      </c>
      <c r="I1283" s="1" t="s">
        <v>1189</v>
      </c>
      <c r="J1283" t="b">
        <v>0</v>
      </c>
      <c r="K1283" s="1" t="s">
        <v>49</v>
      </c>
      <c r="L1283" t="b">
        <v>0</v>
      </c>
      <c r="M1283" t="b">
        <f t="shared" ref="M1283:M1346" si="20">IF(OR(N1283="Location", H1283="Bartholomew Fair"), TRUE, FALSE)</f>
        <v>1</v>
      </c>
      <c r="N1283" s="1" t="s">
        <v>7</v>
      </c>
      <c r="O1283" s="1" t="s">
        <v>47</v>
      </c>
      <c r="P1283" s="1"/>
      <c r="Q1283" s="1" t="s">
        <v>47</v>
      </c>
      <c r="R1283" s="1"/>
    </row>
    <row r="1284" spans="1:18" ht="15.75">
      <c r="A1284" s="1" t="s">
        <v>1124</v>
      </c>
      <c r="B1284" s="1" t="s">
        <v>1125</v>
      </c>
      <c r="C1284" s="1" t="s">
        <v>1126</v>
      </c>
      <c r="D1284" s="1">
        <v>4</v>
      </c>
      <c r="E1284" s="1">
        <v>1</v>
      </c>
      <c r="F1284" s="1">
        <v>67</v>
      </c>
      <c r="G1284" s="1" t="s">
        <v>1131</v>
      </c>
      <c r="H1284" s="1" t="s">
        <v>47</v>
      </c>
      <c r="I1284" s="1" t="s">
        <v>1190</v>
      </c>
      <c r="J1284" t="b">
        <v>0</v>
      </c>
      <c r="K1284" s="1" t="s">
        <v>49</v>
      </c>
      <c r="L1284" t="b">
        <v>0</v>
      </c>
      <c r="M1284" t="b">
        <f t="shared" si="20"/>
        <v>0</v>
      </c>
      <c r="N1284" s="1" t="s">
        <v>50</v>
      </c>
      <c r="O1284" s="1" t="s">
        <v>47</v>
      </c>
      <c r="P1284" s="1"/>
      <c r="Q1284" s="1" t="s">
        <v>47</v>
      </c>
      <c r="R1284" s="1"/>
    </row>
    <row r="1285" spans="1:18" ht="15.75">
      <c r="A1285" s="1" t="s">
        <v>1124</v>
      </c>
      <c r="B1285" s="1" t="s">
        <v>1125</v>
      </c>
      <c r="C1285" s="1" t="s">
        <v>1126</v>
      </c>
      <c r="D1285" s="1">
        <v>4</v>
      </c>
      <c r="E1285" s="1">
        <v>1</v>
      </c>
      <c r="F1285" s="1">
        <v>79</v>
      </c>
      <c r="G1285" s="1" t="s">
        <v>1131</v>
      </c>
      <c r="H1285" s="1" t="s">
        <v>1161</v>
      </c>
      <c r="I1285" s="1" t="s">
        <v>1191</v>
      </c>
      <c r="J1285" t="b">
        <v>1</v>
      </c>
      <c r="K1285" s="1" t="s">
        <v>97</v>
      </c>
      <c r="L1285" t="b">
        <v>0</v>
      </c>
      <c r="M1285" t="b">
        <f t="shared" si="20"/>
        <v>0</v>
      </c>
      <c r="N1285" s="1" t="s">
        <v>71</v>
      </c>
      <c r="O1285" s="1" t="s">
        <v>1161</v>
      </c>
      <c r="P1285" s="1"/>
      <c r="Q1285" s="1" t="s">
        <v>1161</v>
      </c>
      <c r="R1285" s="1" t="s">
        <v>1192</v>
      </c>
    </row>
    <row r="1286" spans="1:18" ht="15.75">
      <c r="A1286" s="1" t="s">
        <v>1124</v>
      </c>
      <c r="B1286" s="1" t="s">
        <v>1125</v>
      </c>
      <c r="C1286" s="1" t="s">
        <v>1126</v>
      </c>
      <c r="D1286" s="1">
        <v>4</v>
      </c>
      <c r="E1286" s="1">
        <v>2</v>
      </c>
      <c r="F1286" s="1">
        <v>24</v>
      </c>
      <c r="G1286" s="1" t="s">
        <v>1133</v>
      </c>
      <c r="H1286" s="1" t="s">
        <v>1193</v>
      </c>
      <c r="I1286" s="1" t="s">
        <v>1194</v>
      </c>
      <c r="J1286" t="b">
        <v>0</v>
      </c>
      <c r="K1286" s="1" t="s">
        <v>29</v>
      </c>
      <c r="L1286" t="b">
        <v>1</v>
      </c>
      <c r="M1286" t="b">
        <f t="shared" si="20"/>
        <v>1</v>
      </c>
      <c r="N1286" s="1" t="s">
        <v>7</v>
      </c>
      <c r="O1286" s="1" t="s">
        <v>25</v>
      </c>
      <c r="P1286" s="1" t="s">
        <v>26</v>
      </c>
      <c r="Q1286" s="1" t="s">
        <v>1193</v>
      </c>
      <c r="R1286" s="1" t="s">
        <v>1195</v>
      </c>
    </row>
    <row r="1287" spans="1:18" ht="15.75">
      <c r="A1287" s="1" t="s">
        <v>1124</v>
      </c>
      <c r="B1287" s="1" t="s">
        <v>1125</v>
      </c>
      <c r="C1287" s="1" t="s">
        <v>1126</v>
      </c>
      <c r="D1287" s="1">
        <v>4</v>
      </c>
      <c r="E1287" s="1">
        <v>4</v>
      </c>
      <c r="F1287" s="1">
        <v>79</v>
      </c>
      <c r="G1287" s="1" t="s">
        <v>1133</v>
      </c>
      <c r="H1287" s="1" t="s">
        <v>47</v>
      </c>
      <c r="I1287" s="1" t="s">
        <v>1196</v>
      </c>
      <c r="J1287" t="b">
        <v>0</v>
      </c>
      <c r="K1287" s="1" t="s">
        <v>49</v>
      </c>
      <c r="L1287" t="b">
        <v>0</v>
      </c>
      <c r="M1287" t="b">
        <f t="shared" si="20"/>
        <v>0</v>
      </c>
      <c r="N1287" s="1" t="s">
        <v>50</v>
      </c>
      <c r="O1287" s="1" t="s">
        <v>47</v>
      </c>
      <c r="P1287" s="1"/>
      <c r="Q1287" s="1" t="s">
        <v>47</v>
      </c>
      <c r="R1287" s="1"/>
    </row>
    <row r="1288" spans="1:18" ht="15.75">
      <c r="A1288" s="1" t="s">
        <v>1124</v>
      </c>
      <c r="B1288" s="1" t="s">
        <v>1125</v>
      </c>
      <c r="C1288" s="1" t="s">
        <v>1126</v>
      </c>
      <c r="D1288" s="1">
        <v>4</v>
      </c>
      <c r="E1288" s="1">
        <v>5</v>
      </c>
      <c r="F1288" s="1">
        <v>105</v>
      </c>
      <c r="G1288" s="1" t="s">
        <v>1139</v>
      </c>
      <c r="H1288" s="1" t="s">
        <v>1197</v>
      </c>
      <c r="I1288" s="1" t="s">
        <v>1198</v>
      </c>
      <c r="J1288" t="b">
        <v>0</v>
      </c>
      <c r="K1288" s="1" t="s">
        <v>29</v>
      </c>
      <c r="L1288" t="b">
        <v>1</v>
      </c>
      <c r="M1288" t="b">
        <f t="shared" si="20"/>
        <v>1</v>
      </c>
      <c r="N1288" s="1" t="s">
        <v>7</v>
      </c>
      <c r="O1288" s="1" t="s">
        <v>25</v>
      </c>
      <c r="P1288" s="1" t="s">
        <v>26</v>
      </c>
      <c r="Q1288" s="1" t="s">
        <v>1197</v>
      </c>
      <c r="R1288" s="1" t="s">
        <v>1195</v>
      </c>
    </row>
    <row r="1289" spans="1:18" ht="15.75">
      <c r="A1289" s="1" t="s">
        <v>1124</v>
      </c>
      <c r="B1289" s="1" t="s">
        <v>1125</v>
      </c>
      <c r="C1289" s="1" t="s">
        <v>1126</v>
      </c>
      <c r="D1289" s="1">
        <v>4</v>
      </c>
      <c r="E1289" s="1">
        <v>5</v>
      </c>
      <c r="F1289" s="1">
        <v>110</v>
      </c>
      <c r="G1289" s="1" t="s">
        <v>1199</v>
      </c>
      <c r="H1289" s="1" t="s">
        <v>516</v>
      </c>
      <c r="I1289" s="1" t="s">
        <v>1200</v>
      </c>
      <c r="J1289" t="b">
        <v>1</v>
      </c>
      <c r="K1289" s="1" t="s">
        <v>29</v>
      </c>
      <c r="L1289" t="b">
        <v>1</v>
      </c>
      <c r="M1289" t="b">
        <f t="shared" si="20"/>
        <v>1</v>
      </c>
      <c r="N1289" s="1" t="s">
        <v>7</v>
      </c>
      <c r="O1289" s="1" t="s">
        <v>25</v>
      </c>
      <c r="P1289" s="1" t="s">
        <v>26</v>
      </c>
      <c r="Q1289" s="1" t="s">
        <v>516</v>
      </c>
      <c r="R1289" s="1"/>
    </row>
    <row r="1290" spans="1:18" ht="15.75">
      <c r="A1290" s="1" t="s">
        <v>1124</v>
      </c>
      <c r="B1290" s="1" t="s">
        <v>1125</v>
      </c>
      <c r="C1290" s="1" t="s">
        <v>1126</v>
      </c>
      <c r="D1290" s="1">
        <v>4</v>
      </c>
      <c r="E1290" s="1">
        <v>5</v>
      </c>
      <c r="F1290" s="1">
        <v>118</v>
      </c>
      <c r="G1290" s="1" t="s">
        <v>1199</v>
      </c>
      <c r="H1290" s="1" t="s">
        <v>516</v>
      </c>
      <c r="I1290" s="1" t="s">
        <v>1201</v>
      </c>
      <c r="J1290" t="b">
        <v>1</v>
      </c>
      <c r="K1290" s="1" t="s">
        <v>29</v>
      </c>
      <c r="L1290" t="b">
        <v>1</v>
      </c>
      <c r="M1290" t="b">
        <f t="shared" si="20"/>
        <v>1</v>
      </c>
      <c r="N1290" s="1" t="s">
        <v>7</v>
      </c>
      <c r="O1290" s="1" t="s">
        <v>25</v>
      </c>
      <c r="P1290" s="1" t="s">
        <v>26</v>
      </c>
      <c r="Q1290" s="1" t="s">
        <v>516</v>
      </c>
      <c r="R1290" s="1"/>
    </row>
    <row r="1291" spans="1:18" ht="15.75">
      <c r="A1291" s="1" t="s">
        <v>1124</v>
      </c>
      <c r="B1291" s="1" t="s">
        <v>1125</v>
      </c>
      <c r="C1291" s="1" t="s">
        <v>1126</v>
      </c>
      <c r="D1291" s="1">
        <v>5</v>
      </c>
      <c r="E1291" s="1">
        <v>1</v>
      </c>
      <c r="F1291" s="1">
        <v>44</v>
      </c>
      <c r="G1291" s="1" t="s">
        <v>1127</v>
      </c>
      <c r="H1291" s="1" t="s">
        <v>622</v>
      </c>
      <c r="I1291" s="1" t="s">
        <v>1202</v>
      </c>
      <c r="J1291" t="b">
        <v>1</v>
      </c>
      <c r="K1291" s="1" t="s">
        <v>29</v>
      </c>
      <c r="L1291" t="b">
        <v>1</v>
      </c>
      <c r="M1291" t="b">
        <f t="shared" si="20"/>
        <v>1</v>
      </c>
      <c r="N1291" s="1" t="s">
        <v>7</v>
      </c>
      <c r="O1291" s="1" t="s">
        <v>25</v>
      </c>
      <c r="P1291" s="1" t="s">
        <v>26</v>
      </c>
      <c r="Q1291" s="1" t="s">
        <v>622</v>
      </c>
      <c r="R1291" s="1" t="s">
        <v>1203</v>
      </c>
    </row>
    <row r="1292" spans="1:18" ht="15.75">
      <c r="A1292" s="1" t="s">
        <v>1124</v>
      </c>
      <c r="B1292" s="1" t="s">
        <v>1125</v>
      </c>
      <c r="C1292" s="1" t="s">
        <v>1126</v>
      </c>
      <c r="D1292" s="1">
        <v>5</v>
      </c>
      <c r="E1292" s="1">
        <v>1</v>
      </c>
      <c r="F1292" s="1">
        <v>46</v>
      </c>
      <c r="G1292" s="1" t="s">
        <v>1127</v>
      </c>
      <c r="H1292" s="1" t="s">
        <v>47</v>
      </c>
      <c r="I1292" s="1" t="s">
        <v>1204</v>
      </c>
      <c r="J1292" t="b">
        <v>0</v>
      </c>
      <c r="K1292" s="1" t="s">
        <v>49</v>
      </c>
      <c r="L1292" t="b">
        <v>0</v>
      </c>
      <c r="M1292" t="b">
        <f t="shared" si="20"/>
        <v>0</v>
      </c>
      <c r="N1292" s="1" t="s">
        <v>50</v>
      </c>
      <c r="O1292" s="1" t="s">
        <v>47</v>
      </c>
      <c r="P1292" s="1"/>
      <c r="Q1292" s="1" t="s">
        <v>47</v>
      </c>
      <c r="R1292" s="1"/>
    </row>
    <row r="1293" spans="1:18" ht="15.75">
      <c r="A1293" s="1" t="s">
        <v>1124</v>
      </c>
      <c r="B1293" s="1" t="s">
        <v>1125</v>
      </c>
      <c r="C1293" s="1" t="s">
        <v>1126</v>
      </c>
      <c r="D1293" s="1">
        <v>5</v>
      </c>
      <c r="E1293" s="1">
        <v>1</v>
      </c>
      <c r="F1293" s="1">
        <v>50</v>
      </c>
      <c r="G1293" s="1" t="s">
        <v>1127</v>
      </c>
      <c r="H1293" s="1" t="s">
        <v>1193</v>
      </c>
      <c r="I1293" s="1" t="s">
        <v>1205</v>
      </c>
      <c r="J1293" t="b">
        <v>0</v>
      </c>
      <c r="K1293" s="1" t="s">
        <v>29</v>
      </c>
      <c r="L1293" t="b">
        <v>1</v>
      </c>
      <c r="M1293" t="b">
        <f t="shared" si="20"/>
        <v>1</v>
      </c>
      <c r="N1293" s="1" t="s">
        <v>7</v>
      </c>
      <c r="O1293" s="1" t="s">
        <v>25</v>
      </c>
      <c r="P1293" s="1" t="s">
        <v>26</v>
      </c>
      <c r="Q1293" s="1" t="s">
        <v>1193</v>
      </c>
      <c r="R1293" s="1"/>
    </row>
    <row r="1294" spans="1:18" ht="15.75">
      <c r="A1294" s="1" t="s">
        <v>1124</v>
      </c>
      <c r="B1294" s="1" t="s">
        <v>1125</v>
      </c>
      <c r="C1294" s="1" t="s">
        <v>1126</v>
      </c>
      <c r="D1294" s="1">
        <v>5</v>
      </c>
      <c r="E1294" s="1">
        <v>1</v>
      </c>
      <c r="F1294" s="1">
        <v>51</v>
      </c>
      <c r="G1294" s="1" t="s">
        <v>1131</v>
      </c>
      <c r="H1294" s="1" t="s">
        <v>516</v>
      </c>
      <c r="I1294" s="1" t="s">
        <v>1206</v>
      </c>
      <c r="J1294" t="b">
        <v>1</v>
      </c>
      <c r="K1294" s="1" t="s">
        <v>29</v>
      </c>
      <c r="L1294" t="b">
        <v>1</v>
      </c>
      <c r="M1294" t="b">
        <f t="shared" si="20"/>
        <v>1</v>
      </c>
      <c r="N1294" s="1" t="s">
        <v>7</v>
      </c>
      <c r="O1294" s="1" t="s">
        <v>25</v>
      </c>
      <c r="P1294" s="1" t="s">
        <v>26</v>
      </c>
      <c r="Q1294" s="1" t="s">
        <v>516</v>
      </c>
      <c r="R1294" s="1"/>
    </row>
    <row r="1295" spans="1:18" ht="15.75">
      <c r="A1295" s="1" t="s">
        <v>1124</v>
      </c>
      <c r="B1295" s="1" t="s">
        <v>1125</v>
      </c>
      <c r="C1295" s="1" t="s">
        <v>1126</v>
      </c>
      <c r="D1295" s="1">
        <v>5</v>
      </c>
      <c r="E1295" s="1">
        <v>1</v>
      </c>
      <c r="F1295" s="1">
        <v>59</v>
      </c>
      <c r="G1295" s="1" t="s">
        <v>1133</v>
      </c>
      <c r="H1295" s="1" t="s">
        <v>270</v>
      </c>
      <c r="I1295" s="1" t="s">
        <v>1207</v>
      </c>
      <c r="J1295" t="b">
        <v>0</v>
      </c>
      <c r="K1295" s="1" t="s">
        <v>49</v>
      </c>
      <c r="L1295" t="b">
        <v>0</v>
      </c>
      <c r="M1295" t="b">
        <f t="shared" si="20"/>
        <v>0</v>
      </c>
      <c r="N1295" s="1" t="s">
        <v>50</v>
      </c>
      <c r="O1295" s="1" t="s">
        <v>270</v>
      </c>
      <c r="P1295" s="1"/>
      <c r="Q1295" s="1" t="s">
        <v>270</v>
      </c>
      <c r="R1295" s="1"/>
    </row>
    <row r="1296" spans="1:18" ht="15.75">
      <c r="A1296" s="1" t="s">
        <v>1124</v>
      </c>
      <c r="B1296" s="1" t="s">
        <v>1125</v>
      </c>
      <c r="C1296" s="1" t="s">
        <v>1126</v>
      </c>
      <c r="D1296" s="1">
        <v>5</v>
      </c>
      <c r="E1296" s="1">
        <v>1</v>
      </c>
      <c r="F1296" s="1">
        <v>64</v>
      </c>
      <c r="G1296" s="1" t="s">
        <v>1133</v>
      </c>
      <c r="H1296" s="1" t="s">
        <v>270</v>
      </c>
      <c r="I1296" s="1" t="s">
        <v>1208</v>
      </c>
      <c r="J1296" t="b">
        <v>0</v>
      </c>
      <c r="K1296" s="1" t="s">
        <v>49</v>
      </c>
      <c r="L1296" t="b">
        <v>0</v>
      </c>
      <c r="M1296" t="b">
        <f t="shared" si="20"/>
        <v>0</v>
      </c>
      <c r="N1296" s="1" t="s">
        <v>71</v>
      </c>
      <c r="O1296" s="1" t="s">
        <v>270</v>
      </c>
      <c r="P1296" s="1"/>
      <c r="Q1296" s="1" t="s">
        <v>270</v>
      </c>
      <c r="R1296" s="1"/>
    </row>
    <row r="1297" spans="1:18" ht="15.75">
      <c r="A1297" s="1" t="s">
        <v>1124</v>
      </c>
      <c r="B1297" s="1" t="s">
        <v>1125</v>
      </c>
      <c r="C1297" s="1" t="s">
        <v>1126</v>
      </c>
      <c r="D1297" s="1">
        <v>5</v>
      </c>
      <c r="E1297" s="1">
        <v>1</v>
      </c>
      <c r="F1297" s="1">
        <v>65</v>
      </c>
      <c r="G1297" s="1" t="s">
        <v>1133</v>
      </c>
      <c r="H1297" s="1" t="s">
        <v>47</v>
      </c>
      <c r="I1297" s="1" t="s">
        <v>1209</v>
      </c>
      <c r="J1297" t="b">
        <v>0</v>
      </c>
      <c r="K1297" s="1" t="s">
        <v>49</v>
      </c>
      <c r="L1297" t="b">
        <v>0</v>
      </c>
      <c r="M1297" t="b">
        <f t="shared" si="20"/>
        <v>0</v>
      </c>
      <c r="N1297" s="7" t="s">
        <v>50</v>
      </c>
      <c r="O1297" s="1" t="s">
        <v>47</v>
      </c>
      <c r="P1297" s="1"/>
      <c r="Q1297" s="1" t="s">
        <v>47</v>
      </c>
      <c r="R1297" s="1"/>
    </row>
    <row r="1298" spans="1:18" ht="15.75">
      <c r="A1298" s="1" t="s">
        <v>1124</v>
      </c>
      <c r="B1298" s="1" t="s">
        <v>1125</v>
      </c>
      <c r="C1298" s="1" t="s">
        <v>1126</v>
      </c>
      <c r="D1298" s="1">
        <v>5</v>
      </c>
      <c r="E1298" s="1">
        <v>1</v>
      </c>
      <c r="F1298" s="1">
        <v>75</v>
      </c>
      <c r="G1298" s="1" t="s">
        <v>1133</v>
      </c>
      <c r="H1298" s="1" t="s">
        <v>1210</v>
      </c>
      <c r="I1298" s="1" t="s">
        <v>1211</v>
      </c>
      <c r="J1298" t="b">
        <v>1</v>
      </c>
      <c r="K1298" s="1" t="s">
        <v>66</v>
      </c>
      <c r="L1298" t="b">
        <v>0</v>
      </c>
      <c r="M1298" t="b">
        <f t="shared" si="20"/>
        <v>1</v>
      </c>
      <c r="N1298" s="1" t="s">
        <v>7</v>
      </c>
      <c r="O1298" s="1" t="s">
        <v>1212</v>
      </c>
      <c r="P1298" s="1" t="s">
        <v>1213</v>
      </c>
      <c r="Q1298" s="1" t="s">
        <v>1210</v>
      </c>
      <c r="R1298" s="1"/>
    </row>
    <row r="1299" spans="1:18" ht="15.75">
      <c r="A1299" s="1" t="s">
        <v>1124</v>
      </c>
      <c r="B1299" s="1" t="s">
        <v>1125</v>
      </c>
      <c r="C1299" s="1" t="s">
        <v>1126</v>
      </c>
      <c r="D1299" s="1">
        <v>5</v>
      </c>
      <c r="E1299" s="1">
        <v>1</v>
      </c>
      <c r="F1299" s="1">
        <v>77</v>
      </c>
      <c r="G1299" s="1" t="s">
        <v>1133</v>
      </c>
      <c r="H1299" s="1" t="s">
        <v>270</v>
      </c>
      <c r="I1299" s="1" t="s">
        <v>1214</v>
      </c>
      <c r="J1299" t="b">
        <v>0</v>
      </c>
      <c r="K1299" s="1" t="s">
        <v>49</v>
      </c>
      <c r="L1299" t="b">
        <v>0</v>
      </c>
      <c r="M1299" t="b">
        <f t="shared" si="20"/>
        <v>1</v>
      </c>
      <c r="N1299" s="1" t="s">
        <v>7</v>
      </c>
      <c r="O1299" s="1" t="s">
        <v>270</v>
      </c>
      <c r="P1299" s="1"/>
      <c r="Q1299" s="1" t="s">
        <v>270</v>
      </c>
      <c r="R1299" s="1"/>
    </row>
    <row r="1300" spans="1:18" ht="15.75">
      <c r="A1300" s="1" t="s">
        <v>1124</v>
      </c>
      <c r="B1300" s="1" t="s">
        <v>1125</v>
      </c>
      <c r="C1300" s="1" t="s">
        <v>1126</v>
      </c>
      <c r="D1300" s="1">
        <v>5</v>
      </c>
      <c r="E1300" s="1">
        <v>1</v>
      </c>
      <c r="F1300" s="1">
        <v>80</v>
      </c>
      <c r="G1300" s="1" t="s">
        <v>1165</v>
      </c>
      <c r="H1300" s="1" t="s">
        <v>1193</v>
      </c>
      <c r="I1300" s="1" t="s">
        <v>1215</v>
      </c>
      <c r="J1300" t="b">
        <v>0</v>
      </c>
      <c r="K1300" s="1" t="s">
        <v>29</v>
      </c>
      <c r="L1300" t="b">
        <v>1</v>
      </c>
      <c r="M1300" t="b">
        <f t="shared" si="20"/>
        <v>1</v>
      </c>
      <c r="N1300" s="1" t="s">
        <v>7</v>
      </c>
      <c r="O1300" s="1" t="s">
        <v>25</v>
      </c>
      <c r="P1300" s="1" t="s">
        <v>26</v>
      </c>
      <c r="Q1300" s="1" t="s">
        <v>1193</v>
      </c>
      <c r="R1300" s="1"/>
    </row>
    <row r="1301" spans="1:18" ht="15.75">
      <c r="A1301" s="1" t="s">
        <v>1124</v>
      </c>
      <c r="B1301" s="1" t="s">
        <v>1125</v>
      </c>
      <c r="C1301" s="1" t="s">
        <v>1126</v>
      </c>
      <c r="D1301" s="1">
        <v>5</v>
      </c>
      <c r="E1301" s="1">
        <v>1</v>
      </c>
      <c r="F1301" s="1">
        <v>81</v>
      </c>
      <c r="G1301" s="1" t="s">
        <v>1165</v>
      </c>
      <c r="H1301" s="1" t="s">
        <v>1193</v>
      </c>
      <c r="I1301" s="1" t="s">
        <v>1216</v>
      </c>
      <c r="J1301" t="b">
        <v>0</v>
      </c>
      <c r="K1301" s="1" t="s">
        <v>29</v>
      </c>
      <c r="L1301" t="b">
        <v>1</v>
      </c>
      <c r="M1301" t="b">
        <f t="shared" si="20"/>
        <v>1</v>
      </c>
      <c r="N1301" s="1" t="s">
        <v>7</v>
      </c>
      <c r="O1301" s="1" t="s">
        <v>25</v>
      </c>
      <c r="P1301" s="1" t="s">
        <v>26</v>
      </c>
      <c r="Q1301" s="1" t="s">
        <v>1193</v>
      </c>
      <c r="R1301" s="1"/>
    </row>
    <row r="1302" spans="1:18" ht="15.75">
      <c r="A1302" s="1" t="s">
        <v>1124</v>
      </c>
      <c r="B1302" s="1" t="s">
        <v>1125</v>
      </c>
      <c r="C1302" s="1" t="s">
        <v>1126</v>
      </c>
      <c r="D1302" s="1">
        <v>5</v>
      </c>
      <c r="E1302" s="1">
        <v>2</v>
      </c>
      <c r="F1302" s="1">
        <v>8</v>
      </c>
      <c r="G1302" s="1" t="s">
        <v>1217</v>
      </c>
      <c r="H1302" s="1" t="s">
        <v>47</v>
      </c>
      <c r="I1302" s="1" t="s">
        <v>1218</v>
      </c>
      <c r="J1302" t="b">
        <v>0</v>
      </c>
      <c r="K1302" s="1" t="s">
        <v>49</v>
      </c>
      <c r="L1302" t="b">
        <v>0</v>
      </c>
      <c r="M1302" t="b">
        <f t="shared" si="20"/>
        <v>1</v>
      </c>
      <c r="N1302" s="1" t="s">
        <v>7</v>
      </c>
      <c r="O1302" s="1" t="s">
        <v>47</v>
      </c>
      <c r="P1302" s="1"/>
      <c r="Q1302" s="1" t="s">
        <v>47</v>
      </c>
      <c r="R1302" s="1"/>
    </row>
    <row r="1303" spans="1:18" ht="15.75">
      <c r="A1303" s="1" t="s">
        <v>1124</v>
      </c>
      <c r="B1303" s="1" t="s">
        <v>1125</v>
      </c>
      <c r="C1303" s="1" t="s">
        <v>1126</v>
      </c>
      <c r="D1303" s="1">
        <v>5</v>
      </c>
      <c r="E1303" s="1">
        <v>2</v>
      </c>
      <c r="F1303" s="1">
        <v>47</v>
      </c>
      <c r="G1303" s="1" t="s">
        <v>1217</v>
      </c>
      <c r="H1303" s="1" t="s">
        <v>47</v>
      </c>
      <c r="I1303" s="1" t="s">
        <v>1219</v>
      </c>
      <c r="J1303" t="b">
        <v>0</v>
      </c>
      <c r="K1303" s="1" t="s">
        <v>49</v>
      </c>
      <c r="L1303" t="b">
        <v>0</v>
      </c>
      <c r="M1303" t="b">
        <f t="shared" si="20"/>
        <v>1</v>
      </c>
      <c r="N1303" s="1" t="s">
        <v>7</v>
      </c>
      <c r="O1303" s="1" t="s">
        <v>47</v>
      </c>
      <c r="P1303" s="1"/>
      <c r="Q1303" s="1" t="s">
        <v>47</v>
      </c>
      <c r="R1303" s="1"/>
    </row>
    <row r="1304" spans="1:18" ht="15.75">
      <c r="A1304" s="1" t="s">
        <v>1124</v>
      </c>
      <c r="B1304" s="1" t="s">
        <v>1125</v>
      </c>
      <c r="C1304" s="1" t="s">
        <v>1126</v>
      </c>
      <c r="D1304" s="1">
        <v>5</v>
      </c>
      <c r="E1304" s="1">
        <v>2</v>
      </c>
      <c r="F1304" s="1">
        <v>59</v>
      </c>
      <c r="G1304" s="1" t="s">
        <v>1217</v>
      </c>
      <c r="H1304" s="1" t="s">
        <v>47</v>
      </c>
      <c r="I1304" s="1" t="s">
        <v>1220</v>
      </c>
      <c r="J1304" t="b">
        <v>0</v>
      </c>
      <c r="K1304" s="1" t="s">
        <v>49</v>
      </c>
      <c r="L1304" t="b">
        <v>0</v>
      </c>
      <c r="M1304" t="b">
        <f t="shared" si="20"/>
        <v>1</v>
      </c>
      <c r="N1304" s="1" t="s">
        <v>7</v>
      </c>
      <c r="O1304" s="1" t="s">
        <v>47</v>
      </c>
      <c r="P1304" s="1"/>
      <c r="Q1304" s="1" t="s">
        <v>47</v>
      </c>
      <c r="R1304" s="1"/>
    </row>
    <row r="1305" spans="1:18" ht="15.75">
      <c r="A1305" s="1" t="s">
        <v>1124</v>
      </c>
      <c r="B1305" s="1" t="s">
        <v>1125</v>
      </c>
      <c r="C1305" s="1" t="s">
        <v>1126</v>
      </c>
      <c r="D1305" s="1">
        <v>5</v>
      </c>
      <c r="E1305" s="1">
        <v>2</v>
      </c>
      <c r="F1305" s="1">
        <v>96</v>
      </c>
      <c r="G1305" s="1" t="s">
        <v>1221</v>
      </c>
      <c r="H1305" s="1" t="s">
        <v>1193</v>
      </c>
      <c r="I1305" s="1" t="s">
        <v>1222</v>
      </c>
      <c r="J1305" t="b">
        <v>0</v>
      </c>
      <c r="K1305" s="1" t="s">
        <v>29</v>
      </c>
      <c r="L1305" t="b">
        <v>1</v>
      </c>
      <c r="M1305" t="b">
        <f t="shared" si="20"/>
        <v>1</v>
      </c>
      <c r="N1305" s="1" t="s">
        <v>7</v>
      </c>
      <c r="O1305" s="1" t="s">
        <v>25</v>
      </c>
      <c r="P1305" s="1" t="s">
        <v>26</v>
      </c>
      <c r="Q1305" s="1" t="s">
        <v>1193</v>
      </c>
      <c r="R1305" s="1"/>
    </row>
    <row r="1306" spans="1:18" ht="15.75">
      <c r="A1306" s="1" t="s">
        <v>1124</v>
      </c>
      <c r="B1306" s="1" t="s">
        <v>1125</v>
      </c>
      <c r="C1306" s="1" t="s">
        <v>1126</v>
      </c>
      <c r="D1306" s="1">
        <v>5</v>
      </c>
      <c r="E1306" s="1">
        <v>3</v>
      </c>
      <c r="F1306" s="1">
        <v>5</v>
      </c>
      <c r="G1306" s="1" t="s">
        <v>1139</v>
      </c>
      <c r="H1306" s="1" t="s">
        <v>270</v>
      </c>
      <c r="I1306" s="1" t="s">
        <v>1223</v>
      </c>
      <c r="J1306" t="b">
        <v>0</v>
      </c>
      <c r="K1306" s="1" t="s">
        <v>49</v>
      </c>
      <c r="L1306" t="b">
        <v>0</v>
      </c>
      <c r="M1306" t="b">
        <f t="shared" si="20"/>
        <v>1</v>
      </c>
      <c r="N1306" s="1" t="s">
        <v>7</v>
      </c>
      <c r="O1306" s="1" t="s">
        <v>270</v>
      </c>
      <c r="P1306" s="1"/>
      <c r="Q1306" s="1" t="s">
        <v>270</v>
      </c>
      <c r="R1306" s="1"/>
    </row>
    <row r="1307" spans="1:18" ht="15.75">
      <c r="A1307" s="1" t="s">
        <v>1124</v>
      </c>
      <c r="B1307" s="1" t="s">
        <v>1125</v>
      </c>
      <c r="C1307" s="1" t="s">
        <v>1126</v>
      </c>
      <c r="D1307" s="1">
        <v>5</v>
      </c>
      <c r="E1307" s="1">
        <v>3</v>
      </c>
      <c r="F1307" s="1">
        <v>69</v>
      </c>
      <c r="G1307" s="1" t="s">
        <v>1169</v>
      </c>
      <c r="H1307" s="1" t="s">
        <v>294</v>
      </c>
      <c r="I1307" s="1" t="s">
        <v>1224</v>
      </c>
      <c r="J1307" t="b">
        <v>1</v>
      </c>
      <c r="K1307" s="1" t="s">
        <v>24</v>
      </c>
      <c r="L1307" t="b">
        <v>1</v>
      </c>
      <c r="M1307" t="b">
        <f t="shared" si="20"/>
        <v>1</v>
      </c>
      <c r="N1307" s="1" t="s">
        <v>7</v>
      </c>
      <c r="O1307" s="1" t="s">
        <v>25</v>
      </c>
      <c r="P1307" s="1" t="s">
        <v>26</v>
      </c>
      <c r="Q1307" s="1" t="s">
        <v>294</v>
      </c>
      <c r="R1307" s="1"/>
    </row>
    <row r="1308" spans="1:18" ht="15.75">
      <c r="A1308" s="1" t="s">
        <v>1124</v>
      </c>
      <c r="B1308" s="1" t="s">
        <v>1125</v>
      </c>
      <c r="C1308" s="1" t="s">
        <v>1126</v>
      </c>
      <c r="D1308" s="1">
        <v>5</v>
      </c>
      <c r="E1308" s="1">
        <v>3</v>
      </c>
      <c r="F1308" s="1">
        <v>105</v>
      </c>
      <c r="G1308" s="1" t="s">
        <v>1139</v>
      </c>
      <c r="H1308" s="1" t="s">
        <v>588</v>
      </c>
      <c r="I1308" s="1" t="s">
        <v>1225</v>
      </c>
      <c r="J1308" t="b">
        <v>1</v>
      </c>
      <c r="K1308" s="1" t="s">
        <v>66</v>
      </c>
      <c r="L1308" t="b">
        <v>0</v>
      </c>
      <c r="M1308" t="b">
        <f t="shared" si="20"/>
        <v>0</v>
      </c>
      <c r="N1308" s="1" t="s">
        <v>71</v>
      </c>
      <c r="O1308" s="1" t="s">
        <v>590</v>
      </c>
      <c r="P1308" s="1" t="s">
        <v>588</v>
      </c>
      <c r="Q1308" s="1" t="s">
        <v>588</v>
      </c>
      <c r="R1308" s="1" t="s">
        <v>1226</v>
      </c>
    </row>
    <row r="1309" spans="1:18" ht="15.75">
      <c r="A1309" s="1" t="s">
        <v>1124</v>
      </c>
      <c r="B1309" s="1" t="s">
        <v>1125</v>
      </c>
      <c r="C1309" s="1" t="s">
        <v>1126</v>
      </c>
      <c r="D1309" s="1">
        <v>5</v>
      </c>
      <c r="E1309" s="1">
        <v>3</v>
      </c>
      <c r="F1309" s="1">
        <v>106</v>
      </c>
      <c r="G1309" s="1" t="s">
        <v>1139</v>
      </c>
      <c r="H1309" s="1" t="s">
        <v>1227</v>
      </c>
      <c r="I1309" s="1" t="s">
        <v>1228</v>
      </c>
      <c r="J1309" t="b">
        <v>1</v>
      </c>
      <c r="K1309" s="1" t="s">
        <v>66</v>
      </c>
      <c r="L1309" t="b">
        <v>0</v>
      </c>
      <c r="M1309" t="b">
        <f t="shared" si="20"/>
        <v>0</v>
      </c>
      <c r="N1309" s="1" t="s">
        <v>80</v>
      </c>
      <c r="O1309" s="1" t="s">
        <v>1229</v>
      </c>
      <c r="P1309" s="1" t="s">
        <v>1227</v>
      </c>
      <c r="Q1309" s="1" t="s">
        <v>1227</v>
      </c>
      <c r="R1309" s="1" t="s">
        <v>1230</v>
      </c>
    </row>
    <row r="1310" spans="1:18" ht="15.75">
      <c r="A1310" s="1" t="s">
        <v>1124</v>
      </c>
      <c r="B1310" s="1" t="s">
        <v>1125</v>
      </c>
      <c r="C1310" s="1" t="s">
        <v>1126</v>
      </c>
      <c r="D1310" s="1">
        <v>5</v>
      </c>
      <c r="E1310" s="1">
        <v>3</v>
      </c>
      <c r="F1310" s="1">
        <v>106</v>
      </c>
      <c r="G1310" s="1" t="s">
        <v>1139</v>
      </c>
      <c r="H1310" s="1" t="s">
        <v>1231</v>
      </c>
      <c r="I1310" s="1" t="s">
        <v>1228</v>
      </c>
      <c r="J1310" t="b">
        <v>1</v>
      </c>
      <c r="K1310" s="1" t="s">
        <v>97</v>
      </c>
      <c r="L1310" t="b">
        <v>0</v>
      </c>
      <c r="M1310" t="b">
        <f t="shared" si="20"/>
        <v>0</v>
      </c>
      <c r="N1310" s="1" t="s">
        <v>80</v>
      </c>
      <c r="O1310" s="1" t="s">
        <v>1231</v>
      </c>
      <c r="P1310" s="1"/>
      <c r="Q1310" s="1" t="s">
        <v>1231</v>
      </c>
      <c r="R1310" s="1"/>
    </row>
    <row r="1311" spans="1:18" ht="15.75">
      <c r="A1311" s="1" t="s">
        <v>1124</v>
      </c>
      <c r="B1311" s="1" t="s">
        <v>1125</v>
      </c>
      <c r="C1311" s="1" t="s">
        <v>1126</v>
      </c>
      <c r="D1311" s="1">
        <v>5</v>
      </c>
      <c r="E1311" s="1">
        <v>3</v>
      </c>
      <c r="F1311" s="1">
        <v>107</v>
      </c>
      <c r="G1311" s="1" t="s">
        <v>1139</v>
      </c>
      <c r="H1311" s="1" t="s">
        <v>132</v>
      </c>
      <c r="I1311" s="1" t="s">
        <v>1232</v>
      </c>
      <c r="J1311" t="b">
        <v>1</v>
      </c>
      <c r="K1311" s="1" t="s">
        <v>97</v>
      </c>
      <c r="L1311" t="b">
        <v>0</v>
      </c>
      <c r="M1311" t="b">
        <f t="shared" si="20"/>
        <v>0</v>
      </c>
      <c r="N1311" s="1" t="s">
        <v>80</v>
      </c>
      <c r="O1311" s="1" t="s">
        <v>132</v>
      </c>
      <c r="P1311" s="1"/>
      <c r="Q1311" s="1" t="s">
        <v>132</v>
      </c>
      <c r="R1311" s="1"/>
    </row>
    <row r="1312" spans="1:18" ht="15.75">
      <c r="A1312" s="1" t="s">
        <v>1124</v>
      </c>
      <c r="B1312" s="1" t="s">
        <v>1125</v>
      </c>
      <c r="C1312" s="1" t="s">
        <v>1126</v>
      </c>
      <c r="D1312" s="1">
        <v>5</v>
      </c>
      <c r="E1312" s="1">
        <v>3</v>
      </c>
      <c r="F1312" s="1">
        <v>107</v>
      </c>
      <c r="G1312" s="1" t="s">
        <v>1139</v>
      </c>
      <c r="H1312" s="1" t="s">
        <v>130</v>
      </c>
      <c r="I1312" s="1" t="s">
        <v>1232</v>
      </c>
      <c r="J1312" t="b">
        <v>1</v>
      </c>
      <c r="K1312" s="1" t="s">
        <v>97</v>
      </c>
      <c r="L1312" t="b">
        <v>0</v>
      </c>
      <c r="M1312" t="b">
        <f t="shared" si="20"/>
        <v>0</v>
      </c>
      <c r="N1312" s="1" t="s">
        <v>80</v>
      </c>
      <c r="O1312" s="1" t="s">
        <v>130</v>
      </c>
      <c r="P1312" s="1"/>
      <c r="Q1312" s="1" t="s">
        <v>130</v>
      </c>
      <c r="R1312" s="1"/>
    </row>
    <row r="1313" spans="1:18" ht="15.75">
      <c r="A1313" s="1" t="s">
        <v>1124</v>
      </c>
      <c r="B1313" s="1" t="s">
        <v>1125</v>
      </c>
      <c r="C1313" s="1" t="s">
        <v>1126</v>
      </c>
      <c r="D1313" s="1">
        <v>5</v>
      </c>
      <c r="E1313" s="1">
        <v>3</v>
      </c>
      <c r="F1313" s="1">
        <v>155</v>
      </c>
      <c r="G1313" s="1" t="s">
        <v>1139</v>
      </c>
      <c r="H1313" s="1" t="s">
        <v>1233</v>
      </c>
      <c r="I1313" s="1" t="s">
        <v>1234</v>
      </c>
      <c r="J1313" t="b">
        <v>1</v>
      </c>
      <c r="K1313" s="1" t="s">
        <v>97</v>
      </c>
      <c r="L1313" t="b">
        <v>0</v>
      </c>
      <c r="M1313" t="b">
        <f t="shared" si="20"/>
        <v>0</v>
      </c>
      <c r="N1313" s="1" t="s">
        <v>80</v>
      </c>
      <c r="O1313" s="1" t="s">
        <v>527</v>
      </c>
      <c r="P1313" s="1" t="s">
        <v>1233</v>
      </c>
      <c r="Q1313" s="1" t="s">
        <v>1233</v>
      </c>
      <c r="R1313" s="1"/>
    </row>
    <row r="1314" spans="1:18" ht="15.75">
      <c r="A1314" s="1" t="s">
        <v>1124</v>
      </c>
      <c r="B1314" s="1" t="s">
        <v>1235</v>
      </c>
      <c r="C1314" s="1" t="s">
        <v>1236</v>
      </c>
      <c r="D1314" s="1">
        <v>1</v>
      </c>
      <c r="E1314" s="1">
        <v>1</v>
      </c>
      <c r="F1314" s="1">
        <v>2</v>
      </c>
      <c r="G1314" s="1" t="s">
        <v>1237</v>
      </c>
      <c r="H1314" s="1" t="s">
        <v>1238</v>
      </c>
      <c r="I1314" s="1" t="s">
        <v>1239</v>
      </c>
      <c r="J1314" t="b">
        <v>1</v>
      </c>
      <c r="K1314" s="1" t="s">
        <v>55</v>
      </c>
      <c r="L1314" t="b">
        <v>0</v>
      </c>
      <c r="M1314" t="b">
        <f t="shared" si="20"/>
        <v>1</v>
      </c>
      <c r="N1314" s="1" t="s">
        <v>7</v>
      </c>
      <c r="O1314" s="1" t="s">
        <v>25</v>
      </c>
      <c r="P1314" s="1" t="s">
        <v>625</v>
      </c>
      <c r="Q1314" s="1" t="s">
        <v>1238</v>
      </c>
      <c r="R1314" s="1" t="s">
        <v>1240</v>
      </c>
    </row>
    <row r="1315" spans="1:18" ht="15.75">
      <c r="A1315" s="1" t="s">
        <v>1124</v>
      </c>
      <c r="B1315" s="1" t="s">
        <v>1235</v>
      </c>
      <c r="C1315" s="1" t="s">
        <v>1236</v>
      </c>
      <c r="D1315" s="1">
        <v>1</v>
      </c>
      <c r="E1315" s="1">
        <v>1</v>
      </c>
      <c r="F1315" s="1">
        <v>2</v>
      </c>
      <c r="G1315" s="1" t="s">
        <v>1237</v>
      </c>
      <c r="H1315" s="1" t="s">
        <v>1241</v>
      </c>
      <c r="I1315" s="1" t="s">
        <v>1239</v>
      </c>
      <c r="J1315" t="b">
        <v>1</v>
      </c>
      <c r="K1315" s="1" t="s">
        <v>55</v>
      </c>
      <c r="L1315" t="b">
        <v>0</v>
      </c>
      <c r="M1315" t="b">
        <f t="shared" si="20"/>
        <v>1</v>
      </c>
      <c r="N1315" s="1" t="s">
        <v>7</v>
      </c>
      <c r="O1315" s="1" t="s">
        <v>25</v>
      </c>
      <c r="P1315" s="1" t="s">
        <v>625</v>
      </c>
      <c r="Q1315" s="1" t="s">
        <v>1241</v>
      </c>
      <c r="R1315" s="1" t="s">
        <v>1242</v>
      </c>
    </row>
    <row r="1316" spans="1:18" ht="15.75">
      <c r="A1316" s="1" t="s">
        <v>1124</v>
      </c>
      <c r="B1316" s="1" t="s">
        <v>1235</v>
      </c>
      <c r="C1316" s="1" t="s">
        <v>1236</v>
      </c>
      <c r="D1316" s="1">
        <v>1</v>
      </c>
      <c r="E1316" s="1">
        <v>1</v>
      </c>
      <c r="F1316" s="1">
        <v>3</v>
      </c>
      <c r="G1316" s="1" t="s">
        <v>1237</v>
      </c>
      <c r="H1316" s="1" t="s">
        <v>625</v>
      </c>
      <c r="I1316" s="1" t="s">
        <v>1243</v>
      </c>
      <c r="J1316" t="b">
        <v>1</v>
      </c>
      <c r="K1316" s="1" t="s">
        <v>55</v>
      </c>
      <c r="L1316" t="b">
        <v>0</v>
      </c>
      <c r="M1316" t="b">
        <f t="shared" si="20"/>
        <v>1</v>
      </c>
      <c r="N1316" s="1" t="s">
        <v>7</v>
      </c>
      <c r="O1316" s="1" t="s">
        <v>25</v>
      </c>
      <c r="P1316" s="1" t="s">
        <v>625</v>
      </c>
      <c r="Q1316" s="1" t="s">
        <v>625</v>
      </c>
      <c r="R1316" s="1" t="s">
        <v>1244</v>
      </c>
    </row>
    <row r="1317" spans="1:18" ht="15.75">
      <c r="A1317" s="1" t="s">
        <v>1124</v>
      </c>
      <c r="B1317" s="1" t="s">
        <v>1235</v>
      </c>
      <c r="C1317" s="1" t="s">
        <v>1236</v>
      </c>
      <c r="D1317" s="1">
        <v>1</v>
      </c>
      <c r="E1317" s="1">
        <v>1</v>
      </c>
      <c r="F1317" s="1">
        <v>4</v>
      </c>
      <c r="G1317" s="1" t="s">
        <v>1245</v>
      </c>
      <c r="H1317" s="1" t="s">
        <v>625</v>
      </c>
      <c r="I1317" s="1" t="s">
        <v>1246</v>
      </c>
      <c r="J1317" t="b">
        <v>1</v>
      </c>
      <c r="K1317" s="1" t="s">
        <v>55</v>
      </c>
      <c r="L1317" t="b">
        <v>0</v>
      </c>
      <c r="M1317" t="b">
        <f t="shared" si="20"/>
        <v>1</v>
      </c>
      <c r="N1317" s="1" t="s">
        <v>7</v>
      </c>
      <c r="O1317" s="1" t="s">
        <v>25</v>
      </c>
      <c r="P1317" s="1" t="s">
        <v>625</v>
      </c>
      <c r="Q1317" s="1" t="s">
        <v>625</v>
      </c>
      <c r="R1317" s="1"/>
    </row>
    <row r="1318" spans="1:18" ht="15.75">
      <c r="A1318" s="1" t="s">
        <v>1124</v>
      </c>
      <c r="B1318" s="1" t="s">
        <v>1235</v>
      </c>
      <c r="C1318" s="1" t="s">
        <v>1236</v>
      </c>
      <c r="D1318" s="1">
        <v>1</v>
      </c>
      <c r="E1318" s="1">
        <v>1</v>
      </c>
      <c r="F1318" s="1">
        <v>9</v>
      </c>
      <c r="G1318" s="1" t="s">
        <v>1245</v>
      </c>
      <c r="H1318" s="1" t="s">
        <v>1247</v>
      </c>
      <c r="I1318" s="1" t="s">
        <v>1248</v>
      </c>
      <c r="J1318" t="b">
        <v>1</v>
      </c>
      <c r="K1318" s="1" t="s">
        <v>55</v>
      </c>
      <c r="L1318" t="b">
        <v>0</v>
      </c>
      <c r="M1318" t="b">
        <f t="shared" si="20"/>
        <v>1</v>
      </c>
      <c r="N1318" s="1" t="s">
        <v>7</v>
      </c>
      <c r="O1318" s="1" t="s">
        <v>25</v>
      </c>
      <c r="P1318" s="1" t="s">
        <v>1249</v>
      </c>
      <c r="Q1318" s="1" t="s">
        <v>1247</v>
      </c>
      <c r="R1318" s="5" t="s">
        <v>1684</v>
      </c>
    </row>
    <row r="1319" spans="1:18" ht="15.75">
      <c r="A1319" s="1" t="s">
        <v>1124</v>
      </c>
      <c r="B1319" s="1" t="s">
        <v>1235</v>
      </c>
      <c r="C1319" s="1" t="s">
        <v>1236</v>
      </c>
      <c r="D1319" s="1">
        <v>1</v>
      </c>
      <c r="E1319" s="1">
        <v>1</v>
      </c>
      <c r="F1319" s="1">
        <v>13</v>
      </c>
      <c r="G1319" s="1" t="s">
        <v>1237</v>
      </c>
      <c r="H1319" s="1" t="s">
        <v>1238</v>
      </c>
      <c r="I1319" s="1" t="s">
        <v>1250</v>
      </c>
      <c r="J1319" t="b">
        <v>1</v>
      </c>
      <c r="K1319" s="1" t="s">
        <v>55</v>
      </c>
      <c r="L1319" t="b">
        <v>0</v>
      </c>
      <c r="M1319" t="b">
        <f t="shared" si="20"/>
        <v>1</v>
      </c>
      <c r="N1319" s="1" t="s">
        <v>7</v>
      </c>
      <c r="O1319" s="1" t="s">
        <v>25</v>
      </c>
      <c r="P1319" s="1" t="s">
        <v>625</v>
      </c>
      <c r="Q1319" s="1" t="s">
        <v>1238</v>
      </c>
      <c r="R1319" s="1"/>
    </row>
    <row r="1320" spans="1:18" ht="15.75">
      <c r="A1320" s="1" t="s">
        <v>1124</v>
      </c>
      <c r="B1320" s="1" t="s">
        <v>1235</v>
      </c>
      <c r="C1320" s="1" t="s">
        <v>1236</v>
      </c>
      <c r="D1320" s="1">
        <v>1</v>
      </c>
      <c r="E1320" s="1">
        <v>1</v>
      </c>
      <c r="F1320" s="1">
        <v>21</v>
      </c>
      <c r="G1320" s="1" t="s">
        <v>1251</v>
      </c>
      <c r="H1320" s="1" t="s">
        <v>756</v>
      </c>
      <c r="I1320" s="1" t="s">
        <v>1252</v>
      </c>
      <c r="J1320" t="b">
        <v>1</v>
      </c>
      <c r="K1320" s="1" t="s">
        <v>29</v>
      </c>
      <c r="L1320" t="b">
        <v>1</v>
      </c>
      <c r="M1320" t="b">
        <f t="shared" si="20"/>
        <v>1</v>
      </c>
      <c r="N1320" s="1" t="s">
        <v>7</v>
      </c>
      <c r="O1320" s="1" t="s">
        <v>25</v>
      </c>
      <c r="P1320" s="1" t="s">
        <v>26</v>
      </c>
      <c r="Q1320" s="1" t="s">
        <v>756</v>
      </c>
      <c r="R1320" s="1" t="s">
        <v>1253</v>
      </c>
    </row>
    <row r="1321" spans="1:18" ht="15.75">
      <c r="A1321" s="1" t="s">
        <v>1124</v>
      </c>
      <c r="B1321" s="1" t="s">
        <v>1235</v>
      </c>
      <c r="C1321" s="1" t="s">
        <v>1236</v>
      </c>
      <c r="D1321" s="1">
        <v>1</v>
      </c>
      <c r="E1321" s="1">
        <v>1</v>
      </c>
      <c r="F1321" s="1">
        <v>22</v>
      </c>
      <c r="G1321" s="1" t="s">
        <v>1254</v>
      </c>
      <c r="H1321" s="1" t="s">
        <v>756</v>
      </c>
      <c r="I1321" s="1" t="s">
        <v>1255</v>
      </c>
      <c r="J1321" t="b">
        <v>1</v>
      </c>
      <c r="K1321" s="1" t="s">
        <v>29</v>
      </c>
      <c r="L1321" t="b">
        <v>1</v>
      </c>
      <c r="M1321" t="b">
        <f t="shared" si="20"/>
        <v>1</v>
      </c>
      <c r="N1321" s="1" t="s">
        <v>7</v>
      </c>
      <c r="O1321" s="1" t="s">
        <v>25</v>
      </c>
      <c r="P1321" s="1" t="s">
        <v>26</v>
      </c>
      <c r="Q1321" s="1" t="s">
        <v>756</v>
      </c>
      <c r="R1321" s="1"/>
    </row>
    <row r="1322" spans="1:18" ht="15.75">
      <c r="A1322" s="1" t="s">
        <v>1124</v>
      </c>
      <c r="B1322" s="1" t="s">
        <v>1235</v>
      </c>
      <c r="C1322" s="1" t="s">
        <v>1236</v>
      </c>
      <c r="D1322" s="1">
        <v>1</v>
      </c>
      <c r="E1322" s="1">
        <v>1</v>
      </c>
      <c r="F1322" s="1">
        <v>23</v>
      </c>
      <c r="G1322" s="1" t="s">
        <v>1254</v>
      </c>
      <c r="H1322" s="1" t="s">
        <v>1256</v>
      </c>
      <c r="I1322" s="1" t="s">
        <v>1257</v>
      </c>
      <c r="J1322" t="b">
        <v>1</v>
      </c>
      <c r="K1322" s="1" t="s">
        <v>97</v>
      </c>
      <c r="L1322" t="b">
        <v>0</v>
      </c>
      <c r="M1322" t="b">
        <f t="shared" si="20"/>
        <v>0</v>
      </c>
      <c r="N1322" s="1" t="s">
        <v>80</v>
      </c>
      <c r="O1322" s="1" t="s">
        <v>132</v>
      </c>
      <c r="P1322" s="1" t="s">
        <v>1256</v>
      </c>
      <c r="Q1322" s="1" t="s">
        <v>1256</v>
      </c>
      <c r="R1322" s="1" t="s">
        <v>1258</v>
      </c>
    </row>
    <row r="1323" spans="1:18" ht="15.75">
      <c r="A1323" s="1" t="s">
        <v>1124</v>
      </c>
      <c r="B1323" s="1" t="s">
        <v>1235</v>
      </c>
      <c r="C1323" s="1" t="s">
        <v>1236</v>
      </c>
      <c r="D1323" s="1">
        <v>1</v>
      </c>
      <c r="E1323" s="1">
        <v>1</v>
      </c>
      <c r="F1323" s="1">
        <v>28</v>
      </c>
      <c r="G1323" s="1" t="s">
        <v>1254</v>
      </c>
      <c r="H1323" s="1" t="s">
        <v>1256</v>
      </c>
      <c r="I1323" s="1" t="s">
        <v>1259</v>
      </c>
      <c r="J1323" t="b">
        <v>1</v>
      </c>
      <c r="K1323" s="1" t="s">
        <v>97</v>
      </c>
      <c r="L1323" t="b">
        <v>0</v>
      </c>
      <c r="M1323" t="b">
        <f t="shared" si="20"/>
        <v>0</v>
      </c>
      <c r="N1323" s="1" t="s">
        <v>80</v>
      </c>
      <c r="O1323" s="1" t="s">
        <v>132</v>
      </c>
      <c r="P1323" s="1" t="s">
        <v>1256</v>
      </c>
      <c r="Q1323" s="1" t="s">
        <v>1256</v>
      </c>
      <c r="R1323" s="1"/>
    </row>
    <row r="1324" spans="1:18" ht="15.75">
      <c r="A1324" s="1" t="s">
        <v>1124</v>
      </c>
      <c r="B1324" s="1" t="s">
        <v>1235</v>
      </c>
      <c r="C1324" s="1" t="s">
        <v>1236</v>
      </c>
      <c r="D1324" s="1">
        <v>1</v>
      </c>
      <c r="E1324" s="1">
        <v>1</v>
      </c>
      <c r="F1324" s="1">
        <v>30</v>
      </c>
      <c r="G1324" s="1" t="s">
        <v>1254</v>
      </c>
      <c r="H1324" s="1" t="s">
        <v>756</v>
      </c>
      <c r="I1324" s="1" t="s">
        <v>1260</v>
      </c>
      <c r="J1324" t="b">
        <v>1</v>
      </c>
      <c r="K1324" s="1" t="s">
        <v>29</v>
      </c>
      <c r="L1324" t="b">
        <v>1</v>
      </c>
      <c r="M1324" t="b">
        <f t="shared" si="20"/>
        <v>1</v>
      </c>
      <c r="N1324" s="1" t="s">
        <v>7</v>
      </c>
      <c r="O1324" s="1" t="s">
        <v>25</v>
      </c>
      <c r="P1324" s="1" t="s">
        <v>26</v>
      </c>
      <c r="Q1324" s="1" t="s">
        <v>756</v>
      </c>
      <c r="R1324" s="1"/>
    </row>
    <row r="1325" spans="1:18" ht="15.75">
      <c r="A1325" s="1" t="s">
        <v>1124</v>
      </c>
      <c r="B1325" s="1" t="s">
        <v>1235</v>
      </c>
      <c r="C1325" s="1" t="s">
        <v>1236</v>
      </c>
      <c r="D1325" s="1">
        <v>1</v>
      </c>
      <c r="E1325" s="1">
        <v>1</v>
      </c>
      <c r="F1325" s="1">
        <v>40</v>
      </c>
      <c r="G1325" s="1" t="s">
        <v>1254</v>
      </c>
      <c r="H1325" s="1" t="s">
        <v>130</v>
      </c>
      <c r="I1325" s="1" t="s">
        <v>1261</v>
      </c>
      <c r="J1325" t="b">
        <v>1</v>
      </c>
      <c r="K1325" s="1" t="s">
        <v>97</v>
      </c>
      <c r="L1325" t="b">
        <v>0</v>
      </c>
      <c r="M1325" t="b">
        <f t="shared" si="20"/>
        <v>1</v>
      </c>
      <c r="N1325" s="1" t="s">
        <v>7</v>
      </c>
      <c r="O1325" s="1" t="s">
        <v>130</v>
      </c>
      <c r="P1325" s="1"/>
      <c r="Q1325" s="1" t="s">
        <v>130</v>
      </c>
      <c r="R1325" s="1"/>
    </row>
    <row r="1326" spans="1:18" ht="15.75">
      <c r="A1326" s="1" t="s">
        <v>1124</v>
      </c>
      <c r="B1326" s="1" t="s">
        <v>1235</v>
      </c>
      <c r="C1326" s="1" t="s">
        <v>1236</v>
      </c>
      <c r="D1326" s="1">
        <v>1</v>
      </c>
      <c r="E1326" s="1">
        <v>1</v>
      </c>
      <c r="F1326" s="1">
        <v>47</v>
      </c>
      <c r="G1326" s="1" t="s">
        <v>1254</v>
      </c>
      <c r="H1326" s="1" t="s">
        <v>756</v>
      </c>
      <c r="I1326" s="1" t="s">
        <v>1262</v>
      </c>
      <c r="J1326" t="b">
        <v>1</v>
      </c>
      <c r="K1326" s="1" t="s">
        <v>29</v>
      </c>
      <c r="L1326" t="b">
        <v>1</v>
      </c>
      <c r="M1326" t="b">
        <f t="shared" si="20"/>
        <v>1</v>
      </c>
      <c r="N1326" s="1" t="s">
        <v>7</v>
      </c>
      <c r="O1326" s="1" t="s">
        <v>25</v>
      </c>
      <c r="P1326" s="1" t="s">
        <v>26</v>
      </c>
      <c r="Q1326" s="1" t="s">
        <v>756</v>
      </c>
      <c r="R1326" s="1"/>
    </row>
    <row r="1327" spans="1:18" ht="15.75">
      <c r="A1327" s="1" t="s">
        <v>1124</v>
      </c>
      <c r="B1327" s="1" t="s">
        <v>1235</v>
      </c>
      <c r="C1327" s="1" t="s">
        <v>1236</v>
      </c>
      <c r="D1327" s="1">
        <v>1</v>
      </c>
      <c r="E1327" s="1">
        <v>1</v>
      </c>
      <c r="F1327" s="1">
        <v>52</v>
      </c>
      <c r="G1327" s="1" t="s">
        <v>1254</v>
      </c>
      <c r="H1327" s="1" t="s">
        <v>1263</v>
      </c>
      <c r="I1327" s="1" t="s">
        <v>1264</v>
      </c>
      <c r="J1327" t="b">
        <v>1</v>
      </c>
      <c r="K1327" s="1" t="s">
        <v>29</v>
      </c>
      <c r="L1327" t="b">
        <v>1</v>
      </c>
      <c r="M1327" t="b">
        <f t="shared" si="20"/>
        <v>1</v>
      </c>
      <c r="N1327" s="1" t="s">
        <v>7</v>
      </c>
      <c r="O1327" s="1" t="s">
        <v>25</v>
      </c>
      <c r="P1327" s="1" t="s">
        <v>26</v>
      </c>
      <c r="Q1327" s="1" t="s">
        <v>1263</v>
      </c>
      <c r="R1327" s="1"/>
    </row>
    <row r="1328" spans="1:18" ht="15.75">
      <c r="A1328" s="1" t="s">
        <v>1124</v>
      </c>
      <c r="B1328" s="1" t="s">
        <v>1235</v>
      </c>
      <c r="C1328" s="1" t="s">
        <v>1236</v>
      </c>
      <c r="D1328" s="1">
        <v>1</v>
      </c>
      <c r="E1328" s="1">
        <v>1</v>
      </c>
      <c r="F1328" s="1">
        <v>55</v>
      </c>
      <c r="G1328" s="1" t="s">
        <v>1254</v>
      </c>
      <c r="H1328" s="1" t="s">
        <v>108</v>
      </c>
      <c r="I1328" s="1" t="s">
        <v>1265</v>
      </c>
      <c r="J1328" t="b">
        <v>1</v>
      </c>
      <c r="K1328" s="1" t="s">
        <v>55</v>
      </c>
      <c r="L1328" t="b">
        <v>0</v>
      </c>
      <c r="M1328" t="b">
        <f t="shared" si="20"/>
        <v>0</v>
      </c>
      <c r="N1328" s="1" t="s">
        <v>71</v>
      </c>
      <c r="O1328" s="1" t="s">
        <v>25</v>
      </c>
      <c r="P1328" s="1" t="s">
        <v>108</v>
      </c>
      <c r="Q1328" s="1" t="s">
        <v>108</v>
      </c>
      <c r="R1328" s="1" t="s">
        <v>1266</v>
      </c>
    </row>
    <row r="1329" spans="1:18" ht="15.75">
      <c r="A1329" s="1" t="s">
        <v>1124</v>
      </c>
      <c r="B1329" s="1" t="s">
        <v>1235</v>
      </c>
      <c r="C1329" s="1" t="s">
        <v>1236</v>
      </c>
      <c r="D1329" s="1">
        <v>1</v>
      </c>
      <c r="E1329" s="1">
        <v>1</v>
      </c>
      <c r="F1329" s="1">
        <v>59</v>
      </c>
      <c r="G1329" s="1" t="s">
        <v>1267</v>
      </c>
      <c r="H1329" s="1" t="s">
        <v>1238</v>
      </c>
      <c r="I1329" s="1" t="s">
        <v>1268</v>
      </c>
      <c r="J1329" t="b">
        <v>1</v>
      </c>
      <c r="K1329" s="1" t="s">
        <v>55</v>
      </c>
      <c r="L1329" t="b">
        <v>0</v>
      </c>
      <c r="M1329" t="b">
        <f t="shared" si="20"/>
        <v>1</v>
      </c>
      <c r="N1329" s="1" t="s">
        <v>7</v>
      </c>
      <c r="O1329" s="1" t="s">
        <v>25</v>
      </c>
      <c r="P1329" s="1" t="s">
        <v>625</v>
      </c>
      <c r="Q1329" s="1" t="s">
        <v>1238</v>
      </c>
      <c r="R1329" s="1" t="s">
        <v>1269</v>
      </c>
    </row>
    <row r="1330" spans="1:18" ht="15.75">
      <c r="A1330" s="1" t="s">
        <v>1124</v>
      </c>
      <c r="B1330" s="1" t="s">
        <v>1235</v>
      </c>
      <c r="C1330" s="1" t="s">
        <v>1236</v>
      </c>
      <c r="D1330" s="1">
        <v>1</v>
      </c>
      <c r="E1330" s="1">
        <v>1</v>
      </c>
      <c r="F1330" s="1">
        <v>59</v>
      </c>
      <c r="G1330" s="1" t="s">
        <v>1267</v>
      </c>
      <c r="H1330" s="1" t="s">
        <v>1247</v>
      </c>
      <c r="I1330" s="1" t="s">
        <v>1268</v>
      </c>
      <c r="J1330" t="b">
        <v>1</v>
      </c>
      <c r="K1330" s="1" t="s">
        <v>55</v>
      </c>
      <c r="L1330" t="b">
        <v>0</v>
      </c>
      <c r="M1330" t="b">
        <f t="shared" si="20"/>
        <v>1</v>
      </c>
      <c r="N1330" s="1" t="s">
        <v>7</v>
      </c>
      <c r="O1330" s="1" t="s">
        <v>25</v>
      </c>
      <c r="P1330" s="1" t="s">
        <v>1247</v>
      </c>
      <c r="Q1330" s="1" t="s">
        <v>1247</v>
      </c>
      <c r="R1330" s="1"/>
    </row>
    <row r="1331" spans="1:18" ht="15.75">
      <c r="A1331" s="1" t="s">
        <v>1124</v>
      </c>
      <c r="B1331" s="1" t="s">
        <v>1235</v>
      </c>
      <c r="C1331" s="1" t="s">
        <v>1236</v>
      </c>
      <c r="D1331" s="1">
        <v>1</v>
      </c>
      <c r="E1331" s="1">
        <v>1</v>
      </c>
      <c r="F1331" s="1">
        <v>61</v>
      </c>
      <c r="G1331" s="1" t="s">
        <v>1267</v>
      </c>
      <c r="H1331" s="1" t="s">
        <v>1247</v>
      </c>
      <c r="I1331" s="1" t="s">
        <v>1270</v>
      </c>
      <c r="J1331" t="b">
        <v>1</v>
      </c>
      <c r="K1331" s="1" t="s">
        <v>55</v>
      </c>
      <c r="L1331" t="b">
        <v>0</v>
      </c>
      <c r="M1331" t="b">
        <f t="shared" si="20"/>
        <v>1</v>
      </c>
      <c r="N1331" s="1" t="s">
        <v>7</v>
      </c>
      <c r="O1331" s="1" t="s">
        <v>25</v>
      </c>
      <c r="P1331" s="1" t="s">
        <v>1247</v>
      </c>
      <c r="Q1331" s="1" t="s">
        <v>1247</v>
      </c>
      <c r="R1331" s="1"/>
    </row>
    <row r="1332" spans="1:18" ht="15.75">
      <c r="A1332" s="1" t="s">
        <v>1124</v>
      </c>
      <c r="B1332" s="1" t="s">
        <v>1235</v>
      </c>
      <c r="C1332" s="1" t="s">
        <v>1236</v>
      </c>
      <c r="D1332" s="1">
        <v>1</v>
      </c>
      <c r="E1332" s="1">
        <v>1</v>
      </c>
      <c r="F1332" s="1">
        <v>75</v>
      </c>
      <c r="G1332" s="1" t="s">
        <v>1254</v>
      </c>
      <c r="H1332" s="1" t="s">
        <v>1241</v>
      </c>
      <c r="I1332" s="1" t="s">
        <v>1271</v>
      </c>
      <c r="J1332" t="b">
        <v>1</v>
      </c>
      <c r="K1332" s="1" t="s">
        <v>55</v>
      </c>
      <c r="L1332" t="b">
        <v>0</v>
      </c>
      <c r="M1332" t="b">
        <f t="shared" si="20"/>
        <v>1</v>
      </c>
      <c r="N1332" s="1" t="s">
        <v>7</v>
      </c>
      <c r="O1332" s="1" t="s">
        <v>25</v>
      </c>
      <c r="P1332" s="1" t="s">
        <v>625</v>
      </c>
      <c r="Q1332" s="1" t="s">
        <v>1241</v>
      </c>
      <c r="R1332" s="1"/>
    </row>
    <row r="1333" spans="1:18" ht="15.75">
      <c r="A1333" s="1" t="s">
        <v>1124</v>
      </c>
      <c r="B1333" s="1" t="s">
        <v>1235</v>
      </c>
      <c r="C1333" s="1" t="s">
        <v>1236</v>
      </c>
      <c r="D1333" s="1">
        <v>1</v>
      </c>
      <c r="E1333" s="1">
        <v>1</v>
      </c>
      <c r="F1333" s="1">
        <v>114</v>
      </c>
      <c r="G1333" s="1" t="s">
        <v>1251</v>
      </c>
      <c r="H1333" s="1" t="s">
        <v>756</v>
      </c>
      <c r="I1333" s="1" t="s">
        <v>1272</v>
      </c>
      <c r="J1333" t="b">
        <v>1</v>
      </c>
      <c r="K1333" s="1" t="s">
        <v>29</v>
      </c>
      <c r="L1333" t="b">
        <v>1</v>
      </c>
      <c r="M1333" t="b">
        <f t="shared" si="20"/>
        <v>1</v>
      </c>
      <c r="N1333" s="1" t="s">
        <v>7</v>
      </c>
      <c r="O1333" s="1" t="s">
        <v>25</v>
      </c>
      <c r="P1333" s="1" t="s">
        <v>26</v>
      </c>
      <c r="Q1333" s="1" t="s">
        <v>756</v>
      </c>
      <c r="R1333" s="1"/>
    </row>
    <row r="1334" spans="1:18" ht="15.75">
      <c r="A1334" s="1" t="s">
        <v>1124</v>
      </c>
      <c r="B1334" s="1" t="s">
        <v>1235</v>
      </c>
      <c r="C1334" s="1" t="s">
        <v>1236</v>
      </c>
      <c r="D1334" s="1">
        <v>1</v>
      </c>
      <c r="E1334" s="1">
        <v>1</v>
      </c>
      <c r="F1334" s="1">
        <v>114</v>
      </c>
      <c r="G1334" s="1" t="s">
        <v>1251</v>
      </c>
      <c r="H1334" s="1" t="s">
        <v>756</v>
      </c>
      <c r="I1334" s="1" t="s">
        <v>1272</v>
      </c>
      <c r="J1334" t="b">
        <v>1</v>
      </c>
      <c r="K1334" s="1" t="s">
        <v>29</v>
      </c>
      <c r="L1334" t="b">
        <v>1</v>
      </c>
      <c r="M1334" t="b">
        <f t="shared" si="20"/>
        <v>1</v>
      </c>
      <c r="N1334" s="1" t="s">
        <v>7</v>
      </c>
      <c r="O1334" s="1" t="s">
        <v>25</v>
      </c>
      <c r="P1334" s="1" t="s">
        <v>26</v>
      </c>
      <c r="Q1334" s="1" t="s">
        <v>756</v>
      </c>
      <c r="R1334" s="1"/>
    </row>
    <row r="1335" spans="1:18" ht="15.75">
      <c r="A1335" s="1" t="s">
        <v>1124</v>
      </c>
      <c r="B1335" s="1" t="s">
        <v>1235</v>
      </c>
      <c r="C1335" s="1" t="s">
        <v>1236</v>
      </c>
      <c r="D1335" s="1">
        <v>1</v>
      </c>
      <c r="E1335" s="1">
        <v>1</v>
      </c>
      <c r="F1335" s="1">
        <v>149</v>
      </c>
      <c r="G1335" s="1" t="s">
        <v>1236</v>
      </c>
      <c r="H1335" s="1" t="s">
        <v>625</v>
      </c>
      <c r="I1335" s="1" t="s">
        <v>1273</v>
      </c>
      <c r="J1335" t="b">
        <v>1</v>
      </c>
      <c r="K1335" s="1" t="s">
        <v>55</v>
      </c>
      <c r="L1335" t="b">
        <v>0</v>
      </c>
      <c r="M1335" t="b">
        <f t="shared" si="20"/>
        <v>1</v>
      </c>
      <c r="N1335" s="1" t="s">
        <v>7</v>
      </c>
      <c r="O1335" s="1" t="s">
        <v>25</v>
      </c>
      <c r="P1335" s="1" t="s">
        <v>625</v>
      </c>
      <c r="Q1335" s="1" t="s">
        <v>625</v>
      </c>
      <c r="R1335" s="1"/>
    </row>
    <row r="1336" spans="1:18" ht="15.75">
      <c r="A1336" s="1" t="s">
        <v>1124</v>
      </c>
      <c r="B1336" s="1" t="s">
        <v>1235</v>
      </c>
      <c r="C1336" s="1" t="s">
        <v>1236</v>
      </c>
      <c r="D1336" s="1">
        <v>1</v>
      </c>
      <c r="E1336" s="1">
        <v>1</v>
      </c>
      <c r="F1336" s="1">
        <v>149</v>
      </c>
      <c r="G1336" s="1" t="s">
        <v>1236</v>
      </c>
      <c r="H1336" s="1" t="s">
        <v>1247</v>
      </c>
      <c r="I1336" s="1" t="s">
        <v>1273</v>
      </c>
      <c r="J1336" t="b">
        <v>1</v>
      </c>
      <c r="K1336" s="1" t="s">
        <v>55</v>
      </c>
      <c r="L1336" t="b">
        <v>0</v>
      </c>
      <c r="M1336" t="b">
        <f t="shared" si="20"/>
        <v>1</v>
      </c>
      <c r="N1336" s="1" t="s">
        <v>7</v>
      </c>
      <c r="O1336" s="1" t="s">
        <v>25</v>
      </c>
      <c r="P1336" s="1" t="s">
        <v>1247</v>
      </c>
      <c r="Q1336" s="1" t="s">
        <v>1247</v>
      </c>
      <c r="R1336" s="1"/>
    </row>
    <row r="1337" spans="1:18" ht="15.75">
      <c r="A1337" s="1" t="s">
        <v>1124</v>
      </c>
      <c r="B1337" s="1" t="s">
        <v>1235</v>
      </c>
      <c r="C1337" s="1" t="s">
        <v>1236</v>
      </c>
      <c r="D1337" s="1">
        <v>1</v>
      </c>
      <c r="E1337" s="1">
        <v>1</v>
      </c>
      <c r="F1337" s="1">
        <v>157</v>
      </c>
      <c r="G1337" s="1" t="s">
        <v>1254</v>
      </c>
      <c r="H1337" s="1" t="s">
        <v>26</v>
      </c>
      <c r="I1337" s="1" t="s">
        <v>1274</v>
      </c>
      <c r="J1337" t="b">
        <v>1</v>
      </c>
      <c r="K1337" s="1" t="s">
        <v>24</v>
      </c>
      <c r="L1337" t="b">
        <v>1</v>
      </c>
      <c r="M1337" t="b">
        <f t="shared" si="20"/>
        <v>1</v>
      </c>
      <c r="N1337" s="1" t="s">
        <v>7</v>
      </c>
      <c r="O1337" s="1" t="s">
        <v>25</v>
      </c>
      <c r="P1337" s="1" t="s">
        <v>26</v>
      </c>
      <c r="Q1337" s="1" t="s">
        <v>26</v>
      </c>
      <c r="R1337" s="1"/>
    </row>
    <row r="1338" spans="1:18" ht="15.75">
      <c r="A1338" s="1" t="s">
        <v>1124</v>
      </c>
      <c r="B1338" s="1" t="s">
        <v>1235</v>
      </c>
      <c r="C1338" s="1" t="s">
        <v>1236</v>
      </c>
      <c r="D1338" s="1">
        <v>1</v>
      </c>
      <c r="E1338" s="1">
        <v>1</v>
      </c>
      <c r="F1338" s="1">
        <v>168</v>
      </c>
      <c r="G1338" s="1" t="s">
        <v>1236</v>
      </c>
      <c r="H1338" s="1" t="s">
        <v>155</v>
      </c>
      <c r="I1338" s="1" t="s">
        <v>1275</v>
      </c>
      <c r="J1338" t="b">
        <v>1</v>
      </c>
      <c r="K1338" s="1" t="s">
        <v>97</v>
      </c>
      <c r="L1338" t="b">
        <v>0</v>
      </c>
      <c r="M1338" t="b">
        <f t="shared" si="20"/>
        <v>0</v>
      </c>
      <c r="N1338" s="1" t="s">
        <v>80</v>
      </c>
      <c r="O1338" s="1" t="s">
        <v>155</v>
      </c>
      <c r="P1338" s="1"/>
      <c r="Q1338" s="1" t="s">
        <v>155</v>
      </c>
      <c r="R1338" s="1"/>
    </row>
    <row r="1339" spans="1:18" ht="15.75">
      <c r="A1339" s="1" t="s">
        <v>1124</v>
      </c>
      <c r="B1339" s="1" t="s">
        <v>1235</v>
      </c>
      <c r="C1339" s="1" t="s">
        <v>1236</v>
      </c>
      <c r="D1339" s="1">
        <v>1</v>
      </c>
      <c r="E1339" s="1">
        <v>1</v>
      </c>
      <c r="F1339" s="1">
        <v>268</v>
      </c>
      <c r="G1339" s="1" t="s">
        <v>1276</v>
      </c>
      <c r="H1339" s="1" t="s">
        <v>756</v>
      </c>
      <c r="I1339" s="1" t="s">
        <v>1277</v>
      </c>
      <c r="J1339" t="b">
        <v>1</v>
      </c>
      <c r="K1339" s="1" t="s">
        <v>29</v>
      </c>
      <c r="L1339" t="b">
        <v>1</v>
      </c>
      <c r="M1339" t="b">
        <f t="shared" si="20"/>
        <v>1</v>
      </c>
      <c r="N1339" s="1" t="s">
        <v>7</v>
      </c>
      <c r="O1339" s="1" t="s">
        <v>25</v>
      </c>
      <c r="P1339" s="1" t="s">
        <v>26</v>
      </c>
      <c r="Q1339" s="1" t="s">
        <v>756</v>
      </c>
      <c r="R1339" s="1"/>
    </row>
    <row r="1340" spans="1:18" ht="15.75">
      <c r="A1340" s="1" t="s">
        <v>1124</v>
      </c>
      <c r="B1340" s="1" t="s">
        <v>1235</v>
      </c>
      <c r="C1340" s="1" t="s">
        <v>1236</v>
      </c>
      <c r="D1340" s="1">
        <v>1</v>
      </c>
      <c r="E1340" s="1">
        <v>1</v>
      </c>
      <c r="F1340" s="1">
        <v>272</v>
      </c>
      <c r="G1340" s="1" t="s">
        <v>1278</v>
      </c>
      <c r="H1340" s="1" t="s">
        <v>625</v>
      </c>
      <c r="I1340" s="1" t="s">
        <v>1279</v>
      </c>
      <c r="J1340" t="b">
        <v>1</v>
      </c>
      <c r="K1340" s="1" t="s">
        <v>55</v>
      </c>
      <c r="L1340" t="b">
        <v>0</v>
      </c>
      <c r="M1340" t="b">
        <f t="shared" si="20"/>
        <v>1</v>
      </c>
      <c r="N1340" s="1" t="s">
        <v>7</v>
      </c>
      <c r="O1340" s="1" t="s">
        <v>25</v>
      </c>
      <c r="P1340" s="1" t="s">
        <v>625</v>
      </c>
      <c r="Q1340" s="1" t="s">
        <v>625</v>
      </c>
      <c r="R1340" s="1"/>
    </row>
    <row r="1341" spans="1:18" ht="15.75">
      <c r="A1341" s="1" t="s">
        <v>1124</v>
      </c>
      <c r="B1341" s="1" t="s">
        <v>1235</v>
      </c>
      <c r="C1341" s="1" t="s">
        <v>1236</v>
      </c>
      <c r="D1341" s="1">
        <v>1</v>
      </c>
      <c r="E1341" s="1">
        <v>1</v>
      </c>
      <c r="F1341" s="1">
        <v>297</v>
      </c>
      <c r="G1341" s="1" t="s">
        <v>1278</v>
      </c>
      <c r="H1341" s="1" t="s">
        <v>527</v>
      </c>
      <c r="I1341" s="1" t="s">
        <v>1280</v>
      </c>
      <c r="J1341" t="b">
        <v>1</v>
      </c>
      <c r="K1341" s="1" t="s">
        <v>97</v>
      </c>
      <c r="L1341" t="b">
        <v>0</v>
      </c>
      <c r="M1341" t="b">
        <f t="shared" si="20"/>
        <v>1</v>
      </c>
      <c r="N1341" s="1" t="s">
        <v>7</v>
      </c>
      <c r="O1341" s="1" t="s">
        <v>527</v>
      </c>
      <c r="P1341" s="1"/>
      <c r="Q1341" s="1" t="s">
        <v>527</v>
      </c>
      <c r="R1341" s="1"/>
    </row>
    <row r="1342" spans="1:18" ht="15.75">
      <c r="A1342" s="1" t="s">
        <v>1124</v>
      </c>
      <c r="B1342" s="1" t="s">
        <v>1235</v>
      </c>
      <c r="C1342" s="1" t="s">
        <v>1236</v>
      </c>
      <c r="D1342" s="1">
        <v>1</v>
      </c>
      <c r="E1342" s="1">
        <v>1</v>
      </c>
      <c r="F1342" s="1">
        <v>298</v>
      </c>
      <c r="G1342" s="1" t="s">
        <v>1278</v>
      </c>
      <c r="H1342" s="1" t="s">
        <v>1281</v>
      </c>
      <c r="I1342" s="1" t="s">
        <v>1282</v>
      </c>
      <c r="J1342" t="b">
        <v>1</v>
      </c>
      <c r="K1342" s="1" t="s">
        <v>97</v>
      </c>
      <c r="L1342" t="b">
        <v>0</v>
      </c>
      <c r="M1342" t="b">
        <f t="shared" si="20"/>
        <v>0</v>
      </c>
      <c r="N1342" s="1" t="s">
        <v>71</v>
      </c>
      <c r="O1342" s="1" t="s">
        <v>527</v>
      </c>
      <c r="P1342" s="1" t="s">
        <v>1281</v>
      </c>
      <c r="Q1342" s="1" t="s">
        <v>1281</v>
      </c>
      <c r="R1342" s="1"/>
    </row>
    <row r="1343" spans="1:18" ht="15.75">
      <c r="A1343" s="1" t="s">
        <v>1124</v>
      </c>
      <c r="B1343" s="1" t="s">
        <v>1235</v>
      </c>
      <c r="C1343" s="1" t="s">
        <v>1236</v>
      </c>
      <c r="D1343" s="1">
        <v>1</v>
      </c>
      <c r="E1343" s="1">
        <v>1</v>
      </c>
      <c r="F1343" s="1">
        <v>311</v>
      </c>
      <c r="G1343" s="1" t="s">
        <v>1276</v>
      </c>
      <c r="H1343" s="1" t="s">
        <v>1283</v>
      </c>
      <c r="I1343" s="1" t="s">
        <v>1284</v>
      </c>
      <c r="J1343" t="b">
        <v>1</v>
      </c>
      <c r="K1343" s="1" t="s">
        <v>66</v>
      </c>
      <c r="L1343" t="b">
        <v>0</v>
      </c>
      <c r="M1343" t="b">
        <f t="shared" si="20"/>
        <v>0</v>
      </c>
      <c r="N1343" s="1" t="s">
        <v>80</v>
      </c>
      <c r="O1343" s="1" t="s">
        <v>1283</v>
      </c>
      <c r="P1343" s="1"/>
      <c r="Q1343" s="1" t="s">
        <v>1283</v>
      </c>
      <c r="R1343" s="1"/>
    </row>
    <row r="1344" spans="1:18" ht="15.75">
      <c r="A1344" s="1" t="s">
        <v>1124</v>
      </c>
      <c r="B1344" s="1" t="s">
        <v>1235</v>
      </c>
      <c r="C1344" s="1" t="s">
        <v>1236</v>
      </c>
      <c r="D1344" s="1">
        <v>1</v>
      </c>
      <c r="E1344" s="1">
        <v>1</v>
      </c>
      <c r="F1344" s="1">
        <v>314</v>
      </c>
      <c r="G1344" s="1" t="s">
        <v>1276</v>
      </c>
      <c r="H1344" s="1" t="s">
        <v>132</v>
      </c>
      <c r="I1344" s="1" t="s">
        <v>1285</v>
      </c>
      <c r="J1344" t="b">
        <v>1</v>
      </c>
      <c r="K1344" s="1" t="s">
        <v>97</v>
      </c>
      <c r="L1344" t="b">
        <v>0</v>
      </c>
      <c r="M1344" t="b">
        <f t="shared" si="20"/>
        <v>0</v>
      </c>
      <c r="N1344" s="1" t="s">
        <v>80</v>
      </c>
      <c r="O1344" s="1" t="s">
        <v>132</v>
      </c>
      <c r="P1344" s="1"/>
      <c r="Q1344" s="1" t="s">
        <v>132</v>
      </c>
      <c r="R1344" s="1"/>
    </row>
    <row r="1345" spans="1:18" ht="15.75">
      <c r="A1345" s="1" t="s">
        <v>1124</v>
      </c>
      <c r="B1345" s="1" t="s">
        <v>1235</v>
      </c>
      <c r="C1345" s="1" t="s">
        <v>1236</v>
      </c>
      <c r="D1345" s="1">
        <v>1</v>
      </c>
      <c r="E1345" s="1">
        <v>1</v>
      </c>
      <c r="F1345" s="1">
        <v>325</v>
      </c>
      <c r="G1345" s="1" t="s">
        <v>1276</v>
      </c>
      <c r="H1345" s="1" t="s">
        <v>155</v>
      </c>
      <c r="I1345" s="1" t="s">
        <v>1286</v>
      </c>
      <c r="J1345" t="b">
        <v>1</v>
      </c>
      <c r="K1345" s="1" t="s">
        <v>97</v>
      </c>
      <c r="L1345" t="b">
        <v>0</v>
      </c>
      <c r="M1345" t="b">
        <f t="shared" si="20"/>
        <v>0</v>
      </c>
      <c r="N1345" s="1" t="s">
        <v>80</v>
      </c>
      <c r="O1345" s="1" t="s">
        <v>155</v>
      </c>
      <c r="P1345" s="1"/>
      <c r="Q1345" s="1" t="s">
        <v>155</v>
      </c>
      <c r="R1345" s="1"/>
    </row>
    <row r="1346" spans="1:18" ht="15.75">
      <c r="A1346" s="1" t="s">
        <v>1124</v>
      </c>
      <c r="B1346" s="1" t="s">
        <v>1235</v>
      </c>
      <c r="C1346" s="1" t="s">
        <v>1236</v>
      </c>
      <c r="D1346" s="1">
        <v>1</v>
      </c>
      <c r="E1346" s="1">
        <v>1</v>
      </c>
      <c r="F1346" s="1">
        <v>332</v>
      </c>
      <c r="G1346" s="1" t="s">
        <v>1276</v>
      </c>
      <c r="H1346" s="1" t="s">
        <v>1287</v>
      </c>
      <c r="I1346" s="1" t="s">
        <v>1288</v>
      </c>
      <c r="J1346" t="b">
        <v>0</v>
      </c>
      <c r="K1346" s="1" t="s">
        <v>55</v>
      </c>
      <c r="L1346" t="b">
        <v>0</v>
      </c>
      <c r="M1346" t="b">
        <f t="shared" si="20"/>
        <v>1</v>
      </c>
      <c r="N1346" s="1" t="s">
        <v>7</v>
      </c>
      <c r="O1346" s="1" t="s">
        <v>25</v>
      </c>
      <c r="P1346" s="1" t="s">
        <v>625</v>
      </c>
      <c r="Q1346" s="1" t="s">
        <v>1287</v>
      </c>
      <c r="R1346" s="1" t="s">
        <v>1289</v>
      </c>
    </row>
    <row r="1347" spans="1:18" ht="15.75">
      <c r="A1347" s="1" t="s">
        <v>1124</v>
      </c>
      <c r="B1347" s="1" t="s">
        <v>1235</v>
      </c>
      <c r="C1347" s="1" t="s">
        <v>1236</v>
      </c>
      <c r="D1347" s="1">
        <v>1</v>
      </c>
      <c r="E1347" s="1">
        <v>1</v>
      </c>
      <c r="F1347" s="1">
        <v>399</v>
      </c>
      <c r="G1347" s="1" t="s">
        <v>1290</v>
      </c>
      <c r="H1347" s="1" t="s">
        <v>132</v>
      </c>
      <c r="I1347" s="1" t="s">
        <v>1291</v>
      </c>
      <c r="J1347" t="b">
        <v>1</v>
      </c>
      <c r="K1347" s="1" t="s">
        <v>97</v>
      </c>
      <c r="L1347" t="b">
        <v>0</v>
      </c>
      <c r="M1347" t="b">
        <f t="shared" ref="M1347:M1410" si="21">IF(OR(N1347="Location", H1347="Bartholomew Fair"), TRUE, FALSE)</f>
        <v>0</v>
      </c>
      <c r="N1347" s="1" t="s">
        <v>193</v>
      </c>
      <c r="O1347" s="1" t="s">
        <v>132</v>
      </c>
      <c r="P1347" s="1"/>
      <c r="Q1347" s="1" t="s">
        <v>132</v>
      </c>
      <c r="R1347" s="1"/>
    </row>
    <row r="1348" spans="1:18" ht="15.75">
      <c r="A1348" s="1" t="s">
        <v>1124</v>
      </c>
      <c r="B1348" s="1" t="s">
        <v>1235</v>
      </c>
      <c r="C1348" s="1" t="s">
        <v>1236</v>
      </c>
      <c r="D1348" s="1">
        <v>1</v>
      </c>
      <c r="E1348" s="1">
        <v>1</v>
      </c>
      <c r="F1348" s="1">
        <v>400</v>
      </c>
      <c r="G1348" s="1" t="s">
        <v>1290</v>
      </c>
      <c r="H1348" s="1" t="s">
        <v>625</v>
      </c>
      <c r="I1348" s="1" t="s">
        <v>1292</v>
      </c>
      <c r="J1348" t="b">
        <v>1</v>
      </c>
      <c r="K1348" s="1" t="s">
        <v>55</v>
      </c>
      <c r="L1348" t="b">
        <v>0</v>
      </c>
      <c r="M1348" t="b">
        <f t="shared" si="21"/>
        <v>1</v>
      </c>
      <c r="N1348" s="1" t="s">
        <v>7</v>
      </c>
      <c r="O1348" s="1" t="s">
        <v>25</v>
      </c>
      <c r="P1348" s="1" t="s">
        <v>625</v>
      </c>
      <c r="Q1348" s="1" t="s">
        <v>625</v>
      </c>
      <c r="R1348" s="1"/>
    </row>
    <row r="1349" spans="1:18" ht="15.75">
      <c r="A1349" s="1" t="s">
        <v>1124</v>
      </c>
      <c r="B1349" s="1" t="s">
        <v>1235</v>
      </c>
      <c r="C1349" s="1" t="s">
        <v>1236</v>
      </c>
      <c r="D1349" s="1">
        <v>2</v>
      </c>
      <c r="E1349" s="1">
        <v>1</v>
      </c>
      <c r="F1349" s="1">
        <v>93</v>
      </c>
      <c r="G1349" s="1" t="s">
        <v>1251</v>
      </c>
      <c r="H1349" s="1" t="s">
        <v>26</v>
      </c>
      <c r="I1349" s="1" t="s">
        <v>1293</v>
      </c>
      <c r="J1349" t="b">
        <v>1</v>
      </c>
      <c r="K1349" s="1" t="s">
        <v>24</v>
      </c>
      <c r="L1349" t="b">
        <v>1</v>
      </c>
      <c r="M1349" t="b">
        <f t="shared" si="21"/>
        <v>1</v>
      </c>
      <c r="N1349" s="1" t="s">
        <v>7</v>
      </c>
      <c r="O1349" s="1" t="s">
        <v>25</v>
      </c>
      <c r="P1349" s="1" t="s">
        <v>26</v>
      </c>
      <c r="Q1349" s="1" t="s">
        <v>26</v>
      </c>
      <c r="R1349" s="1"/>
    </row>
    <row r="1350" spans="1:18" ht="15.75">
      <c r="A1350" s="1" t="s">
        <v>1124</v>
      </c>
      <c r="B1350" s="1" t="s">
        <v>1235</v>
      </c>
      <c r="C1350" s="1" t="s">
        <v>1236</v>
      </c>
      <c r="D1350" s="1">
        <v>2</v>
      </c>
      <c r="E1350" s="1">
        <v>1</v>
      </c>
      <c r="F1350" s="1">
        <v>154</v>
      </c>
      <c r="G1350" s="1" t="s">
        <v>1294</v>
      </c>
      <c r="H1350" s="1" t="s">
        <v>47</v>
      </c>
      <c r="I1350" s="1" t="s">
        <v>1295</v>
      </c>
      <c r="J1350" t="b">
        <v>0</v>
      </c>
      <c r="K1350" s="1" t="s">
        <v>49</v>
      </c>
      <c r="L1350" t="b">
        <v>0</v>
      </c>
      <c r="M1350" t="b">
        <f t="shared" si="21"/>
        <v>1</v>
      </c>
      <c r="N1350" s="1" t="s">
        <v>7</v>
      </c>
      <c r="O1350" s="1" t="s">
        <v>47</v>
      </c>
      <c r="P1350" s="1"/>
      <c r="Q1350" s="1" t="s">
        <v>47</v>
      </c>
      <c r="R1350" s="1"/>
    </row>
    <row r="1351" spans="1:18" ht="15.75">
      <c r="A1351" s="1" t="s">
        <v>1124</v>
      </c>
      <c r="B1351" s="1" t="s">
        <v>1235</v>
      </c>
      <c r="C1351" s="1" t="s">
        <v>1236</v>
      </c>
      <c r="D1351" s="1">
        <v>2</v>
      </c>
      <c r="E1351" s="1">
        <v>1</v>
      </c>
      <c r="F1351" s="1">
        <v>159</v>
      </c>
      <c r="G1351" s="1" t="s">
        <v>1296</v>
      </c>
      <c r="H1351" s="1" t="s">
        <v>47</v>
      </c>
      <c r="I1351" s="1" t="s">
        <v>1297</v>
      </c>
      <c r="J1351" t="b">
        <v>0</v>
      </c>
      <c r="K1351" s="1" t="s">
        <v>49</v>
      </c>
      <c r="L1351" t="b">
        <v>0</v>
      </c>
      <c r="M1351" t="b">
        <f t="shared" si="21"/>
        <v>1</v>
      </c>
      <c r="N1351" s="1" t="s">
        <v>7</v>
      </c>
      <c r="O1351" s="1" t="s">
        <v>47</v>
      </c>
      <c r="P1351" s="1"/>
      <c r="Q1351" s="1" t="s">
        <v>47</v>
      </c>
      <c r="R1351" s="2" t="s">
        <v>1298</v>
      </c>
    </row>
    <row r="1352" spans="1:18" ht="15.75">
      <c r="A1352" s="1" t="s">
        <v>1124</v>
      </c>
      <c r="B1352" s="1" t="s">
        <v>1235</v>
      </c>
      <c r="C1352" s="1" t="s">
        <v>1236</v>
      </c>
      <c r="D1352" s="1">
        <v>2</v>
      </c>
      <c r="E1352" s="1">
        <v>1</v>
      </c>
      <c r="F1352" s="1">
        <v>159</v>
      </c>
      <c r="G1352" s="1" t="s">
        <v>1296</v>
      </c>
      <c r="H1352" s="1" t="s">
        <v>270</v>
      </c>
      <c r="I1352" s="1" t="s">
        <v>1297</v>
      </c>
      <c r="J1352" t="b">
        <v>0</v>
      </c>
      <c r="K1352" s="1" t="s">
        <v>49</v>
      </c>
      <c r="L1352" t="b">
        <v>0</v>
      </c>
      <c r="M1352" t="b">
        <f t="shared" si="21"/>
        <v>1</v>
      </c>
      <c r="N1352" s="1" t="s">
        <v>7</v>
      </c>
      <c r="O1352" s="1" t="s">
        <v>270</v>
      </c>
      <c r="P1352" s="1"/>
      <c r="Q1352" s="1" t="s">
        <v>270</v>
      </c>
      <c r="R1352" s="1"/>
    </row>
    <row r="1353" spans="1:18" ht="15.75">
      <c r="A1353" s="1" t="s">
        <v>1124</v>
      </c>
      <c r="B1353" s="1" t="s">
        <v>1235</v>
      </c>
      <c r="C1353" s="1" t="s">
        <v>1236</v>
      </c>
      <c r="D1353" s="1">
        <v>2</v>
      </c>
      <c r="E1353" s="1">
        <v>1</v>
      </c>
      <c r="F1353" s="1">
        <v>164</v>
      </c>
      <c r="G1353" s="1" t="s">
        <v>1294</v>
      </c>
      <c r="H1353" s="1" t="s">
        <v>47</v>
      </c>
      <c r="I1353" s="1" t="s">
        <v>1299</v>
      </c>
      <c r="J1353" t="b">
        <v>0</v>
      </c>
      <c r="K1353" s="1" t="s">
        <v>49</v>
      </c>
      <c r="L1353" t="b">
        <v>0</v>
      </c>
      <c r="M1353" t="b">
        <f t="shared" si="21"/>
        <v>1</v>
      </c>
      <c r="N1353" s="1" t="s">
        <v>7</v>
      </c>
      <c r="O1353" s="1" t="s">
        <v>47</v>
      </c>
      <c r="P1353" s="1"/>
      <c r="Q1353" s="1" t="s">
        <v>47</v>
      </c>
      <c r="R1353" s="1"/>
    </row>
    <row r="1354" spans="1:18" ht="15.75">
      <c r="A1354" s="1" t="s">
        <v>1124</v>
      </c>
      <c r="B1354" s="1" t="s">
        <v>1235</v>
      </c>
      <c r="C1354" s="1" t="s">
        <v>1236</v>
      </c>
      <c r="D1354" s="1">
        <v>2</v>
      </c>
      <c r="E1354" s="1">
        <v>1</v>
      </c>
      <c r="F1354" s="1">
        <v>182</v>
      </c>
      <c r="G1354" s="1" t="s">
        <v>1290</v>
      </c>
      <c r="H1354" s="1" t="s">
        <v>132</v>
      </c>
      <c r="I1354" s="1" t="s">
        <v>1300</v>
      </c>
      <c r="J1354" t="b">
        <v>1</v>
      </c>
      <c r="K1354" s="1" t="s">
        <v>97</v>
      </c>
      <c r="L1354" t="b">
        <v>0</v>
      </c>
      <c r="M1354" t="b">
        <f t="shared" si="21"/>
        <v>0</v>
      </c>
      <c r="N1354" s="1" t="s">
        <v>80</v>
      </c>
      <c r="O1354" s="1" t="s">
        <v>132</v>
      </c>
      <c r="P1354" s="1"/>
      <c r="Q1354" s="1" t="s">
        <v>132</v>
      </c>
      <c r="R1354" s="1"/>
    </row>
    <row r="1355" spans="1:18" ht="15.75">
      <c r="A1355" s="1" t="s">
        <v>1124</v>
      </c>
      <c r="B1355" s="1" t="s">
        <v>1235</v>
      </c>
      <c r="C1355" s="1" t="s">
        <v>1236</v>
      </c>
      <c r="D1355" s="1">
        <v>2</v>
      </c>
      <c r="E1355" s="1">
        <v>1</v>
      </c>
      <c r="F1355" s="1">
        <v>183</v>
      </c>
      <c r="G1355" s="1" t="s">
        <v>1290</v>
      </c>
      <c r="H1355" s="1" t="s">
        <v>132</v>
      </c>
      <c r="I1355" s="1" t="s">
        <v>1301</v>
      </c>
      <c r="J1355" t="b">
        <v>1</v>
      </c>
      <c r="K1355" s="1" t="s">
        <v>97</v>
      </c>
      <c r="L1355" t="b">
        <v>0</v>
      </c>
      <c r="M1355" t="b">
        <f t="shared" si="21"/>
        <v>0</v>
      </c>
      <c r="N1355" s="1" t="s">
        <v>80</v>
      </c>
      <c r="O1355" s="1" t="s">
        <v>132</v>
      </c>
      <c r="P1355" s="1"/>
      <c r="Q1355" s="1" t="s">
        <v>132</v>
      </c>
      <c r="R1355" s="1"/>
    </row>
    <row r="1356" spans="1:18" ht="15.75">
      <c r="A1356" s="1" t="s">
        <v>1124</v>
      </c>
      <c r="B1356" s="1" t="s">
        <v>1235</v>
      </c>
      <c r="C1356" s="1" t="s">
        <v>1236</v>
      </c>
      <c r="D1356" s="1">
        <v>2</v>
      </c>
      <c r="E1356" s="1">
        <v>1</v>
      </c>
      <c r="F1356" s="1">
        <v>184</v>
      </c>
      <c r="G1356" s="1" t="s">
        <v>1290</v>
      </c>
      <c r="H1356" s="1" t="s">
        <v>132</v>
      </c>
      <c r="I1356" s="1" t="s">
        <v>1302</v>
      </c>
      <c r="J1356" t="b">
        <v>1</v>
      </c>
      <c r="K1356" s="1" t="s">
        <v>97</v>
      </c>
      <c r="L1356" t="b">
        <v>0</v>
      </c>
      <c r="M1356" t="b">
        <f t="shared" si="21"/>
        <v>0</v>
      </c>
      <c r="N1356" s="1" t="s">
        <v>80</v>
      </c>
      <c r="O1356" s="1" t="s">
        <v>132</v>
      </c>
      <c r="P1356" s="1"/>
      <c r="Q1356" s="1" t="s">
        <v>132</v>
      </c>
      <c r="R1356" s="1"/>
    </row>
    <row r="1357" spans="1:18" ht="15.75">
      <c r="A1357" s="1" t="s">
        <v>1124</v>
      </c>
      <c r="B1357" s="1" t="s">
        <v>1235</v>
      </c>
      <c r="C1357" s="1" t="s">
        <v>1236</v>
      </c>
      <c r="D1357" s="1">
        <v>2</v>
      </c>
      <c r="E1357" s="1">
        <v>1</v>
      </c>
      <c r="F1357" s="1">
        <v>185</v>
      </c>
      <c r="G1357" s="1" t="s">
        <v>1290</v>
      </c>
      <c r="H1357" s="1" t="s">
        <v>132</v>
      </c>
      <c r="I1357" s="1" t="s">
        <v>1303</v>
      </c>
      <c r="J1357" t="b">
        <v>1</v>
      </c>
      <c r="K1357" s="1" t="s">
        <v>97</v>
      </c>
      <c r="L1357" t="b">
        <v>0</v>
      </c>
      <c r="M1357" t="b">
        <f t="shared" si="21"/>
        <v>0</v>
      </c>
      <c r="N1357" s="1" t="s">
        <v>80</v>
      </c>
      <c r="O1357" s="1" t="s">
        <v>132</v>
      </c>
      <c r="P1357" s="1"/>
      <c r="Q1357" s="1" t="s">
        <v>132</v>
      </c>
      <c r="R1357" s="1"/>
    </row>
    <row r="1358" spans="1:18" ht="15.75">
      <c r="A1358" s="1" t="s">
        <v>1124</v>
      </c>
      <c r="B1358" s="1" t="s">
        <v>1235</v>
      </c>
      <c r="C1358" s="1" t="s">
        <v>1236</v>
      </c>
      <c r="D1358" s="1">
        <v>2</v>
      </c>
      <c r="E1358" s="1">
        <v>1</v>
      </c>
      <c r="F1358" s="1">
        <v>212</v>
      </c>
      <c r="G1358" s="1" t="s">
        <v>1294</v>
      </c>
      <c r="H1358" s="1" t="s">
        <v>270</v>
      </c>
      <c r="I1358" s="1" t="s">
        <v>1304</v>
      </c>
      <c r="J1358" t="b">
        <v>0</v>
      </c>
      <c r="K1358" s="1" t="s">
        <v>49</v>
      </c>
      <c r="L1358" t="b">
        <v>0</v>
      </c>
      <c r="M1358" t="b">
        <f t="shared" si="21"/>
        <v>1</v>
      </c>
      <c r="N1358" s="1" t="s">
        <v>7</v>
      </c>
      <c r="O1358" s="1" t="s">
        <v>270</v>
      </c>
      <c r="P1358" s="1"/>
      <c r="Q1358" s="1" t="s">
        <v>270</v>
      </c>
      <c r="R1358" s="1"/>
    </row>
    <row r="1359" spans="1:18" ht="15.75">
      <c r="A1359" s="1" t="s">
        <v>1124</v>
      </c>
      <c r="B1359" s="1" t="s">
        <v>1235</v>
      </c>
      <c r="C1359" s="1" t="s">
        <v>1236</v>
      </c>
      <c r="D1359" s="1">
        <v>2</v>
      </c>
      <c r="E1359" s="1">
        <v>1</v>
      </c>
      <c r="F1359" s="1">
        <v>213</v>
      </c>
      <c r="G1359" s="1" t="s">
        <v>1294</v>
      </c>
      <c r="H1359" s="1" t="s">
        <v>47</v>
      </c>
      <c r="I1359" s="1" t="s">
        <v>1305</v>
      </c>
      <c r="J1359" t="b">
        <v>0</v>
      </c>
      <c r="K1359" s="1" t="s">
        <v>49</v>
      </c>
      <c r="L1359" t="b">
        <v>0</v>
      </c>
      <c r="M1359" t="b">
        <f t="shared" si="21"/>
        <v>1</v>
      </c>
      <c r="N1359" s="1" t="s">
        <v>7</v>
      </c>
      <c r="O1359" s="1" t="s">
        <v>47</v>
      </c>
      <c r="P1359" s="1"/>
      <c r="Q1359" s="1" t="s">
        <v>47</v>
      </c>
      <c r="R1359" s="1"/>
    </row>
    <row r="1360" spans="1:18" ht="15.75">
      <c r="A1360" s="1" t="s">
        <v>1124</v>
      </c>
      <c r="B1360" s="1" t="s">
        <v>1235</v>
      </c>
      <c r="C1360" s="1" t="s">
        <v>1236</v>
      </c>
      <c r="D1360" s="1">
        <v>2</v>
      </c>
      <c r="E1360" s="1">
        <v>1</v>
      </c>
      <c r="F1360" s="1">
        <v>229</v>
      </c>
      <c r="G1360" s="1" t="s">
        <v>1251</v>
      </c>
      <c r="H1360" s="1" t="s">
        <v>26</v>
      </c>
      <c r="I1360" s="1" t="s">
        <v>1306</v>
      </c>
      <c r="J1360" t="b">
        <v>1</v>
      </c>
      <c r="K1360" s="1" t="s">
        <v>24</v>
      </c>
      <c r="L1360" t="b">
        <v>1</v>
      </c>
      <c r="M1360" t="b">
        <f t="shared" si="21"/>
        <v>1</v>
      </c>
      <c r="N1360" s="1" t="s">
        <v>7</v>
      </c>
      <c r="O1360" s="1" t="s">
        <v>25</v>
      </c>
      <c r="P1360" s="1" t="s">
        <v>26</v>
      </c>
      <c r="Q1360" s="1" t="s">
        <v>26</v>
      </c>
      <c r="R1360" s="1"/>
    </row>
    <row r="1361" spans="1:18" ht="15.75">
      <c r="A1361" s="1" t="s">
        <v>1124</v>
      </c>
      <c r="B1361" s="1" t="s">
        <v>1235</v>
      </c>
      <c r="C1361" s="1" t="s">
        <v>1236</v>
      </c>
      <c r="D1361" s="1">
        <v>2</v>
      </c>
      <c r="E1361" s="1">
        <v>1</v>
      </c>
      <c r="F1361" s="1">
        <v>234</v>
      </c>
      <c r="G1361" s="1" t="s">
        <v>1251</v>
      </c>
      <c r="H1361" s="1" t="s">
        <v>625</v>
      </c>
      <c r="I1361" s="1" t="s">
        <v>1307</v>
      </c>
      <c r="J1361" t="b">
        <v>1</v>
      </c>
      <c r="K1361" s="1" t="s">
        <v>55</v>
      </c>
      <c r="L1361" t="b">
        <v>0</v>
      </c>
      <c r="M1361" t="b">
        <f t="shared" si="21"/>
        <v>1</v>
      </c>
      <c r="N1361" s="1" t="s">
        <v>7</v>
      </c>
      <c r="O1361" s="1" t="s">
        <v>25</v>
      </c>
      <c r="P1361" s="1" t="s">
        <v>625</v>
      </c>
      <c r="Q1361" s="1" t="s">
        <v>625</v>
      </c>
      <c r="R1361" s="1"/>
    </row>
    <row r="1362" spans="1:18" ht="15.75">
      <c r="A1362" s="1" t="s">
        <v>1124</v>
      </c>
      <c r="B1362" s="1" t="s">
        <v>1235</v>
      </c>
      <c r="C1362" s="1" t="s">
        <v>1236</v>
      </c>
      <c r="D1362" s="1">
        <v>2</v>
      </c>
      <c r="E1362" s="1">
        <v>1</v>
      </c>
      <c r="F1362" s="1">
        <v>367</v>
      </c>
      <c r="G1362" s="1" t="s">
        <v>1236</v>
      </c>
      <c r="H1362" s="1" t="s">
        <v>301</v>
      </c>
      <c r="I1362" s="1" t="s">
        <v>1308</v>
      </c>
      <c r="J1362" t="b">
        <v>1</v>
      </c>
      <c r="K1362" s="1" t="s">
        <v>24</v>
      </c>
      <c r="L1362" t="b">
        <v>1</v>
      </c>
      <c r="M1362" t="b">
        <f t="shared" si="21"/>
        <v>1</v>
      </c>
      <c r="N1362" s="1" t="s">
        <v>7</v>
      </c>
      <c r="O1362" s="1" t="s">
        <v>25</v>
      </c>
      <c r="P1362" s="1" t="s">
        <v>26</v>
      </c>
      <c r="Q1362" s="1" t="s">
        <v>301</v>
      </c>
      <c r="R1362" s="1"/>
    </row>
    <row r="1363" spans="1:18" ht="15.75">
      <c r="A1363" s="1" t="s">
        <v>1124</v>
      </c>
      <c r="B1363" s="1" t="s">
        <v>1235</v>
      </c>
      <c r="C1363" s="1" t="s">
        <v>1236</v>
      </c>
      <c r="D1363" s="1">
        <v>3</v>
      </c>
      <c r="E1363" s="1">
        <v>1</v>
      </c>
      <c r="F1363" s="1">
        <v>3</v>
      </c>
      <c r="G1363" s="1" t="s">
        <v>1309</v>
      </c>
      <c r="H1363" s="1" t="s">
        <v>1310</v>
      </c>
      <c r="I1363" s="1" t="s">
        <v>1311</v>
      </c>
      <c r="J1363" t="b">
        <v>1</v>
      </c>
      <c r="K1363" s="1" t="s">
        <v>97</v>
      </c>
      <c r="L1363" t="b">
        <v>0</v>
      </c>
      <c r="M1363" t="b">
        <f t="shared" si="21"/>
        <v>0</v>
      </c>
      <c r="N1363" s="1" t="s">
        <v>71</v>
      </c>
      <c r="O1363" s="1" t="s">
        <v>132</v>
      </c>
      <c r="P1363" s="1" t="s">
        <v>1310</v>
      </c>
      <c r="Q1363" s="1" t="s">
        <v>1310</v>
      </c>
      <c r="R1363" s="1"/>
    </row>
    <row r="1364" spans="1:18" ht="15.75">
      <c r="A1364" s="1" t="s">
        <v>1124</v>
      </c>
      <c r="B1364" s="1" t="s">
        <v>1235</v>
      </c>
      <c r="C1364" s="1" t="s">
        <v>1236</v>
      </c>
      <c r="D1364" s="1">
        <v>3</v>
      </c>
      <c r="E1364" s="1">
        <v>1</v>
      </c>
      <c r="F1364" s="1">
        <v>3</v>
      </c>
      <c r="G1364" s="1" t="s">
        <v>1309</v>
      </c>
      <c r="H1364" s="1" t="s">
        <v>47</v>
      </c>
      <c r="I1364" s="1" t="s">
        <v>1311</v>
      </c>
      <c r="J1364" t="b">
        <v>0</v>
      </c>
      <c r="K1364" s="1" t="s">
        <v>49</v>
      </c>
      <c r="L1364" t="b">
        <v>0</v>
      </c>
      <c r="M1364" t="b">
        <f t="shared" si="21"/>
        <v>1</v>
      </c>
      <c r="N1364" s="1" t="s">
        <v>7</v>
      </c>
      <c r="O1364" s="1" t="s">
        <v>47</v>
      </c>
      <c r="P1364" s="1"/>
      <c r="Q1364" s="1" t="s">
        <v>47</v>
      </c>
      <c r="R1364" s="1"/>
    </row>
    <row r="1365" spans="1:18" ht="15.75">
      <c r="A1365" s="1" t="s">
        <v>1124</v>
      </c>
      <c r="B1365" s="1" t="s">
        <v>1235</v>
      </c>
      <c r="C1365" s="1" t="s">
        <v>1236</v>
      </c>
      <c r="D1365" s="1">
        <v>3</v>
      </c>
      <c r="E1365" s="1">
        <v>1</v>
      </c>
      <c r="F1365" s="1">
        <v>15</v>
      </c>
      <c r="G1365" s="1" t="s">
        <v>1236</v>
      </c>
      <c r="H1365" s="1" t="s">
        <v>155</v>
      </c>
      <c r="I1365" s="1" t="s">
        <v>1312</v>
      </c>
      <c r="J1365" t="b">
        <v>1</v>
      </c>
      <c r="K1365" s="1" t="s">
        <v>97</v>
      </c>
      <c r="L1365" t="b">
        <v>0</v>
      </c>
      <c r="M1365" t="b">
        <f t="shared" si="21"/>
        <v>1</v>
      </c>
      <c r="N1365" s="1" t="s">
        <v>7</v>
      </c>
      <c r="O1365" s="1" t="s">
        <v>155</v>
      </c>
      <c r="P1365" s="1"/>
      <c r="Q1365" s="1" t="s">
        <v>155</v>
      </c>
      <c r="R1365" s="1"/>
    </row>
    <row r="1366" spans="1:18" ht="15.75">
      <c r="A1366" s="1" t="s">
        <v>1124</v>
      </c>
      <c r="B1366" s="1" t="s">
        <v>1235</v>
      </c>
      <c r="C1366" s="1" t="s">
        <v>1236</v>
      </c>
      <c r="D1366" s="1">
        <v>3</v>
      </c>
      <c r="E1366" s="1">
        <v>1</v>
      </c>
      <c r="F1366" s="1">
        <v>23</v>
      </c>
      <c r="G1366" s="1" t="s">
        <v>1236</v>
      </c>
      <c r="H1366" s="1" t="s">
        <v>47</v>
      </c>
      <c r="I1366" s="1" t="s">
        <v>1313</v>
      </c>
      <c r="J1366" t="b">
        <v>0</v>
      </c>
      <c r="K1366" s="1" t="s">
        <v>49</v>
      </c>
      <c r="L1366" t="b">
        <v>0</v>
      </c>
      <c r="M1366" t="b">
        <f t="shared" si="21"/>
        <v>1</v>
      </c>
      <c r="N1366" s="1" t="s">
        <v>7</v>
      </c>
      <c r="O1366" s="1" t="s">
        <v>47</v>
      </c>
      <c r="P1366" s="1"/>
      <c r="Q1366" s="1" t="s">
        <v>47</v>
      </c>
      <c r="R1366" s="1"/>
    </row>
    <row r="1367" spans="1:18" ht="15.75">
      <c r="A1367" s="1" t="s">
        <v>1124</v>
      </c>
      <c r="B1367" s="1" t="s">
        <v>1235</v>
      </c>
      <c r="C1367" s="1" t="s">
        <v>1236</v>
      </c>
      <c r="D1367" s="1">
        <v>3</v>
      </c>
      <c r="E1367" s="1">
        <v>1</v>
      </c>
      <c r="F1367" s="1">
        <v>35</v>
      </c>
      <c r="G1367" s="1" t="s">
        <v>1236</v>
      </c>
      <c r="H1367" s="1" t="s">
        <v>132</v>
      </c>
      <c r="I1367" s="1" t="s">
        <v>1314</v>
      </c>
      <c r="J1367" t="b">
        <v>1</v>
      </c>
      <c r="K1367" s="1" t="s">
        <v>97</v>
      </c>
      <c r="L1367" t="b">
        <v>0</v>
      </c>
      <c r="M1367" t="b">
        <f t="shared" si="21"/>
        <v>0</v>
      </c>
      <c r="N1367" s="1" t="s">
        <v>80</v>
      </c>
      <c r="O1367" s="1" t="s">
        <v>132</v>
      </c>
      <c r="P1367" s="1"/>
      <c r="Q1367" s="1" t="s">
        <v>132</v>
      </c>
      <c r="R1367" s="1"/>
    </row>
    <row r="1368" spans="1:18" ht="15.75">
      <c r="A1368" s="1" t="s">
        <v>1124</v>
      </c>
      <c r="B1368" s="1" t="s">
        <v>1235</v>
      </c>
      <c r="C1368" s="1" t="s">
        <v>1236</v>
      </c>
      <c r="D1368" s="1">
        <v>3</v>
      </c>
      <c r="E1368" s="1">
        <v>1</v>
      </c>
      <c r="F1368" s="1">
        <v>54</v>
      </c>
      <c r="G1368" s="1" t="s">
        <v>1290</v>
      </c>
      <c r="H1368" s="1" t="s">
        <v>132</v>
      </c>
      <c r="I1368" s="1" t="s">
        <v>1315</v>
      </c>
      <c r="J1368" t="b">
        <v>1</v>
      </c>
      <c r="K1368" s="1" t="s">
        <v>97</v>
      </c>
      <c r="L1368" t="b">
        <v>0</v>
      </c>
      <c r="M1368" t="b">
        <f t="shared" si="21"/>
        <v>0</v>
      </c>
      <c r="N1368" s="1" t="s">
        <v>193</v>
      </c>
      <c r="O1368" s="1" t="s">
        <v>132</v>
      </c>
      <c r="P1368" s="1"/>
      <c r="Q1368" s="1" t="s">
        <v>132</v>
      </c>
      <c r="R1368" s="1"/>
    </row>
    <row r="1369" spans="1:18" ht="15.75">
      <c r="A1369" s="1" t="s">
        <v>1124</v>
      </c>
      <c r="B1369" s="1" t="s">
        <v>1235</v>
      </c>
      <c r="C1369" s="1" t="s">
        <v>1236</v>
      </c>
      <c r="D1369" s="1">
        <v>3</v>
      </c>
      <c r="E1369" s="1">
        <v>1</v>
      </c>
      <c r="F1369" s="1">
        <v>66</v>
      </c>
      <c r="G1369" s="1" t="s">
        <v>1316</v>
      </c>
      <c r="H1369" s="1" t="s">
        <v>1317</v>
      </c>
      <c r="I1369" s="1" t="s">
        <v>1318</v>
      </c>
      <c r="J1369" t="b">
        <v>0</v>
      </c>
      <c r="K1369" s="1" t="s">
        <v>55</v>
      </c>
      <c r="L1369" t="b">
        <v>0</v>
      </c>
      <c r="M1369" t="b">
        <f t="shared" si="21"/>
        <v>1</v>
      </c>
      <c r="N1369" s="1" t="s">
        <v>7</v>
      </c>
      <c r="O1369" s="1" t="s">
        <v>25</v>
      </c>
      <c r="P1369" s="1" t="s">
        <v>1247</v>
      </c>
      <c r="Q1369" s="1" t="s">
        <v>1317</v>
      </c>
      <c r="R1369" s="1" t="s">
        <v>1319</v>
      </c>
    </row>
    <row r="1370" spans="1:18" ht="15.75">
      <c r="A1370" s="1" t="s">
        <v>1124</v>
      </c>
      <c r="B1370" s="1" t="s">
        <v>1235</v>
      </c>
      <c r="C1370" s="1" t="s">
        <v>1236</v>
      </c>
      <c r="D1370" s="1">
        <v>3</v>
      </c>
      <c r="E1370" s="1">
        <v>1</v>
      </c>
      <c r="F1370" s="1">
        <v>67</v>
      </c>
      <c r="G1370" s="1" t="s">
        <v>1316</v>
      </c>
      <c r="H1370" s="1" t="s">
        <v>1317</v>
      </c>
      <c r="I1370" s="1" t="s">
        <v>1320</v>
      </c>
      <c r="J1370" t="b">
        <v>0</v>
      </c>
      <c r="K1370" s="1" t="s">
        <v>55</v>
      </c>
      <c r="L1370" t="b">
        <v>0</v>
      </c>
      <c r="M1370" t="b">
        <f t="shared" si="21"/>
        <v>1</v>
      </c>
      <c r="N1370" s="1" t="s">
        <v>7</v>
      </c>
      <c r="O1370" s="1" t="s">
        <v>25</v>
      </c>
      <c r="P1370" s="1" t="s">
        <v>1247</v>
      </c>
      <c r="Q1370" s="1" t="s">
        <v>1317</v>
      </c>
      <c r="R1370" s="1"/>
    </row>
    <row r="1371" spans="1:18" ht="15.75">
      <c r="A1371" s="1" t="s">
        <v>1124</v>
      </c>
      <c r="B1371" s="1" t="s">
        <v>1235</v>
      </c>
      <c r="C1371" s="1" t="s">
        <v>1236</v>
      </c>
      <c r="D1371" s="1">
        <v>3</v>
      </c>
      <c r="E1371" s="1">
        <v>1</v>
      </c>
      <c r="F1371" s="1">
        <v>67</v>
      </c>
      <c r="G1371" s="1" t="s">
        <v>1316</v>
      </c>
      <c r="H1371" s="1" t="s">
        <v>1247</v>
      </c>
      <c r="I1371" s="1" t="s">
        <v>1320</v>
      </c>
      <c r="J1371" t="b">
        <v>1</v>
      </c>
      <c r="K1371" s="1" t="s">
        <v>55</v>
      </c>
      <c r="L1371" t="b">
        <v>0</v>
      </c>
      <c r="M1371" t="b">
        <f t="shared" si="21"/>
        <v>1</v>
      </c>
      <c r="N1371" s="1" t="s">
        <v>7</v>
      </c>
      <c r="O1371" s="1" t="s">
        <v>25</v>
      </c>
      <c r="P1371" s="1" t="s">
        <v>1247</v>
      </c>
      <c r="Q1371" s="1" t="s">
        <v>1247</v>
      </c>
      <c r="R1371" s="1"/>
    </row>
    <row r="1372" spans="1:18" ht="15.75">
      <c r="A1372" s="1" t="s">
        <v>1124</v>
      </c>
      <c r="B1372" s="1" t="s">
        <v>1235</v>
      </c>
      <c r="C1372" s="1" t="s">
        <v>1236</v>
      </c>
      <c r="D1372" s="1">
        <v>3</v>
      </c>
      <c r="E1372" s="1">
        <v>1</v>
      </c>
      <c r="F1372" s="1">
        <v>80</v>
      </c>
      <c r="G1372" s="1" t="s">
        <v>1321</v>
      </c>
      <c r="H1372" s="1" t="s">
        <v>527</v>
      </c>
      <c r="I1372" s="1" t="s">
        <v>1322</v>
      </c>
      <c r="J1372" t="b">
        <v>1</v>
      </c>
      <c r="K1372" s="1" t="s">
        <v>97</v>
      </c>
      <c r="L1372" t="b">
        <v>0</v>
      </c>
      <c r="M1372" t="b">
        <f t="shared" si="21"/>
        <v>0</v>
      </c>
      <c r="N1372" s="1" t="s">
        <v>71</v>
      </c>
      <c r="O1372" s="1" t="s">
        <v>527</v>
      </c>
      <c r="P1372" s="1"/>
      <c r="Q1372" s="1" t="s">
        <v>527</v>
      </c>
      <c r="R1372" s="1"/>
    </row>
    <row r="1373" spans="1:18" ht="15.75">
      <c r="A1373" s="1" t="s">
        <v>1124</v>
      </c>
      <c r="B1373" s="1" t="s">
        <v>1235</v>
      </c>
      <c r="C1373" s="1" t="s">
        <v>1236</v>
      </c>
      <c r="D1373" s="1">
        <v>3</v>
      </c>
      <c r="E1373" s="1">
        <v>1</v>
      </c>
      <c r="F1373" s="1">
        <v>84</v>
      </c>
      <c r="G1373" s="1" t="s">
        <v>1323</v>
      </c>
      <c r="H1373" s="1" t="s">
        <v>1166</v>
      </c>
      <c r="I1373" s="1" t="s">
        <v>1324</v>
      </c>
      <c r="J1373" t="b">
        <v>1</v>
      </c>
      <c r="K1373" s="1" t="s">
        <v>66</v>
      </c>
      <c r="L1373" t="b">
        <v>0</v>
      </c>
      <c r="M1373" t="b">
        <f t="shared" si="21"/>
        <v>0</v>
      </c>
      <c r="N1373" s="1" t="s">
        <v>80</v>
      </c>
      <c r="O1373" s="1" t="s">
        <v>1166</v>
      </c>
      <c r="P1373" s="1"/>
      <c r="Q1373" s="1" t="s">
        <v>1166</v>
      </c>
      <c r="R1373" s="1"/>
    </row>
    <row r="1374" spans="1:18" ht="15.75">
      <c r="A1374" s="1" t="s">
        <v>1124</v>
      </c>
      <c r="B1374" s="1" t="s">
        <v>1235</v>
      </c>
      <c r="C1374" s="1" t="s">
        <v>1236</v>
      </c>
      <c r="D1374" s="1">
        <v>3</v>
      </c>
      <c r="E1374" s="1">
        <v>1</v>
      </c>
      <c r="F1374" s="1">
        <v>184</v>
      </c>
      <c r="G1374" s="1" t="s">
        <v>1276</v>
      </c>
      <c r="H1374" s="1" t="s">
        <v>1325</v>
      </c>
      <c r="I1374" s="1" t="s">
        <v>1326</v>
      </c>
      <c r="J1374" t="b">
        <v>1</v>
      </c>
      <c r="K1374" s="1" t="s">
        <v>55</v>
      </c>
      <c r="L1374" t="b">
        <v>0</v>
      </c>
      <c r="M1374" t="b">
        <f t="shared" si="21"/>
        <v>0</v>
      </c>
      <c r="N1374" s="1" t="s">
        <v>71</v>
      </c>
      <c r="O1374" s="1" t="s">
        <v>25</v>
      </c>
      <c r="P1374" s="1" t="s">
        <v>1558</v>
      </c>
      <c r="Q1374" s="1" t="s">
        <v>1325</v>
      </c>
      <c r="R1374" s="1"/>
    </row>
    <row r="1375" spans="1:18" ht="15.75">
      <c r="A1375" s="1" t="s">
        <v>1124</v>
      </c>
      <c r="B1375" s="1" t="s">
        <v>1235</v>
      </c>
      <c r="C1375" s="1" t="s">
        <v>1236</v>
      </c>
      <c r="D1375" s="1">
        <v>3</v>
      </c>
      <c r="E1375" s="1">
        <v>1</v>
      </c>
      <c r="F1375" s="1">
        <v>219</v>
      </c>
      <c r="G1375" s="1" t="s">
        <v>1323</v>
      </c>
      <c r="H1375" s="1" t="s">
        <v>47</v>
      </c>
      <c r="I1375" s="1" t="s">
        <v>1327</v>
      </c>
      <c r="J1375" t="b">
        <v>0</v>
      </c>
      <c r="K1375" s="1" t="s">
        <v>49</v>
      </c>
      <c r="L1375" t="b">
        <v>0</v>
      </c>
      <c r="M1375" t="b">
        <f t="shared" si="21"/>
        <v>1</v>
      </c>
      <c r="N1375" s="1" t="s">
        <v>7</v>
      </c>
      <c r="O1375" s="1" t="s">
        <v>47</v>
      </c>
      <c r="P1375" s="1"/>
      <c r="Q1375" s="1" t="s">
        <v>47</v>
      </c>
      <c r="R1375" s="1"/>
    </row>
    <row r="1376" spans="1:18" ht="15.75">
      <c r="A1376" s="1" t="s">
        <v>1124</v>
      </c>
      <c r="B1376" s="1" t="s">
        <v>1235</v>
      </c>
      <c r="C1376" s="1" t="s">
        <v>1236</v>
      </c>
      <c r="D1376" s="1">
        <v>3</v>
      </c>
      <c r="E1376" s="1">
        <v>1</v>
      </c>
      <c r="F1376" s="1">
        <v>243</v>
      </c>
      <c r="G1376" s="1" t="s">
        <v>1294</v>
      </c>
      <c r="H1376" s="1" t="s">
        <v>47</v>
      </c>
      <c r="I1376" s="7" t="s">
        <v>1328</v>
      </c>
      <c r="J1376" t="b">
        <v>0</v>
      </c>
      <c r="K1376" s="1" t="s">
        <v>49</v>
      </c>
      <c r="L1376" t="b">
        <v>0</v>
      </c>
      <c r="M1376" t="b">
        <f t="shared" si="21"/>
        <v>0</v>
      </c>
      <c r="N1376" s="1" t="s">
        <v>50</v>
      </c>
      <c r="O1376" s="1" t="s">
        <v>47</v>
      </c>
      <c r="P1376" s="1"/>
      <c r="Q1376" s="1" t="s">
        <v>47</v>
      </c>
      <c r="R1376" s="1"/>
    </row>
    <row r="1377" spans="1:18" ht="15.75">
      <c r="A1377" s="1" t="s">
        <v>1124</v>
      </c>
      <c r="B1377" s="1" t="s">
        <v>1235</v>
      </c>
      <c r="C1377" s="1" t="s">
        <v>1236</v>
      </c>
      <c r="D1377" s="1">
        <v>3</v>
      </c>
      <c r="E1377" s="1">
        <v>1</v>
      </c>
      <c r="F1377" s="1">
        <v>243</v>
      </c>
      <c r="G1377" s="1" t="s">
        <v>1294</v>
      </c>
      <c r="H1377" s="1" t="s">
        <v>270</v>
      </c>
      <c r="I1377" s="1" t="s">
        <v>1328</v>
      </c>
      <c r="J1377" t="b">
        <v>0</v>
      </c>
      <c r="K1377" s="1" t="s">
        <v>49</v>
      </c>
      <c r="L1377" t="b">
        <v>0</v>
      </c>
      <c r="M1377" t="b">
        <f t="shared" si="21"/>
        <v>0</v>
      </c>
      <c r="N1377" s="1" t="s">
        <v>50</v>
      </c>
      <c r="O1377" s="1" t="s">
        <v>270</v>
      </c>
      <c r="P1377" s="1"/>
      <c r="Q1377" s="1" t="s">
        <v>270</v>
      </c>
      <c r="R1377" s="1" t="s">
        <v>1329</v>
      </c>
    </row>
    <row r="1378" spans="1:18" ht="15.75">
      <c r="A1378" s="1" t="s">
        <v>1124</v>
      </c>
      <c r="B1378" s="1" t="s">
        <v>1235</v>
      </c>
      <c r="C1378" s="1" t="s">
        <v>1236</v>
      </c>
      <c r="D1378" s="1">
        <v>3</v>
      </c>
      <c r="E1378" s="1">
        <v>1</v>
      </c>
      <c r="F1378" s="1">
        <v>254</v>
      </c>
      <c r="G1378" s="1" t="s">
        <v>1294</v>
      </c>
      <c r="H1378" s="1" t="s">
        <v>270</v>
      </c>
      <c r="I1378" s="1" t="s">
        <v>1330</v>
      </c>
      <c r="J1378" t="b">
        <v>0</v>
      </c>
      <c r="K1378" s="1" t="s">
        <v>49</v>
      </c>
      <c r="L1378" t="b">
        <v>0</v>
      </c>
      <c r="M1378" t="b">
        <f t="shared" si="21"/>
        <v>0</v>
      </c>
      <c r="N1378" s="1" t="s">
        <v>71</v>
      </c>
      <c r="O1378" s="1" t="s">
        <v>270</v>
      </c>
      <c r="P1378" s="1"/>
      <c r="Q1378" s="1" t="s">
        <v>270</v>
      </c>
      <c r="R1378" s="1"/>
    </row>
    <row r="1379" spans="1:18" ht="15.75">
      <c r="A1379" s="1" t="s">
        <v>1124</v>
      </c>
      <c r="B1379" s="1" t="s">
        <v>1235</v>
      </c>
      <c r="C1379" s="1" t="s">
        <v>1236</v>
      </c>
      <c r="D1379" s="1">
        <v>3</v>
      </c>
      <c r="E1379" s="1">
        <v>1</v>
      </c>
      <c r="F1379" s="1">
        <v>278</v>
      </c>
      <c r="G1379" s="1" t="s">
        <v>1294</v>
      </c>
      <c r="H1379" s="1" t="s">
        <v>47</v>
      </c>
      <c r="I1379" s="1" t="s">
        <v>1331</v>
      </c>
      <c r="J1379" t="b">
        <v>0</v>
      </c>
      <c r="K1379" s="1" t="s">
        <v>49</v>
      </c>
      <c r="L1379" t="b">
        <v>0</v>
      </c>
      <c r="M1379" t="b">
        <f t="shared" si="21"/>
        <v>1</v>
      </c>
      <c r="N1379" s="1" t="s">
        <v>7</v>
      </c>
      <c r="O1379" s="1" t="s">
        <v>47</v>
      </c>
      <c r="P1379" s="1"/>
      <c r="Q1379" s="1" t="s">
        <v>47</v>
      </c>
      <c r="R1379" s="1"/>
    </row>
    <row r="1380" spans="1:18" ht="15.75">
      <c r="A1380" s="1" t="s">
        <v>1124</v>
      </c>
      <c r="B1380" s="1" t="s">
        <v>1235</v>
      </c>
      <c r="C1380" s="1" t="s">
        <v>1236</v>
      </c>
      <c r="D1380" s="1">
        <v>3</v>
      </c>
      <c r="E1380" s="1">
        <v>1</v>
      </c>
      <c r="F1380" s="1">
        <v>284</v>
      </c>
      <c r="G1380" s="1" t="s">
        <v>1296</v>
      </c>
      <c r="H1380" s="1" t="s">
        <v>1332</v>
      </c>
      <c r="I1380" s="1" t="s">
        <v>1333</v>
      </c>
      <c r="J1380" t="b">
        <v>0</v>
      </c>
      <c r="K1380" s="1" t="s">
        <v>49</v>
      </c>
      <c r="L1380" t="b">
        <v>0</v>
      </c>
      <c r="M1380" t="b">
        <f t="shared" si="21"/>
        <v>0</v>
      </c>
      <c r="N1380" s="1" t="s">
        <v>71</v>
      </c>
      <c r="O1380" s="1" t="s">
        <v>1332</v>
      </c>
      <c r="P1380" s="1"/>
      <c r="Q1380" s="1" t="s">
        <v>1332</v>
      </c>
      <c r="R1380" s="1" t="s">
        <v>1334</v>
      </c>
    </row>
    <row r="1381" spans="1:18" ht="15.75">
      <c r="A1381" s="1" t="s">
        <v>1124</v>
      </c>
      <c r="B1381" s="1" t="s">
        <v>1235</v>
      </c>
      <c r="C1381" s="1" t="s">
        <v>1236</v>
      </c>
      <c r="D1381" s="1">
        <v>3</v>
      </c>
      <c r="E1381" s="1">
        <v>1</v>
      </c>
      <c r="F1381" s="1">
        <v>296</v>
      </c>
      <c r="G1381" s="1" t="s">
        <v>1296</v>
      </c>
      <c r="H1381" s="1" t="s">
        <v>47</v>
      </c>
      <c r="I1381" s="1" t="s">
        <v>1335</v>
      </c>
      <c r="J1381" t="b">
        <v>0</v>
      </c>
      <c r="K1381" s="1" t="s">
        <v>49</v>
      </c>
      <c r="L1381" t="b">
        <v>0</v>
      </c>
      <c r="M1381" t="b">
        <f t="shared" si="21"/>
        <v>1</v>
      </c>
      <c r="N1381" s="1" t="s">
        <v>7</v>
      </c>
      <c r="O1381" s="1" t="s">
        <v>47</v>
      </c>
      <c r="P1381" s="1"/>
      <c r="Q1381" s="1" t="s">
        <v>47</v>
      </c>
      <c r="R1381" s="1"/>
    </row>
    <row r="1382" spans="1:18" ht="15.75">
      <c r="A1382" s="1" t="s">
        <v>1124</v>
      </c>
      <c r="B1382" s="1" t="s">
        <v>1235</v>
      </c>
      <c r="C1382" s="1" t="s">
        <v>1236</v>
      </c>
      <c r="D1382" s="1">
        <v>3</v>
      </c>
      <c r="E1382" s="1">
        <v>1</v>
      </c>
      <c r="F1382" s="1">
        <v>297</v>
      </c>
      <c r="G1382" s="1" t="s">
        <v>1296</v>
      </c>
      <c r="H1382" s="1" t="s">
        <v>47</v>
      </c>
      <c r="I1382" s="7" t="s">
        <v>1336</v>
      </c>
      <c r="J1382" t="b">
        <v>0</v>
      </c>
      <c r="K1382" s="1" t="s">
        <v>49</v>
      </c>
      <c r="L1382" t="b">
        <v>0</v>
      </c>
      <c r="M1382" t="b">
        <f t="shared" si="21"/>
        <v>1</v>
      </c>
      <c r="N1382" s="1" t="s">
        <v>7</v>
      </c>
      <c r="O1382" s="1" t="s">
        <v>47</v>
      </c>
      <c r="P1382" s="1"/>
      <c r="Q1382" s="1" t="s">
        <v>47</v>
      </c>
      <c r="R1382" s="1"/>
    </row>
    <row r="1383" spans="1:18" ht="15.75">
      <c r="A1383" s="1" t="s">
        <v>1124</v>
      </c>
      <c r="B1383" s="1" t="s">
        <v>1235</v>
      </c>
      <c r="C1383" s="1" t="s">
        <v>1236</v>
      </c>
      <c r="D1383" s="1">
        <v>3</v>
      </c>
      <c r="E1383" s="1">
        <v>1</v>
      </c>
      <c r="F1383" s="1">
        <v>301</v>
      </c>
      <c r="G1383" s="1" t="s">
        <v>1294</v>
      </c>
      <c r="H1383" s="1" t="s">
        <v>47</v>
      </c>
      <c r="I1383" s="1" t="s">
        <v>1337</v>
      </c>
      <c r="J1383" t="b">
        <v>0</v>
      </c>
      <c r="K1383" s="1" t="s">
        <v>49</v>
      </c>
      <c r="L1383" t="b">
        <v>0</v>
      </c>
      <c r="M1383" t="b">
        <f t="shared" si="21"/>
        <v>1</v>
      </c>
      <c r="N1383" s="1" t="s">
        <v>7</v>
      </c>
      <c r="O1383" s="1" t="s">
        <v>47</v>
      </c>
      <c r="P1383" s="1"/>
      <c r="Q1383" s="1" t="s">
        <v>47</v>
      </c>
      <c r="R1383" s="1"/>
    </row>
    <row r="1384" spans="1:18" ht="15.75">
      <c r="A1384" s="1" t="s">
        <v>1124</v>
      </c>
      <c r="B1384" s="1" t="s">
        <v>1235</v>
      </c>
      <c r="C1384" s="1" t="s">
        <v>1236</v>
      </c>
      <c r="D1384" s="1">
        <v>3</v>
      </c>
      <c r="E1384" s="1">
        <v>1</v>
      </c>
      <c r="F1384" s="1">
        <v>304</v>
      </c>
      <c r="G1384" s="1" t="s">
        <v>1296</v>
      </c>
      <c r="H1384" s="1" t="s">
        <v>47</v>
      </c>
      <c r="I1384" s="1" t="s">
        <v>1338</v>
      </c>
      <c r="J1384" t="b">
        <v>0</v>
      </c>
      <c r="K1384" s="1" t="s">
        <v>49</v>
      </c>
      <c r="L1384" t="b">
        <v>0</v>
      </c>
      <c r="M1384" t="b">
        <f t="shared" si="21"/>
        <v>0</v>
      </c>
      <c r="N1384" s="1" t="s">
        <v>71</v>
      </c>
      <c r="O1384" s="1" t="s">
        <v>47</v>
      </c>
      <c r="P1384" s="1"/>
      <c r="Q1384" s="1" t="s">
        <v>47</v>
      </c>
      <c r="R1384" s="1"/>
    </row>
    <row r="1385" spans="1:18" ht="15.75">
      <c r="A1385" s="1" t="s">
        <v>1124</v>
      </c>
      <c r="B1385" s="1" t="s">
        <v>1235</v>
      </c>
      <c r="C1385" s="1" t="s">
        <v>1236</v>
      </c>
      <c r="D1385" s="1">
        <v>3</v>
      </c>
      <c r="E1385" s="1">
        <v>1</v>
      </c>
      <c r="F1385" s="1">
        <v>317</v>
      </c>
      <c r="G1385" s="1" t="s">
        <v>1296</v>
      </c>
      <c r="H1385" s="1" t="s">
        <v>625</v>
      </c>
      <c r="I1385" s="1" t="s">
        <v>1339</v>
      </c>
      <c r="J1385" t="b">
        <v>1</v>
      </c>
      <c r="K1385" s="1" t="s">
        <v>55</v>
      </c>
      <c r="L1385" t="b">
        <v>0</v>
      </c>
      <c r="M1385" t="b">
        <f t="shared" si="21"/>
        <v>1</v>
      </c>
      <c r="N1385" s="1" t="s">
        <v>7</v>
      </c>
      <c r="O1385" s="1" t="s">
        <v>25</v>
      </c>
      <c r="P1385" s="1" t="s">
        <v>625</v>
      </c>
      <c r="Q1385" s="1" t="s">
        <v>625</v>
      </c>
      <c r="R1385" s="1"/>
    </row>
    <row r="1386" spans="1:18" ht="15.75">
      <c r="A1386" s="1" t="s">
        <v>1124</v>
      </c>
      <c r="B1386" s="1" t="s">
        <v>1235</v>
      </c>
      <c r="C1386" s="1" t="s">
        <v>1236</v>
      </c>
      <c r="D1386" s="1">
        <v>3</v>
      </c>
      <c r="E1386" s="1">
        <v>1</v>
      </c>
      <c r="F1386" s="1">
        <v>345</v>
      </c>
      <c r="G1386" s="1" t="s">
        <v>1296</v>
      </c>
      <c r="H1386" s="1" t="s">
        <v>47</v>
      </c>
      <c r="I1386" s="1" t="s">
        <v>1340</v>
      </c>
      <c r="J1386" t="b">
        <v>0</v>
      </c>
      <c r="K1386" s="1" t="s">
        <v>49</v>
      </c>
      <c r="L1386" t="b">
        <v>0</v>
      </c>
      <c r="M1386" t="b">
        <f t="shared" si="21"/>
        <v>1</v>
      </c>
      <c r="N1386" s="1" t="s">
        <v>7</v>
      </c>
      <c r="O1386" s="1" t="s">
        <v>47</v>
      </c>
      <c r="P1386" s="1"/>
      <c r="Q1386" s="1" t="s">
        <v>47</v>
      </c>
      <c r="R1386" s="1"/>
    </row>
    <row r="1387" spans="1:18" ht="15.75">
      <c r="A1387" s="1" t="s">
        <v>1124</v>
      </c>
      <c r="B1387" s="1" t="s">
        <v>1235</v>
      </c>
      <c r="C1387" s="1" t="s">
        <v>1236</v>
      </c>
      <c r="D1387" s="1">
        <v>3</v>
      </c>
      <c r="E1387" s="1">
        <v>1</v>
      </c>
      <c r="F1387" s="1">
        <v>356</v>
      </c>
      <c r="G1387" s="1" t="s">
        <v>1296</v>
      </c>
      <c r="H1387" s="1" t="s">
        <v>47</v>
      </c>
      <c r="I1387" s="1" t="s">
        <v>1341</v>
      </c>
      <c r="J1387" t="b">
        <v>0</v>
      </c>
      <c r="K1387" s="1" t="s">
        <v>49</v>
      </c>
      <c r="L1387" t="b">
        <v>0</v>
      </c>
      <c r="M1387" t="b">
        <f t="shared" si="21"/>
        <v>0</v>
      </c>
      <c r="N1387" s="1" t="s">
        <v>50</v>
      </c>
      <c r="O1387" s="1" t="s">
        <v>47</v>
      </c>
      <c r="P1387" s="1"/>
      <c r="Q1387" s="1" t="s">
        <v>47</v>
      </c>
      <c r="R1387" s="1" t="s">
        <v>1342</v>
      </c>
    </row>
    <row r="1388" spans="1:18" ht="15.75">
      <c r="A1388" s="1" t="s">
        <v>1124</v>
      </c>
      <c r="B1388" s="1" t="s">
        <v>1235</v>
      </c>
      <c r="C1388" s="1" t="s">
        <v>1236</v>
      </c>
      <c r="D1388" s="1">
        <v>3</v>
      </c>
      <c r="E1388" s="1">
        <v>1</v>
      </c>
      <c r="F1388" s="1">
        <v>361</v>
      </c>
      <c r="G1388" s="1" t="s">
        <v>1294</v>
      </c>
      <c r="H1388" s="1" t="s">
        <v>47</v>
      </c>
      <c r="I1388" s="1" t="s">
        <v>1343</v>
      </c>
      <c r="J1388" t="b">
        <v>0</v>
      </c>
      <c r="K1388" s="1" t="s">
        <v>49</v>
      </c>
      <c r="L1388" t="b">
        <v>0</v>
      </c>
      <c r="M1388" t="b">
        <f t="shared" si="21"/>
        <v>0</v>
      </c>
      <c r="N1388" s="1" t="s">
        <v>50</v>
      </c>
      <c r="O1388" s="1" t="s">
        <v>47</v>
      </c>
      <c r="P1388" s="1"/>
      <c r="Q1388" s="1" t="s">
        <v>47</v>
      </c>
      <c r="R1388" s="1"/>
    </row>
    <row r="1389" spans="1:18" ht="15.75">
      <c r="A1389" s="1" t="s">
        <v>1124</v>
      </c>
      <c r="B1389" s="1" t="s">
        <v>1235</v>
      </c>
      <c r="C1389" s="1" t="s">
        <v>1236</v>
      </c>
      <c r="D1389" s="1">
        <v>3</v>
      </c>
      <c r="E1389" s="1">
        <v>1</v>
      </c>
      <c r="F1389" s="1">
        <v>372</v>
      </c>
      <c r="G1389" s="1" t="s">
        <v>1296</v>
      </c>
      <c r="H1389" s="1" t="s">
        <v>47</v>
      </c>
      <c r="I1389" s="1" t="s">
        <v>1344</v>
      </c>
      <c r="J1389" t="b">
        <v>0</v>
      </c>
      <c r="K1389" s="1" t="s">
        <v>49</v>
      </c>
      <c r="L1389" t="b">
        <v>0</v>
      </c>
      <c r="M1389" t="b">
        <f t="shared" si="21"/>
        <v>1</v>
      </c>
      <c r="N1389" s="1" t="s">
        <v>7</v>
      </c>
      <c r="O1389" s="1" t="s">
        <v>47</v>
      </c>
      <c r="P1389" s="1"/>
      <c r="Q1389" s="1" t="s">
        <v>47</v>
      </c>
      <c r="R1389" s="1"/>
    </row>
    <row r="1390" spans="1:18" ht="15.75">
      <c r="A1390" s="1" t="s">
        <v>1124</v>
      </c>
      <c r="B1390" s="1" t="s">
        <v>1235</v>
      </c>
      <c r="C1390" s="1" t="s">
        <v>1236</v>
      </c>
      <c r="D1390" s="1">
        <v>3</v>
      </c>
      <c r="E1390" s="1">
        <v>1</v>
      </c>
      <c r="F1390" s="1">
        <v>397</v>
      </c>
      <c r="G1390" s="1" t="s">
        <v>1345</v>
      </c>
      <c r="H1390" s="1" t="s">
        <v>1346</v>
      </c>
      <c r="I1390" s="1" t="s">
        <v>1347</v>
      </c>
      <c r="J1390" t="b">
        <v>1</v>
      </c>
      <c r="K1390" s="1" t="s">
        <v>66</v>
      </c>
      <c r="L1390" t="b">
        <v>0</v>
      </c>
      <c r="M1390" t="b">
        <f t="shared" si="21"/>
        <v>1</v>
      </c>
      <c r="N1390" s="1" t="s">
        <v>7</v>
      </c>
      <c r="O1390" s="1" t="s">
        <v>1346</v>
      </c>
      <c r="P1390" s="1" t="s">
        <v>1348</v>
      </c>
      <c r="Q1390" s="1" t="s">
        <v>1346</v>
      </c>
      <c r="R1390" s="1" t="s">
        <v>1349</v>
      </c>
    </row>
    <row r="1391" spans="1:18" ht="15.75">
      <c r="A1391" s="1" t="s">
        <v>1124</v>
      </c>
      <c r="B1391" s="1" t="s">
        <v>1235</v>
      </c>
      <c r="C1391" s="1" t="s">
        <v>1236</v>
      </c>
      <c r="D1391" s="1">
        <v>3</v>
      </c>
      <c r="E1391" s="1">
        <v>1</v>
      </c>
      <c r="F1391" s="1">
        <v>399</v>
      </c>
      <c r="G1391" s="1" t="s">
        <v>1251</v>
      </c>
      <c r="H1391" s="1" t="s">
        <v>1166</v>
      </c>
      <c r="I1391" s="1" t="s">
        <v>1350</v>
      </c>
      <c r="J1391" t="b">
        <v>1</v>
      </c>
      <c r="K1391" s="1" t="s">
        <v>66</v>
      </c>
      <c r="L1391" t="b">
        <v>0</v>
      </c>
      <c r="M1391" t="b">
        <f t="shared" si="21"/>
        <v>0</v>
      </c>
      <c r="N1391" s="1" t="s">
        <v>80</v>
      </c>
      <c r="O1391" s="1" t="s">
        <v>1166</v>
      </c>
      <c r="P1391" s="1"/>
      <c r="Q1391" s="1" t="s">
        <v>1166</v>
      </c>
      <c r="R1391" s="1"/>
    </row>
    <row r="1392" spans="1:18" ht="15.75">
      <c r="A1392" s="1" t="s">
        <v>1124</v>
      </c>
      <c r="B1392" s="1" t="s">
        <v>1235</v>
      </c>
      <c r="C1392" s="1" t="s">
        <v>1236</v>
      </c>
      <c r="D1392" s="1">
        <v>3</v>
      </c>
      <c r="E1392" s="1">
        <v>1</v>
      </c>
      <c r="F1392" s="1">
        <v>410</v>
      </c>
      <c r="G1392" s="1" t="s">
        <v>1251</v>
      </c>
      <c r="H1392" s="1" t="s">
        <v>47</v>
      </c>
      <c r="I1392" s="7" t="s">
        <v>1351</v>
      </c>
      <c r="J1392" t="b">
        <v>0</v>
      </c>
      <c r="K1392" s="1" t="s">
        <v>49</v>
      </c>
      <c r="L1392" t="b">
        <v>0</v>
      </c>
      <c r="M1392" t="b">
        <f t="shared" si="21"/>
        <v>1</v>
      </c>
      <c r="N1392" s="1" t="s">
        <v>7</v>
      </c>
      <c r="O1392" s="1" t="s">
        <v>47</v>
      </c>
      <c r="P1392" s="1"/>
      <c r="Q1392" s="1" t="s">
        <v>47</v>
      </c>
      <c r="R1392" s="1" t="s">
        <v>1352</v>
      </c>
    </row>
    <row r="1393" spans="1:18" ht="15.75">
      <c r="A1393" s="1" t="s">
        <v>1124</v>
      </c>
      <c r="B1393" s="1" t="s">
        <v>1235</v>
      </c>
      <c r="C1393" s="1" t="s">
        <v>1236</v>
      </c>
      <c r="D1393" s="1">
        <v>3</v>
      </c>
      <c r="E1393" s="1">
        <v>1</v>
      </c>
      <c r="F1393" s="1">
        <v>410</v>
      </c>
      <c r="G1393" s="1" t="s">
        <v>1251</v>
      </c>
      <c r="H1393" s="1" t="s">
        <v>270</v>
      </c>
      <c r="I1393" s="1" t="s">
        <v>1351</v>
      </c>
      <c r="J1393" t="b">
        <v>0</v>
      </c>
      <c r="K1393" s="1" t="s">
        <v>49</v>
      </c>
      <c r="L1393" t="b">
        <v>0</v>
      </c>
      <c r="M1393" t="b">
        <f t="shared" si="21"/>
        <v>1</v>
      </c>
      <c r="N1393" s="1" t="s">
        <v>7</v>
      </c>
      <c r="O1393" s="1" t="s">
        <v>270</v>
      </c>
      <c r="P1393" s="1"/>
      <c r="Q1393" s="1" t="s">
        <v>270</v>
      </c>
      <c r="R1393" s="1"/>
    </row>
    <row r="1394" spans="1:18" ht="15.75">
      <c r="A1394" s="1" t="s">
        <v>1124</v>
      </c>
      <c r="B1394" s="1" t="s">
        <v>1235</v>
      </c>
      <c r="C1394" s="1" t="s">
        <v>1236</v>
      </c>
      <c r="D1394" s="1">
        <v>3</v>
      </c>
      <c r="E1394" s="1">
        <v>1</v>
      </c>
      <c r="F1394" s="1">
        <v>414</v>
      </c>
      <c r="G1394" s="1" t="s">
        <v>1251</v>
      </c>
      <c r="H1394" s="1" t="s">
        <v>270</v>
      </c>
      <c r="I1394" s="1" t="s">
        <v>1353</v>
      </c>
      <c r="J1394" t="b">
        <v>0</v>
      </c>
      <c r="K1394" s="1" t="s">
        <v>49</v>
      </c>
      <c r="L1394" t="b">
        <v>0</v>
      </c>
      <c r="M1394" t="b">
        <f t="shared" si="21"/>
        <v>1</v>
      </c>
      <c r="N1394" s="1" t="s">
        <v>7</v>
      </c>
      <c r="O1394" s="1" t="s">
        <v>270</v>
      </c>
      <c r="P1394" s="1"/>
      <c r="Q1394" s="1" t="s">
        <v>270</v>
      </c>
      <c r="R1394" s="1"/>
    </row>
    <row r="1395" spans="1:18" ht="15.75">
      <c r="A1395" s="1" t="s">
        <v>1124</v>
      </c>
      <c r="B1395" s="1" t="s">
        <v>1235</v>
      </c>
      <c r="C1395" s="1" t="s">
        <v>1236</v>
      </c>
      <c r="D1395" s="1">
        <v>3</v>
      </c>
      <c r="E1395" s="1">
        <v>1</v>
      </c>
      <c r="F1395" s="1">
        <v>418</v>
      </c>
      <c r="G1395" s="1" t="s">
        <v>1345</v>
      </c>
      <c r="H1395" s="1" t="s">
        <v>184</v>
      </c>
      <c r="I1395" s="1" t="s">
        <v>1354</v>
      </c>
      <c r="J1395" t="b">
        <v>1</v>
      </c>
      <c r="K1395" s="1" t="s">
        <v>29</v>
      </c>
      <c r="L1395" t="b">
        <v>1</v>
      </c>
      <c r="M1395" t="b">
        <f t="shared" si="21"/>
        <v>1</v>
      </c>
      <c r="N1395" s="1" t="s">
        <v>7</v>
      </c>
      <c r="O1395" s="1" t="s">
        <v>25</v>
      </c>
      <c r="P1395" s="1" t="s">
        <v>26</v>
      </c>
      <c r="Q1395" s="1" t="s">
        <v>184</v>
      </c>
      <c r="R1395" s="1"/>
    </row>
    <row r="1396" spans="1:18" ht="15.75">
      <c r="A1396" s="1" t="s">
        <v>1124</v>
      </c>
      <c r="B1396" s="1" t="s">
        <v>1235</v>
      </c>
      <c r="C1396" s="1" t="s">
        <v>1236</v>
      </c>
      <c r="D1396" s="1">
        <v>3</v>
      </c>
      <c r="E1396" s="1">
        <v>1</v>
      </c>
      <c r="F1396" s="1" t="s">
        <v>1355</v>
      </c>
      <c r="G1396" s="1" t="s">
        <v>1316</v>
      </c>
      <c r="H1396" s="1" t="s">
        <v>1356</v>
      </c>
      <c r="I1396" s="1" t="s">
        <v>1357</v>
      </c>
      <c r="J1396" t="b">
        <v>1</v>
      </c>
      <c r="K1396" s="1" t="s">
        <v>66</v>
      </c>
      <c r="L1396" t="b">
        <v>0</v>
      </c>
      <c r="M1396" t="b">
        <f t="shared" si="21"/>
        <v>1</v>
      </c>
      <c r="N1396" s="1" t="s">
        <v>7</v>
      </c>
      <c r="O1396" s="1" t="s">
        <v>1356</v>
      </c>
      <c r="P1396" s="1"/>
      <c r="Q1396" s="1" t="s">
        <v>1356</v>
      </c>
      <c r="R1396" s="1" t="s">
        <v>1358</v>
      </c>
    </row>
    <row r="1397" spans="1:18" ht="15.75">
      <c r="A1397" s="1" t="s">
        <v>1124</v>
      </c>
      <c r="B1397" s="1" t="s">
        <v>1235</v>
      </c>
      <c r="C1397" s="1" t="s">
        <v>1236</v>
      </c>
      <c r="D1397" s="1">
        <v>4</v>
      </c>
      <c r="E1397" s="1">
        <v>1</v>
      </c>
      <c r="F1397" s="1">
        <v>10</v>
      </c>
      <c r="G1397" s="1" t="s">
        <v>1316</v>
      </c>
      <c r="H1397" s="1" t="s">
        <v>1359</v>
      </c>
      <c r="I1397" s="1" t="s">
        <v>1360</v>
      </c>
      <c r="J1397" t="b">
        <v>0</v>
      </c>
      <c r="K1397" s="1" t="s">
        <v>55</v>
      </c>
      <c r="L1397" t="b">
        <v>0</v>
      </c>
      <c r="M1397" t="b">
        <f t="shared" si="21"/>
        <v>1</v>
      </c>
      <c r="N1397" s="1" t="s">
        <v>7</v>
      </c>
      <c r="O1397" s="1" t="s">
        <v>25</v>
      </c>
      <c r="P1397" s="1" t="s">
        <v>1247</v>
      </c>
      <c r="Q1397" s="1" t="s">
        <v>1359</v>
      </c>
      <c r="R1397" s="1"/>
    </row>
    <row r="1398" spans="1:18" ht="15.75">
      <c r="A1398" s="1" t="s">
        <v>1124</v>
      </c>
      <c r="B1398" s="1" t="s">
        <v>1235</v>
      </c>
      <c r="C1398" s="1" t="s">
        <v>1236</v>
      </c>
      <c r="D1398" s="1">
        <v>4</v>
      </c>
      <c r="E1398" s="1">
        <v>1</v>
      </c>
      <c r="F1398" s="1">
        <v>11</v>
      </c>
      <c r="G1398" s="1" t="s">
        <v>1316</v>
      </c>
      <c r="H1398" s="1" t="s">
        <v>1247</v>
      </c>
      <c r="I1398" s="1" t="s">
        <v>1361</v>
      </c>
      <c r="J1398" t="b">
        <v>1</v>
      </c>
      <c r="K1398" s="1" t="s">
        <v>55</v>
      </c>
      <c r="L1398" t="b">
        <v>0</v>
      </c>
      <c r="M1398" t="b">
        <f t="shared" si="21"/>
        <v>1</v>
      </c>
      <c r="N1398" s="1" t="s">
        <v>7</v>
      </c>
      <c r="O1398" s="1" t="s">
        <v>25</v>
      </c>
      <c r="P1398" s="1" t="s">
        <v>1247</v>
      </c>
      <c r="Q1398" s="1" t="s">
        <v>1247</v>
      </c>
      <c r="R1398" s="1"/>
    </row>
    <row r="1399" spans="1:18" ht="15.75">
      <c r="A1399" s="1" t="s">
        <v>1124</v>
      </c>
      <c r="B1399" s="1" t="s">
        <v>1235</v>
      </c>
      <c r="C1399" s="1" t="s">
        <v>1236</v>
      </c>
      <c r="D1399" s="1">
        <v>4</v>
      </c>
      <c r="E1399" s="1">
        <v>1</v>
      </c>
      <c r="F1399" s="1">
        <v>18</v>
      </c>
      <c r="G1399" s="1" t="s">
        <v>1245</v>
      </c>
      <c r="H1399" s="1" t="s">
        <v>1238</v>
      </c>
      <c r="I1399" s="1" t="s">
        <v>1362</v>
      </c>
      <c r="J1399" t="b">
        <v>1</v>
      </c>
      <c r="K1399" s="1" t="s">
        <v>55</v>
      </c>
      <c r="L1399" t="b">
        <v>0</v>
      </c>
      <c r="M1399" t="b">
        <f t="shared" si="21"/>
        <v>1</v>
      </c>
      <c r="N1399" s="1" t="s">
        <v>7</v>
      </c>
      <c r="O1399" s="1" t="s">
        <v>25</v>
      </c>
      <c r="P1399" s="1" t="s">
        <v>625</v>
      </c>
      <c r="Q1399" s="1" t="s">
        <v>1238</v>
      </c>
      <c r="R1399" s="1"/>
    </row>
    <row r="1400" spans="1:18" ht="15.75">
      <c r="A1400" s="1" t="s">
        <v>1124</v>
      </c>
      <c r="B1400" s="1" t="s">
        <v>1235</v>
      </c>
      <c r="C1400" s="1" t="s">
        <v>1236</v>
      </c>
      <c r="D1400" s="1">
        <v>4</v>
      </c>
      <c r="E1400" s="1">
        <v>1</v>
      </c>
      <c r="F1400" s="1">
        <v>19</v>
      </c>
      <c r="G1400" s="1" t="s">
        <v>1245</v>
      </c>
      <c r="H1400" s="1" t="s">
        <v>47</v>
      </c>
      <c r="I1400" s="1" t="s">
        <v>1363</v>
      </c>
      <c r="J1400" t="b">
        <v>0</v>
      </c>
      <c r="K1400" s="1" t="s">
        <v>49</v>
      </c>
      <c r="L1400" t="b">
        <v>0</v>
      </c>
      <c r="M1400" t="b">
        <f t="shared" si="21"/>
        <v>0</v>
      </c>
      <c r="N1400" s="1" t="s">
        <v>50</v>
      </c>
      <c r="O1400" s="1" t="s">
        <v>47</v>
      </c>
      <c r="P1400" s="1"/>
      <c r="Q1400" s="1" t="s">
        <v>47</v>
      </c>
      <c r="R1400" s="1"/>
    </row>
    <row r="1401" spans="1:18" ht="15.75">
      <c r="A1401" s="1" t="s">
        <v>1124</v>
      </c>
      <c r="B1401" s="1" t="s">
        <v>1235</v>
      </c>
      <c r="C1401" s="1" t="s">
        <v>1236</v>
      </c>
      <c r="D1401" s="1">
        <v>4</v>
      </c>
      <c r="E1401" s="1">
        <v>1</v>
      </c>
      <c r="F1401" s="1">
        <v>33</v>
      </c>
      <c r="G1401" s="1" t="s">
        <v>1245</v>
      </c>
      <c r="H1401" s="1" t="s">
        <v>1238</v>
      </c>
      <c r="I1401" s="1" t="s">
        <v>1364</v>
      </c>
      <c r="J1401" t="b">
        <v>1</v>
      </c>
      <c r="K1401" s="1" t="s">
        <v>55</v>
      </c>
      <c r="L1401" t="b">
        <v>0</v>
      </c>
      <c r="M1401" t="b">
        <f t="shared" si="21"/>
        <v>1</v>
      </c>
      <c r="N1401" s="1" t="s">
        <v>7</v>
      </c>
      <c r="O1401" s="1" t="s">
        <v>25</v>
      </c>
      <c r="P1401" s="1" t="s">
        <v>625</v>
      </c>
      <c r="Q1401" s="1" t="s">
        <v>1238</v>
      </c>
      <c r="R1401" s="1"/>
    </row>
    <row r="1402" spans="1:18" ht="15.75">
      <c r="A1402" s="1" t="s">
        <v>1124</v>
      </c>
      <c r="B1402" s="1" t="s">
        <v>1235</v>
      </c>
      <c r="C1402" s="1" t="s">
        <v>1236</v>
      </c>
      <c r="D1402" s="1">
        <v>4</v>
      </c>
      <c r="E1402" s="1">
        <v>1</v>
      </c>
      <c r="F1402" s="1">
        <v>87</v>
      </c>
      <c r="G1402" s="1" t="s">
        <v>1321</v>
      </c>
      <c r="H1402" s="1" t="s">
        <v>26</v>
      </c>
      <c r="I1402" s="1" t="s">
        <v>1365</v>
      </c>
      <c r="J1402" t="b">
        <v>1</v>
      </c>
      <c r="K1402" s="1" t="s">
        <v>24</v>
      </c>
      <c r="L1402" t="b">
        <v>1</v>
      </c>
      <c r="M1402" t="b">
        <f t="shared" si="21"/>
        <v>1</v>
      </c>
      <c r="N1402" s="1" t="s">
        <v>7</v>
      </c>
      <c r="O1402" s="1" t="s">
        <v>25</v>
      </c>
      <c r="P1402" s="1" t="s">
        <v>26</v>
      </c>
      <c r="Q1402" s="1" t="s">
        <v>26</v>
      </c>
      <c r="R1402" s="1"/>
    </row>
    <row r="1403" spans="1:18" ht="15.75">
      <c r="A1403" s="1" t="s">
        <v>1124</v>
      </c>
      <c r="B1403" s="1" t="s">
        <v>1235</v>
      </c>
      <c r="C1403" s="1" t="s">
        <v>1236</v>
      </c>
      <c r="D1403" s="1">
        <v>4</v>
      </c>
      <c r="E1403" s="1">
        <v>1</v>
      </c>
      <c r="F1403" s="1">
        <v>88</v>
      </c>
      <c r="G1403" s="1" t="s">
        <v>1321</v>
      </c>
      <c r="H1403" s="1" t="s">
        <v>132</v>
      </c>
      <c r="I1403" s="1" t="s">
        <v>1366</v>
      </c>
      <c r="J1403" t="b">
        <v>1</v>
      </c>
      <c r="K1403" s="1" t="s">
        <v>97</v>
      </c>
      <c r="L1403" t="b">
        <v>0</v>
      </c>
      <c r="M1403" t="b">
        <f t="shared" si="21"/>
        <v>0</v>
      </c>
      <c r="N1403" s="1" t="s">
        <v>80</v>
      </c>
      <c r="O1403" s="1" t="s">
        <v>132</v>
      </c>
      <c r="P1403" s="1"/>
      <c r="Q1403" s="1" t="s">
        <v>132</v>
      </c>
      <c r="R1403" s="1"/>
    </row>
    <row r="1404" spans="1:18" ht="15.75">
      <c r="A1404" s="1" t="s">
        <v>1124</v>
      </c>
      <c r="B1404" s="1" t="s">
        <v>1235</v>
      </c>
      <c r="C1404" s="1" t="s">
        <v>1236</v>
      </c>
      <c r="D1404" s="1">
        <v>4</v>
      </c>
      <c r="E1404" s="1">
        <v>1</v>
      </c>
      <c r="F1404" s="1">
        <v>92</v>
      </c>
      <c r="G1404" s="1" t="s">
        <v>1276</v>
      </c>
      <c r="H1404" s="1" t="s">
        <v>625</v>
      </c>
      <c r="I1404" s="1" t="s">
        <v>1367</v>
      </c>
      <c r="J1404" t="b">
        <v>1</v>
      </c>
      <c r="K1404" s="1" t="s">
        <v>55</v>
      </c>
      <c r="L1404" t="b">
        <v>0</v>
      </c>
      <c r="M1404" t="b">
        <f t="shared" si="21"/>
        <v>1</v>
      </c>
      <c r="N1404" s="1" t="s">
        <v>7</v>
      </c>
      <c r="O1404" s="1" t="s">
        <v>25</v>
      </c>
      <c r="P1404" s="1" t="s">
        <v>625</v>
      </c>
      <c r="Q1404" s="1" t="s">
        <v>625</v>
      </c>
      <c r="R1404" s="1"/>
    </row>
    <row r="1405" spans="1:18" ht="15.75">
      <c r="A1405" s="1" t="s">
        <v>1124</v>
      </c>
      <c r="B1405" s="1" t="s">
        <v>1235</v>
      </c>
      <c r="C1405" s="1" t="s">
        <v>1236</v>
      </c>
      <c r="D1405" s="1">
        <v>4</v>
      </c>
      <c r="E1405" s="1">
        <v>1</v>
      </c>
      <c r="F1405" s="1">
        <v>202</v>
      </c>
      <c r="G1405" s="1" t="s">
        <v>1254</v>
      </c>
      <c r="H1405" s="1" t="s">
        <v>47</v>
      </c>
      <c r="I1405" s="1" t="s">
        <v>1368</v>
      </c>
      <c r="J1405" t="b">
        <v>0</v>
      </c>
      <c r="K1405" s="1" t="s">
        <v>49</v>
      </c>
      <c r="L1405" t="b">
        <v>0</v>
      </c>
      <c r="M1405" t="b">
        <f t="shared" si="21"/>
        <v>0</v>
      </c>
      <c r="N1405" s="1" t="s">
        <v>50</v>
      </c>
      <c r="O1405" s="1" t="s">
        <v>47</v>
      </c>
      <c r="P1405" s="1"/>
      <c r="Q1405" s="1" t="s">
        <v>47</v>
      </c>
      <c r="R1405" s="1"/>
    </row>
    <row r="1406" spans="1:18" ht="15.75">
      <c r="A1406" s="1" t="s">
        <v>1124</v>
      </c>
      <c r="B1406" s="1" t="s">
        <v>1235</v>
      </c>
      <c r="C1406" s="1" t="s">
        <v>1236</v>
      </c>
      <c r="D1406" s="1">
        <v>4</v>
      </c>
      <c r="E1406" s="1">
        <v>1</v>
      </c>
      <c r="F1406" s="1">
        <v>211</v>
      </c>
      <c r="G1406" s="1" t="s">
        <v>1294</v>
      </c>
      <c r="H1406" s="1" t="s">
        <v>47</v>
      </c>
      <c r="I1406" s="1" t="s">
        <v>1369</v>
      </c>
      <c r="J1406" t="b">
        <v>0</v>
      </c>
      <c r="K1406" s="1" t="s">
        <v>49</v>
      </c>
      <c r="L1406" t="b">
        <v>0</v>
      </c>
      <c r="M1406" t="b">
        <f t="shared" si="21"/>
        <v>0</v>
      </c>
      <c r="N1406" s="1" t="s">
        <v>50</v>
      </c>
      <c r="O1406" s="1" t="s">
        <v>47</v>
      </c>
      <c r="P1406" s="1"/>
      <c r="Q1406" s="1" t="s">
        <v>47</v>
      </c>
      <c r="R1406" s="1"/>
    </row>
    <row r="1407" spans="1:18" ht="15.75">
      <c r="A1407" s="1" t="s">
        <v>1124</v>
      </c>
      <c r="B1407" s="1" t="s">
        <v>1235</v>
      </c>
      <c r="C1407" s="1" t="s">
        <v>1236</v>
      </c>
      <c r="D1407" s="1">
        <v>4</v>
      </c>
      <c r="E1407" s="1">
        <v>1</v>
      </c>
      <c r="F1407" s="1">
        <v>213</v>
      </c>
      <c r="G1407" s="1" t="s">
        <v>1290</v>
      </c>
      <c r="H1407" s="1" t="s">
        <v>25</v>
      </c>
      <c r="I1407" s="1" t="s">
        <v>1370</v>
      </c>
      <c r="J1407" t="b">
        <v>1</v>
      </c>
      <c r="K1407" s="1" t="s">
        <v>97</v>
      </c>
      <c r="L1407" t="b">
        <v>0</v>
      </c>
      <c r="M1407" t="b">
        <f t="shared" si="21"/>
        <v>0</v>
      </c>
      <c r="N1407" s="1" t="s">
        <v>71</v>
      </c>
      <c r="O1407" s="1" t="s">
        <v>25</v>
      </c>
      <c r="P1407" s="1"/>
      <c r="Q1407" s="1" t="s">
        <v>25</v>
      </c>
      <c r="R1407" s="1"/>
    </row>
    <row r="1408" spans="1:18" ht="15.75">
      <c r="A1408" s="1" t="s">
        <v>1124</v>
      </c>
      <c r="B1408" s="1" t="s">
        <v>1235</v>
      </c>
      <c r="C1408" s="1" t="s">
        <v>1236</v>
      </c>
      <c r="D1408" s="1">
        <v>4</v>
      </c>
      <c r="E1408" s="1">
        <v>1</v>
      </c>
      <c r="F1408" s="1">
        <v>229</v>
      </c>
      <c r="G1408" s="1" t="s">
        <v>1321</v>
      </c>
      <c r="H1408" s="1" t="s">
        <v>132</v>
      </c>
      <c r="I1408" s="1" t="s">
        <v>1371</v>
      </c>
      <c r="J1408" t="b">
        <v>1</v>
      </c>
      <c r="K1408" s="1" t="s">
        <v>97</v>
      </c>
      <c r="L1408" t="b">
        <v>0</v>
      </c>
      <c r="M1408" t="b">
        <f t="shared" si="21"/>
        <v>0</v>
      </c>
      <c r="N1408" s="1" t="s">
        <v>80</v>
      </c>
      <c r="O1408" s="1" t="s">
        <v>132</v>
      </c>
      <c r="P1408" s="1"/>
      <c r="Q1408" s="1" t="s">
        <v>132</v>
      </c>
      <c r="R1408" s="1"/>
    </row>
    <row r="1409" spans="1:18" ht="15.75">
      <c r="A1409" s="1" t="s">
        <v>1124</v>
      </c>
      <c r="B1409" s="1" t="s">
        <v>1235</v>
      </c>
      <c r="C1409" s="1" t="s">
        <v>1236</v>
      </c>
      <c r="D1409" s="1">
        <v>4</v>
      </c>
      <c r="E1409" s="1">
        <v>1</v>
      </c>
      <c r="F1409" s="1">
        <v>238</v>
      </c>
      <c r="G1409" s="1" t="s">
        <v>1321</v>
      </c>
      <c r="H1409" s="1" t="s">
        <v>861</v>
      </c>
      <c r="I1409" s="1" t="s">
        <v>1372</v>
      </c>
      <c r="J1409" t="b">
        <v>1</v>
      </c>
      <c r="K1409" s="1" t="s">
        <v>24</v>
      </c>
      <c r="L1409" t="b">
        <v>1</v>
      </c>
      <c r="M1409" t="b">
        <f t="shared" si="21"/>
        <v>1</v>
      </c>
      <c r="N1409" s="1" t="s">
        <v>7</v>
      </c>
      <c r="O1409" s="1" t="s">
        <v>25</v>
      </c>
      <c r="P1409" s="1" t="s">
        <v>26</v>
      </c>
      <c r="Q1409" s="1" t="s">
        <v>861</v>
      </c>
      <c r="R1409" s="1"/>
    </row>
    <row r="1410" spans="1:18" ht="15.75">
      <c r="A1410" s="1" t="s">
        <v>1124</v>
      </c>
      <c r="B1410" s="1" t="s">
        <v>1235</v>
      </c>
      <c r="C1410" s="1" t="s">
        <v>1236</v>
      </c>
      <c r="D1410" s="1">
        <v>4</v>
      </c>
      <c r="E1410" s="1">
        <v>1</v>
      </c>
      <c r="F1410" s="1">
        <v>242</v>
      </c>
      <c r="G1410" s="1" t="s">
        <v>1290</v>
      </c>
      <c r="H1410" s="1" t="s">
        <v>132</v>
      </c>
      <c r="I1410" s="1" t="s">
        <v>1373</v>
      </c>
      <c r="J1410" t="b">
        <v>1</v>
      </c>
      <c r="K1410" s="1" t="s">
        <v>97</v>
      </c>
      <c r="L1410" t="b">
        <v>0</v>
      </c>
      <c r="M1410" t="b">
        <f t="shared" si="21"/>
        <v>0</v>
      </c>
      <c r="N1410" s="1" t="s">
        <v>80</v>
      </c>
      <c r="O1410" s="1" t="s">
        <v>132</v>
      </c>
      <c r="P1410" s="1"/>
      <c r="Q1410" s="1" t="s">
        <v>132</v>
      </c>
      <c r="R1410" s="1"/>
    </row>
    <row r="1411" spans="1:18" ht="15.75">
      <c r="A1411" s="1" t="s">
        <v>1124</v>
      </c>
      <c r="B1411" s="1" t="s">
        <v>1235</v>
      </c>
      <c r="C1411" s="1" t="s">
        <v>1236</v>
      </c>
      <c r="D1411" s="1">
        <v>4</v>
      </c>
      <c r="E1411" s="1">
        <v>1</v>
      </c>
      <c r="F1411" s="1">
        <v>267</v>
      </c>
      <c r="G1411" s="1" t="s">
        <v>1290</v>
      </c>
      <c r="H1411" s="1" t="s">
        <v>47</v>
      </c>
      <c r="I1411" s="1" t="s">
        <v>1374</v>
      </c>
      <c r="J1411" t="b">
        <v>0</v>
      </c>
      <c r="K1411" s="1" t="s">
        <v>49</v>
      </c>
      <c r="L1411" t="b">
        <v>0</v>
      </c>
      <c r="M1411" t="b">
        <f t="shared" ref="M1411:M1430" si="22">IF(OR(N1411="Location", H1411="Bartholomew Fair"), TRUE, FALSE)</f>
        <v>1</v>
      </c>
      <c r="N1411" s="1" t="s">
        <v>7</v>
      </c>
      <c r="O1411" s="1" t="s">
        <v>47</v>
      </c>
      <c r="P1411" s="1"/>
      <c r="Q1411" s="1" t="s">
        <v>47</v>
      </c>
      <c r="R1411" s="1"/>
    </row>
    <row r="1412" spans="1:18" ht="15.75">
      <c r="A1412" s="1" t="s">
        <v>1124</v>
      </c>
      <c r="B1412" s="1" t="s">
        <v>1235</v>
      </c>
      <c r="C1412" s="1" t="s">
        <v>1236</v>
      </c>
      <c r="D1412" s="1">
        <v>4</v>
      </c>
      <c r="E1412" s="1">
        <v>1</v>
      </c>
      <c r="F1412" s="1">
        <v>276</v>
      </c>
      <c r="G1412" s="1" t="s">
        <v>1323</v>
      </c>
      <c r="H1412" s="1" t="s">
        <v>47</v>
      </c>
      <c r="I1412" s="1" t="s">
        <v>1375</v>
      </c>
      <c r="J1412" t="b">
        <v>0</v>
      </c>
      <c r="K1412" s="1" t="s">
        <v>49</v>
      </c>
      <c r="L1412" t="b">
        <v>0</v>
      </c>
      <c r="M1412" t="b">
        <f t="shared" si="22"/>
        <v>0</v>
      </c>
      <c r="N1412" s="1" t="s">
        <v>71</v>
      </c>
      <c r="O1412" s="1" t="s">
        <v>47</v>
      </c>
      <c r="P1412" s="1"/>
      <c r="Q1412" s="1" t="s">
        <v>47</v>
      </c>
      <c r="R1412" s="1"/>
    </row>
    <row r="1413" spans="1:18" ht="15.75">
      <c r="A1413" s="1" t="s">
        <v>1124</v>
      </c>
      <c r="B1413" s="1" t="s">
        <v>1235</v>
      </c>
      <c r="C1413" s="1" t="s">
        <v>1236</v>
      </c>
      <c r="D1413" s="1">
        <v>4</v>
      </c>
      <c r="E1413" s="1">
        <v>1</v>
      </c>
      <c r="F1413" s="1">
        <v>346</v>
      </c>
      <c r="G1413" s="1" t="s">
        <v>1276</v>
      </c>
      <c r="H1413" s="1" t="s">
        <v>270</v>
      </c>
      <c r="I1413" s="1" t="s">
        <v>1376</v>
      </c>
      <c r="J1413" t="b">
        <v>0</v>
      </c>
      <c r="K1413" s="1" t="s">
        <v>49</v>
      </c>
      <c r="L1413" t="b">
        <v>0</v>
      </c>
      <c r="M1413" t="b">
        <f t="shared" si="22"/>
        <v>0</v>
      </c>
      <c r="N1413" s="1" t="s">
        <v>50</v>
      </c>
      <c r="O1413" s="1" t="s">
        <v>270</v>
      </c>
      <c r="P1413" s="1"/>
      <c r="Q1413" s="1" t="s">
        <v>270</v>
      </c>
      <c r="R1413" s="1"/>
    </row>
    <row r="1414" spans="1:18" ht="15.75">
      <c r="A1414" s="1" t="s">
        <v>1124</v>
      </c>
      <c r="B1414" s="1" t="s">
        <v>1235</v>
      </c>
      <c r="C1414" s="1" t="s">
        <v>1236</v>
      </c>
      <c r="D1414" s="1">
        <v>4</v>
      </c>
      <c r="E1414" s="1">
        <v>1</v>
      </c>
      <c r="F1414" s="1">
        <v>350</v>
      </c>
      <c r="G1414" s="1" t="s">
        <v>1316</v>
      </c>
      <c r="H1414" s="1" t="s">
        <v>1238</v>
      </c>
      <c r="I1414" s="1" t="s">
        <v>1377</v>
      </c>
      <c r="J1414" t="b">
        <v>1</v>
      </c>
      <c r="K1414" s="1" t="s">
        <v>55</v>
      </c>
      <c r="L1414" t="b">
        <v>0</v>
      </c>
      <c r="M1414" t="b">
        <f t="shared" si="22"/>
        <v>1</v>
      </c>
      <c r="N1414" s="1" t="s">
        <v>7</v>
      </c>
      <c r="O1414" s="1" t="s">
        <v>25</v>
      </c>
      <c r="P1414" s="1" t="s">
        <v>625</v>
      </c>
      <c r="Q1414" s="1" t="s">
        <v>1238</v>
      </c>
      <c r="R1414" s="1" t="s">
        <v>1378</v>
      </c>
    </row>
    <row r="1415" spans="1:18" ht="15.75">
      <c r="A1415" s="1" t="s">
        <v>1124</v>
      </c>
      <c r="B1415" s="1" t="s">
        <v>1235</v>
      </c>
      <c r="C1415" s="1" t="s">
        <v>1236</v>
      </c>
      <c r="D1415" s="1">
        <v>4</v>
      </c>
      <c r="E1415" s="1">
        <v>1</v>
      </c>
      <c r="F1415" s="1">
        <v>351</v>
      </c>
      <c r="G1415" s="1" t="s">
        <v>1276</v>
      </c>
      <c r="H1415" s="1" t="s">
        <v>1238</v>
      </c>
      <c r="I1415" s="1" t="s">
        <v>1379</v>
      </c>
      <c r="J1415" t="b">
        <v>1</v>
      </c>
      <c r="K1415" s="1" t="s">
        <v>55</v>
      </c>
      <c r="L1415" t="b">
        <v>0</v>
      </c>
      <c r="M1415" t="b">
        <f t="shared" si="22"/>
        <v>1</v>
      </c>
      <c r="N1415" s="1" t="s">
        <v>7</v>
      </c>
      <c r="O1415" s="1" t="s">
        <v>25</v>
      </c>
      <c r="P1415" s="1" t="s">
        <v>625</v>
      </c>
      <c r="Q1415" s="1" t="s">
        <v>1238</v>
      </c>
      <c r="R1415" s="1"/>
    </row>
    <row r="1416" spans="1:18" ht="15.75">
      <c r="A1416" s="1" t="s">
        <v>1124</v>
      </c>
      <c r="B1416" s="1" t="s">
        <v>1235</v>
      </c>
      <c r="C1416" s="1" t="s">
        <v>1236</v>
      </c>
      <c r="D1416" s="1">
        <v>5</v>
      </c>
      <c r="E1416" s="1">
        <v>1</v>
      </c>
      <c r="F1416" s="1">
        <v>14</v>
      </c>
      <c r="G1416" s="1" t="s">
        <v>1276</v>
      </c>
      <c r="H1416" s="1" t="s">
        <v>270</v>
      </c>
      <c r="I1416" s="1" t="s">
        <v>1380</v>
      </c>
      <c r="J1416" t="b">
        <v>0</v>
      </c>
      <c r="K1416" s="1" t="s">
        <v>49</v>
      </c>
      <c r="L1416" t="b">
        <v>0</v>
      </c>
      <c r="M1416" t="b">
        <f t="shared" si="22"/>
        <v>0</v>
      </c>
      <c r="N1416" s="1" t="s">
        <v>71</v>
      </c>
      <c r="O1416" s="1" t="s">
        <v>270</v>
      </c>
      <c r="P1416" s="1"/>
      <c r="Q1416" s="1" t="s">
        <v>270</v>
      </c>
      <c r="R1416" s="1"/>
    </row>
    <row r="1417" spans="1:18" ht="15.75">
      <c r="A1417" s="1" t="s">
        <v>1124</v>
      </c>
      <c r="B1417" s="1" t="s">
        <v>1235</v>
      </c>
      <c r="C1417" s="1" t="s">
        <v>1236</v>
      </c>
      <c r="D1417" s="1">
        <v>5</v>
      </c>
      <c r="E1417" s="1">
        <v>1</v>
      </c>
      <c r="F1417" s="1">
        <v>16</v>
      </c>
      <c r="G1417" s="1" t="s">
        <v>1276</v>
      </c>
      <c r="H1417" s="1" t="s">
        <v>47</v>
      </c>
      <c r="I1417" s="1" t="s">
        <v>1381</v>
      </c>
      <c r="J1417" t="b">
        <v>0</v>
      </c>
      <c r="K1417" s="1" t="s">
        <v>49</v>
      </c>
      <c r="L1417" t="b">
        <v>0</v>
      </c>
      <c r="M1417" t="b">
        <f t="shared" si="22"/>
        <v>0</v>
      </c>
      <c r="N1417" s="1" t="s">
        <v>50</v>
      </c>
      <c r="O1417" s="1" t="s">
        <v>47</v>
      </c>
      <c r="P1417" s="1"/>
      <c r="Q1417" s="1" t="s">
        <v>47</v>
      </c>
      <c r="R1417" s="1"/>
    </row>
    <row r="1418" spans="1:18" ht="15.75">
      <c r="A1418" s="1" t="s">
        <v>1124</v>
      </c>
      <c r="B1418" s="1" t="s">
        <v>1235</v>
      </c>
      <c r="C1418" s="1" t="s">
        <v>1236</v>
      </c>
      <c r="D1418" s="1">
        <v>5</v>
      </c>
      <c r="E1418" s="1">
        <v>1</v>
      </c>
      <c r="F1418" s="1">
        <v>18</v>
      </c>
      <c r="G1418" s="1" t="s">
        <v>1276</v>
      </c>
      <c r="H1418" s="1" t="s">
        <v>123</v>
      </c>
      <c r="I1418" s="1" t="s">
        <v>1382</v>
      </c>
      <c r="J1418" t="b">
        <v>1</v>
      </c>
      <c r="K1418" s="1" t="s">
        <v>97</v>
      </c>
      <c r="L1418" t="b">
        <v>0</v>
      </c>
      <c r="M1418" t="b">
        <f t="shared" si="22"/>
        <v>1</v>
      </c>
      <c r="N1418" s="1" t="s">
        <v>7</v>
      </c>
      <c r="O1418" s="1" t="s">
        <v>123</v>
      </c>
      <c r="P1418" s="1"/>
      <c r="Q1418" s="1" t="s">
        <v>123</v>
      </c>
      <c r="R1418" s="1"/>
    </row>
    <row r="1419" spans="1:18" ht="15.75">
      <c r="A1419" s="1" t="s">
        <v>1124</v>
      </c>
      <c r="B1419" s="1" t="s">
        <v>1235</v>
      </c>
      <c r="C1419" s="1" t="s">
        <v>1236</v>
      </c>
      <c r="D1419" s="1">
        <v>5</v>
      </c>
      <c r="E1419" s="1">
        <v>1</v>
      </c>
      <c r="F1419" s="1">
        <v>24</v>
      </c>
      <c r="G1419" s="1" t="s">
        <v>1276</v>
      </c>
      <c r="H1419" s="1" t="s">
        <v>270</v>
      </c>
      <c r="I1419" s="1" t="s">
        <v>1383</v>
      </c>
      <c r="J1419" t="b">
        <v>0</v>
      </c>
      <c r="K1419" s="1" t="s">
        <v>49</v>
      </c>
      <c r="L1419" t="b">
        <v>0</v>
      </c>
      <c r="M1419" t="b">
        <f t="shared" si="22"/>
        <v>1</v>
      </c>
      <c r="N1419" s="1" t="s">
        <v>7</v>
      </c>
      <c r="O1419" s="1" t="s">
        <v>270</v>
      </c>
      <c r="P1419" s="1"/>
      <c r="Q1419" s="1" t="s">
        <v>270</v>
      </c>
      <c r="R1419" s="1"/>
    </row>
    <row r="1420" spans="1:18" ht="15.75">
      <c r="A1420" s="1" t="s">
        <v>1124</v>
      </c>
      <c r="B1420" s="1" t="s">
        <v>1235</v>
      </c>
      <c r="C1420" s="1" t="s">
        <v>1236</v>
      </c>
      <c r="D1420" s="1">
        <v>5</v>
      </c>
      <c r="E1420" s="1">
        <v>1</v>
      </c>
      <c r="F1420" s="1">
        <v>52</v>
      </c>
      <c r="G1420" s="1" t="s">
        <v>1276</v>
      </c>
      <c r="H1420" s="1" t="s">
        <v>1332</v>
      </c>
      <c r="I1420" s="1" t="s">
        <v>1384</v>
      </c>
      <c r="J1420" t="b">
        <v>0</v>
      </c>
      <c r="K1420" s="1" t="s">
        <v>49</v>
      </c>
      <c r="L1420" t="b">
        <v>0</v>
      </c>
      <c r="M1420" t="b">
        <f t="shared" si="22"/>
        <v>1</v>
      </c>
      <c r="N1420" s="1" t="s">
        <v>7</v>
      </c>
      <c r="O1420" s="1" t="s">
        <v>1332</v>
      </c>
      <c r="P1420" s="1"/>
      <c r="Q1420" s="1" t="s">
        <v>1332</v>
      </c>
      <c r="R1420" s="1"/>
    </row>
    <row r="1421" spans="1:18" ht="15.75">
      <c r="A1421" s="1" t="s">
        <v>1124</v>
      </c>
      <c r="B1421" s="1" t="s">
        <v>1235</v>
      </c>
      <c r="C1421" s="1" t="s">
        <v>1236</v>
      </c>
      <c r="D1421" s="1">
        <v>5</v>
      </c>
      <c r="E1421" s="1">
        <v>1</v>
      </c>
      <c r="F1421" s="1">
        <v>96</v>
      </c>
      <c r="G1421" s="1" t="s">
        <v>1254</v>
      </c>
      <c r="H1421" s="1" t="s">
        <v>1238</v>
      </c>
      <c r="I1421" s="1" t="s">
        <v>1385</v>
      </c>
      <c r="J1421" t="b">
        <v>1</v>
      </c>
      <c r="K1421" s="1" t="s">
        <v>55</v>
      </c>
      <c r="L1421" t="b">
        <v>0</v>
      </c>
      <c r="M1421" t="b">
        <f t="shared" si="22"/>
        <v>1</v>
      </c>
      <c r="N1421" s="1" t="s">
        <v>7</v>
      </c>
      <c r="O1421" s="1" t="s">
        <v>25</v>
      </c>
      <c r="P1421" s="1" t="s">
        <v>625</v>
      </c>
      <c r="Q1421" s="1" t="s">
        <v>1238</v>
      </c>
      <c r="R1421" s="1"/>
    </row>
    <row r="1422" spans="1:18" ht="15.75">
      <c r="A1422" s="1" t="s">
        <v>1124</v>
      </c>
      <c r="B1422" s="1" t="s">
        <v>1235</v>
      </c>
      <c r="C1422" s="1" t="s">
        <v>1236</v>
      </c>
      <c r="D1422" s="1">
        <v>5</v>
      </c>
      <c r="E1422" s="1">
        <v>1</v>
      </c>
      <c r="F1422" s="1">
        <v>128</v>
      </c>
      <c r="G1422" s="1" t="s">
        <v>1254</v>
      </c>
      <c r="H1422" s="1" t="s">
        <v>132</v>
      </c>
      <c r="I1422" s="1" t="s">
        <v>1386</v>
      </c>
      <c r="J1422" t="b">
        <v>1</v>
      </c>
      <c r="K1422" s="1" t="s">
        <v>97</v>
      </c>
      <c r="L1422" t="b">
        <v>0</v>
      </c>
      <c r="M1422" t="b">
        <f t="shared" si="22"/>
        <v>0</v>
      </c>
      <c r="N1422" s="1" t="s">
        <v>80</v>
      </c>
      <c r="O1422" s="1" t="s">
        <v>132</v>
      </c>
      <c r="P1422" s="1"/>
      <c r="Q1422" s="1" t="s">
        <v>132</v>
      </c>
      <c r="R1422" s="1"/>
    </row>
    <row r="1423" spans="1:18" ht="15.75">
      <c r="A1423" s="1" t="s">
        <v>1124</v>
      </c>
      <c r="B1423" s="1" t="s">
        <v>1235</v>
      </c>
      <c r="C1423" s="1" t="s">
        <v>1236</v>
      </c>
      <c r="D1423" s="1">
        <v>5</v>
      </c>
      <c r="E1423" s="1">
        <v>1</v>
      </c>
      <c r="F1423" s="1">
        <v>131</v>
      </c>
      <c r="G1423" s="1" t="s">
        <v>1296</v>
      </c>
      <c r="H1423" s="1" t="s">
        <v>47</v>
      </c>
      <c r="I1423" s="1" t="s">
        <v>1387</v>
      </c>
      <c r="J1423" t="b">
        <v>0</v>
      </c>
      <c r="K1423" s="1" t="s">
        <v>49</v>
      </c>
      <c r="L1423" t="b">
        <v>0</v>
      </c>
      <c r="M1423" t="b">
        <f t="shared" si="22"/>
        <v>1</v>
      </c>
      <c r="N1423" s="1" t="s">
        <v>7</v>
      </c>
      <c r="O1423" s="1" t="s">
        <v>47</v>
      </c>
      <c r="P1423" s="1"/>
      <c r="Q1423" s="1" t="s">
        <v>47</v>
      </c>
      <c r="R1423" s="1"/>
    </row>
    <row r="1424" spans="1:18" ht="15.75">
      <c r="A1424" s="1" t="s">
        <v>1124</v>
      </c>
      <c r="B1424" s="1" t="s">
        <v>1235</v>
      </c>
      <c r="C1424" s="1" t="s">
        <v>1236</v>
      </c>
      <c r="D1424" s="1">
        <v>5</v>
      </c>
      <c r="E1424" s="1">
        <v>1</v>
      </c>
      <c r="F1424" s="1">
        <v>138</v>
      </c>
      <c r="G1424" s="1" t="s">
        <v>1296</v>
      </c>
      <c r="H1424" s="1" t="s">
        <v>47</v>
      </c>
      <c r="I1424" s="1" t="s">
        <v>1388</v>
      </c>
      <c r="J1424" t="b">
        <v>0</v>
      </c>
      <c r="K1424" s="1" t="s">
        <v>49</v>
      </c>
      <c r="L1424" t="b">
        <v>0</v>
      </c>
      <c r="M1424" t="b">
        <f t="shared" si="22"/>
        <v>1</v>
      </c>
      <c r="N1424" s="1" t="s">
        <v>7</v>
      </c>
      <c r="O1424" s="1" t="s">
        <v>47</v>
      </c>
      <c r="P1424" s="1"/>
      <c r="Q1424" s="1" t="s">
        <v>47</v>
      </c>
      <c r="R1424" s="1"/>
    </row>
    <row r="1425" spans="1:18" ht="15.75">
      <c r="A1425" s="1" t="s">
        <v>1124</v>
      </c>
      <c r="B1425" s="1" t="s">
        <v>1235</v>
      </c>
      <c r="C1425" s="1" t="s">
        <v>1236</v>
      </c>
      <c r="D1425" s="1">
        <v>5</v>
      </c>
      <c r="E1425" s="1">
        <v>1</v>
      </c>
      <c r="F1425" s="1">
        <v>148</v>
      </c>
      <c r="G1425" s="1" t="s">
        <v>1294</v>
      </c>
      <c r="H1425" s="1" t="s">
        <v>270</v>
      </c>
      <c r="I1425" s="1" t="s">
        <v>1389</v>
      </c>
      <c r="J1425" t="b">
        <v>0</v>
      </c>
      <c r="K1425" s="1" t="s">
        <v>49</v>
      </c>
      <c r="L1425" t="b">
        <v>0</v>
      </c>
      <c r="M1425" t="b">
        <f t="shared" si="22"/>
        <v>0</v>
      </c>
      <c r="N1425" s="1" t="s">
        <v>71</v>
      </c>
      <c r="O1425" s="1" t="s">
        <v>270</v>
      </c>
      <c r="P1425" s="1"/>
      <c r="Q1425" s="1" t="s">
        <v>270</v>
      </c>
      <c r="R1425" s="1"/>
    </row>
    <row r="1426" spans="1:18" ht="15.75">
      <c r="A1426" s="1" t="s">
        <v>1124</v>
      </c>
      <c r="B1426" s="1" t="s">
        <v>1235</v>
      </c>
      <c r="C1426" s="1" t="s">
        <v>1236</v>
      </c>
      <c r="D1426" s="1">
        <v>5</v>
      </c>
      <c r="E1426" s="1">
        <v>1</v>
      </c>
      <c r="F1426" s="1">
        <v>168</v>
      </c>
      <c r="G1426" s="1" t="s">
        <v>1323</v>
      </c>
      <c r="H1426" s="1" t="s">
        <v>47</v>
      </c>
      <c r="I1426" s="1" t="s">
        <v>1390</v>
      </c>
      <c r="J1426" t="b">
        <v>0</v>
      </c>
      <c r="K1426" s="1" t="s">
        <v>49</v>
      </c>
      <c r="L1426" t="b">
        <v>0</v>
      </c>
      <c r="M1426" t="b">
        <f t="shared" si="22"/>
        <v>0</v>
      </c>
      <c r="N1426" s="1" t="s">
        <v>50</v>
      </c>
      <c r="O1426" s="1" t="s">
        <v>47</v>
      </c>
      <c r="P1426" s="1"/>
      <c r="Q1426" s="1" t="s">
        <v>47</v>
      </c>
      <c r="R1426" s="1"/>
    </row>
    <row r="1427" spans="1:18" ht="15.75">
      <c r="A1427" s="1" t="s">
        <v>1124</v>
      </c>
      <c r="B1427" s="1" t="s">
        <v>1235</v>
      </c>
      <c r="C1427" s="1" t="s">
        <v>1236</v>
      </c>
      <c r="D1427" s="1">
        <v>5</v>
      </c>
      <c r="E1427" s="1">
        <v>1</v>
      </c>
      <c r="F1427" s="1">
        <v>206</v>
      </c>
      <c r="G1427" s="1" t="s">
        <v>1236</v>
      </c>
      <c r="H1427" s="1" t="s">
        <v>184</v>
      </c>
      <c r="I1427" s="1" t="s">
        <v>1391</v>
      </c>
      <c r="J1427" t="b">
        <v>1</v>
      </c>
      <c r="K1427" s="1" t="s">
        <v>29</v>
      </c>
      <c r="L1427" t="b">
        <v>1</v>
      </c>
      <c r="M1427" t="b">
        <f t="shared" si="22"/>
        <v>1</v>
      </c>
      <c r="N1427" s="1" t="s">
        <v>7</v>
      </c>
      <c r="O1427" s="1" t="s">
        <v>25</v>
      </c>
      <c r="P1427" s="1" t="s">
        <v>26</v>
      </c>
      <c r="Q1427" s="1" t="s">
        <v>184</v>
      </c>
      <c r="R1427" s="1"/>
    </row>
    <row r="1428" spans="1:18" ht="15.75">
      <c r="A1428" s="1" t="s">
        <v>1124</v>
      </c>
      <c r="B1428" s="1" t="s">
        <v>1235</v>
      </c>
      <c r="C1428" s="1" t="s">
        <v>1236</v>
      </c>
      <c r="D1428" s="1">
        <v>5</v>
      </c>
      <c r="E1428" s="1">
        <v>1</v>
      </c>
      <c r="F1428" s="1">
        <v>206</v>
      </c>
      <c r="G1428" s="1" t="s">
        <v>1236</v>
      </c>
      <c r="H1428" s="1" t="s">
        <v>184</v>
      </c>
      <c r="I1428" s="1" t="s">
        <v>1391</v>
      </c>
      <c r="J1428" t="b">
        <v>1</v>
      </c>
      <c r="K1428" s="1" t="s">
        <v>29</v>
      </c>
      <c r="L1428" t="b">
        <v>1</v>
      </c>
      <c r="M1428" t="b">
        <f t="shared" si="22"/>
        <v>1</v>
      </c>
      <c r="N1428" s="1" t="s">
        <v>7</v>
      </c>
      <c r="O1428" s="1" t="s">
        <v>25</v>
      </c>
      <c r="P1428" s="1" t="s">
        <v>26</v>
      </c>
      <c r="Q1428" s="1" t="s">
        <v>184</v>
      </c>
      <c r="R1428" s="1"/>
    </row>
    <row r="1429" spans="1:18" ht="15.75">
      <c r="A1429" s="1" t="s">
        <v>1124</v>
      </c>
      <c r="B1429" s="1" t="s">
        <v>1235</v>
      </c>
      <c r="C1429" s="1" t="s">
        <v>1236</v>
      </c>
      <c r="D1429" s="1">
        <v>5</v>
      </c>
      <c r="E1429" s="1">
        <v>1</v>
      </c>
      <c r="F1429" s="1">
        <v>233</v>
      </c>
      <c r="G1429" s="1" t="s">
        <v>1254</v>
      </c>
      <c r="H1429" s="1" t="s">
        <v>125</v>
      </c>
      <c r="I1429" s="1" t="s">
        <v>1392</v>
      </c>
      <c r="J1429" t="b">
        <v>1</v>
      </c>
      <c r="K1429" s="1" t="s">
        <v>97</v>
      </c>
      <c r="L1429" t="b">
        <v>0</v>
      </c>
      <c r="M1429" t="b">
        <f t="shared" si="22"/>
        <v>0</v>
      </c>
      <c r="N1429" s="1" t="s">
        <v>80</v>
      </c>
      <c r="O1429" s="1" t="s">
        <v>125</v>
      </c>
      <c r="P1429" s="1"/>
      <c r="Q1429" s="1" t="s">
        <v>125</v>
      </c>
      <c r="R1429" s="1"/>
    </row>
    <row r="1430" spans="1:18" ht="15.75">
      <c r="A1430" s="1" t="s">
        <v>1124</v>
      </c>
      <c r="B1430" s="1" t="s">
        <v>1235</v>
      </c>
      <c r="C1430" s="1" t="s">
        <v>1236</v>
      </c>
      <c r="D1430" s="1">
        <v>5</v>
      </c>
      <c r="E1430" s="1">
        <v>1</v>
      </c>
      <c r="F1430" s="1">
        <v>308</v>
      </c>
      <c r="G1430" s="1" t="s">
        <v>1323</v>
      </c>
      <c r="H1430" s="1" t="s">
        <v>47</v>
      </c>
      <c r="I1430" s="1" t="s">
        <v>1393</v>
      </c>
      <c r="J1430" t="b">
        <v>0</v>
      </c>
      <c r="K1430" s="1" t="s">
        <v>49</v>
      </c>
      <c r="L1430" t="b">
        <v>0</v>
      </c>
      <c r="M1430" t="b">
        <f t="shared" si="22"/>
        <v>0</v>
      </c>
      <c r="N1430" s="1" t="s">
        <v>50</v>
      </c>
      <c r="O1430" s="1" t="s">
        <v>47</v>
      </c>
      <c r="P1430" s="1"/>
      <c r="Q1430" s="1" t="s">
        <v>47</v>
      </c>
      <c r="R1430" s="1"/>
    </row>
  </sheetData>
  <autoFilter ref="E1:E1431" xr:uid="{79C31EB0-793A-4C23-B454-D3BC6765F47D}"/>
  <conditionalFormatting sqref="H97">
    <cfRule type="duplicateValues" dxfId="7" priority="3"/>
  </conditionalFormatting>
  <conditionalFormatting sqref="H98">
    <cfRule type="duplicateValues" dxfId="6" priority="2"/>
  </conditionalFormatting>
  <conditionalFormatting sqref="H1136">
    <cfRule type="duplicateValues" dxfId="5" priority="1"/>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9997B-F2F9-4406-8067-714219F0F4CF}">
  <dimension ref="A1:F340"/>
  <sheetViews>
    <sheetView workbookViewId="0">
      <selection activeCell="H334" sqref="H334"/>
    </sheetView>
  </sheetViews>
  <sheetFormatPr defaultColWidth="9.140625" defaultRowHeight="15.75"/>
  <cols>
    <col min="1" max="1" width="9.140625" style="1"/>
    <col min="2" max="2" width="33.140625" style="1" customWidth="1"/>
    <col min="3" max="3" width="14.28515625" style="1" bestFit="1" customWidth="1"/>
    <col min="4" max="4" width="35" style="1" bestFit="1" customWidth="1"/>
    <col min="5" max="5" width="26.85546875" style="1" bestFit="1" customWidth="1"/>
    <col min="6" max="16384" width="9.140625" style="1"/>
  </cols>
  <sheetData>
    <row r="1" spans="1:6">
      <c r="A1" s="1" t="s">
        <v>1396</v>
      </c>
      <c r="B1" s="1" t="s">
        <v>1397</v>
      </c>
      <c r="C1" s="1" t="s">
        <v>1398</v>
      </c>
      <c r="D1" s="1" t="s">
        <v>1399</v>
      </c>
      <c r="E1" s="1" t="s">
        <v>1400</v>
      </c>
      <c r="F1" s="7" t="s">
        <v>2070</v>
      </c>
    </row>
    <row r="2" spans="1:6">
      <c r="A2" s="1">
        <v>1201</v>
      </c>
      <c r="B2" s="3" t="s">
        <v>719</v>
      </c>
      <c r="C2" s="1" t="s">
        <v>26</v>
      </c>
      <c r="D2" s="1" t="s">
        <v>25</v>
      </c>
      <c r="E2" s="1" t="s">
        <v>1161</v>
      </c>
      <c r="F2" s="1">
        <v>1</v>
      </c>
    </row>
    <row r="3" spans="1:6">
      <c r="A3" s="1">
        <v>1202</v>
      </c>
      <c r="B3" s="1" t="s">
        <v>418</v>
      </c>
      <c r="C3" s="1" t="s">
        <v>26</v>
      </c>
      <c r="D3" s="1" t="s">
        <v>25</v>
      </c>
      <c r="E3" s="1" t="s">
        <v>1161</v>
      </c>
      <c r="F3" s="1">
        <v>1</v>
      </c>
    </row>
    <row r="4" spans="1:6">
      <c r="A4" s="1">
        <v>1203</v>
      </c>
      <c r="B4" s="1" t="s">
        <v>34</v>
      </c>
      <c r="C4" s="1" t="s">
        <v>26</v>
      </c>
      <c r="D4" s="1" t="s">
        <v>25</v>
      </c>
      <c r="E4" s="1" t="s">
        <v>1161</v>
      </c>
      <c r="F4" s="1">
        <v>1</v>
      </c>
    </row>
    <row r="5" spans="1:6">
      <c r="A5" s="1">
        <v>1204</v>
      </c>
      <c r="B5" s="1" t="s">
        <v>1666</v>
      </c>
      <c r="C5" s="1" t="s">
        <v>26</v>
      </c>
      <c r="D5" s="1" t="s">
        <v>25</v>
      </c>
      <c r="E5" s="1" t="s">
        <v>1161</v>
      </c>
      <c r="F5" s="1">
        <v>1</v>
      </c>
    </row>
    <row r="6" spans="1:6">
      <c r="A6" s="1">
        <v>1205</v>
      </c>
      <c r="B6" s="1" t="s">
        <v>1533</v>
      </c>
      <c r="C6" s="1" t="s">
        <v>26</v>
      </c>
      <c r="D6" s="1" t="s">
        <v>25</v>
      </c>
      <c r="E6" s="1" t="s">
        <v>1161</v>
      </c>
      <c r="F6" s="1">
        <v>1</v>
      </c>
    </row>
    <row r="7" spans="1:6">
      <c r="A7" s="1">
        <v>1206</v>
      </c>
      <c r="B7" s="1" t="s">
        <v>184</v>
      </c>
      <c r="C7" s="1" t="s">
        <v>26</v>
      </c>
      <c r="D7" s="1" t="s">
        <v>25</v>
      </c>
      <c r="E7" s="1" t="s">
        <v>1161</v>
      </c>
      <c r="F7" s="1">
        <v>1</v>
      </c>
    </row>
    <row r="8" spans="1:6">
      <c r="A8" s="1">
        <v>1207</v>
      </c>
      <c r="B8" s="1" t="s">
        <v>310</v>
      </c>
      <c r="C8" s="1" t="s">
        <v>26</v>
      </c>
      <c r="D8" s="1" t="s">
        <v>25</v>
      </c>
      <c r="E8" s="1" t="s">
        <v>1161</v>
      </c>
      <c r="F8" s="1">
        <v>1</v>
      </c>
    </row>
    <row r="9" spans="1:6">
      <c r="A9" s="1">
        <v>1208</v>
      </c>
      <c r="B9" s="1" t="s">
        <v>276</v>
      </c>
      <c r="C9" s="1" t="s">
        <v>26</v>
      </c>
      <c r="D9" s="1" t="s">
        <v>25</v>
      </c>
      <c r="E9" s="1" t="s">
        <v>1161</v>
      </c>
      <c r="F9" s="1">
        <v>1</v>
      </c>
    </row>
    <row r="10" spans="1:6">
      <c r="A10" s="1">
        <v>1209</v>
      </c>
      <c r="B10" s="3" t="s">
        <v>858</v>
      </c>
      <c r="C10" s="1" t="s">
        <v>26</v>
      </c>
      <c r="D10" s="1" t="s">
        <v>25</v>
      </c>
      <c r="E10" s="1" t="s">
        <v>1161</v>
      </c>
      <c r="F10" s="1">
        <v>1</v>
      </c>
    </row>
    <row r="11" spans="1:6">
      <c r="A11" s="1">
        <v>1210</v>
      </c>
      <c r="B11" s="3" t="s">
        <v>1691</v>
      </c>
      <c r="C11" s="1" t="s">
        <v>26</v>
      </c>
      <c r="D11" s="1" t="s">
        <v>25</v>
      </c>
      <c r="E11" s="1" t="s">
        <v>1161</v>
      </c>
      <c r="F11" s="1">
        <v>1</v>
      </c>
    </row>
    <row r="12" spans="1:6">
      <c r="A12" s="1">
        <v>1211</v>
      </c>
      <c r="B12" s="1" t="s">
        <v>1007</v>
      </c>
      <c r="C12" s="1" t="s">
        <v>26</v>
      </c>
      <c r="D12" s="1" t="s">
        <v>25</v>
      </c>
      <c r="E12" s="1" t="s">
        <v>1161</v>
      </c>
      <c r="F12" s="1">
        <v>1</v>
      </c>
    </row>
    <row r="13" spans="1:6">
      <c r="A13" s="1">
        <v>1212</v>
      </c>
      <c r="B13" s="1" t="s">
        <v>39</v>
      </c>
      <c r="C13" s="1" t="s">
        <v>26</v>
      </c>
      <c r="D13" s="1" t="s">
        <v>25</v>
      </c>
      <c r="E13" s="1" t="s">
        <v>1161</v>
      </c>
      <c r="F13" s="1">
        <v>1</v>
      </c>
    </row>
    <row r="14" spans="1:6">
      <c r="A14" s="1">
        <v>1213</v>
      </c>
      <c r="B14" s="1" t="s">
        <v>1762</v>
      </c>
      <c r="C14" s="1" t="s">
        <v>26</v>
      </c>
      <c r="D14" s="1" t="s">
        <v>25</v>
      </c>
      <c r="E14" s="1" t="s">
        <v>1161</v>
      </c>
      <c r="F14" s="1">
        <v>1</v>
      </c>
    </row>
    <row r="15" spans="1:6">
      <c r="A15" s="1">
        <v>1214</v>
      </c>
      <c r="B15" s="1" t="s">
        <v>1693</v>
      </c>
      <c r="C15" s="1" t="s">
        <v>26</v>
      </c>
      <c r="D15" s="1" t="s">
        <v>25</v>
      </c>
      <c r="E15" s="1" t="s">
        <v>1161</v>
      </c>
      <c r="F15" s="1">
        <v>1</v>
      </c>
    </row>
    <row r="16" spans="1:6">
      <c r="A16" s="1">
        <v>1215</v>
      </c>
      <c r="B16" s="1" t="s">
        <v>422</v>
      </c>
      <c r="C16" s="1" t="s">
        <v>26</v>
      </c>
      <c r="D16" s="1" t="s">
        <v>25</v>
      </c>
      <c r="E16" s="1" t="s">
        <v>1161</v>
      </c>
      <c r="F16" s="1">
        <v>1</v>
      </c>
    </row>
    <row r="17" spans="1:6">
      <c r="A17" s="1">
        <v>1216</v>
      </c>
      <c r="B17" s="1" t="s">
        <v>1187</v>
      </c>
      <c r="C17" s="1" t="s">
        <v>26</v>
      </c>
      <c r="D17" s="1" t="s">
        <v>25</v>
      </c>
      <c r="E17" s="1" t="s">
        <v>1161</v>
      </c>
      <c r="F17" s="1">
        <v>1</v>
      </c>
    </row>
    <row r="18" spans="1:6">
      <c r="A18" s="1">
        <v>1217</v>
      </c>
      <c r="B18" s="1" t="s">
        <v>1757</v>
      </c>
      <c r="C18" s="1" t="s">
        <v>26</v>
      </c>
      <c r="D18" s="1" t="s">
        <v>25</v>
      </c>
      <c r="E18" s="1" t="s">
        <v>1161</v>
      </c>
      <c r="F18" s="1">
        <v>1</v>
      </c>
    </row>
    <row r="19" spans="1:6">
      <c r="A19" s="1">
        <v>1218</v>
      </c>
      <c r="B19" s="1" t="s">
        <v>1447</v>
      </c>
      <c r="C19" s="1" t="s">
        <v>26</v>
      </c>
      <c r="D19" s="1" t="s">
        <v>25</v>
      </c>
      <c r="E19" s="1" t="s">
        <v>1161</v>
      </c>
      <c r="F19" s="1">
        <v>1</v>
      </c>
    </row>
    <row r="20" spans="1:6">
      <c r="A20" s="1">
        <v>1219</v>
      </c>
      <c r="B20" s="3" t="s">
        <v>807</v>
      </c>
      <c r="C20" s="1" t="s">
        <v>26</v>
      </c>
      <c r="D20" s="1" t="s">
        <v>25</v>
      </c>
      <c r="E20" s="1" t="s">
        <v>1161</v>
      </c>
      <c r="F20" s="1">
        <v>1</v>
      </c>
    </row>
    <row r="21" spans="1:6">
      <c r="A21" s="1">
        <v>1220</v>
      </c>
      <c r="B21" s="3" t="s">
        <v>1505</v>
      </c>
      <c r="C21" s="1" t="s">
        <v>26</v>
      </c>
      <c r="D21" s="1" t="s">
        <v>25</v>
      </c>
      <c r="E21" s="1" t="s">
        <v>1161</v>
      </c>
      <c r="F21" s="1">
        <v>1</v>
      </c>
    </row>
    <row r="22" spans="1:6">
      <c r="A22" s="1">
        <v>1221</v>
      </c>
      <c r="B22" s="1" t="s">
        <v>420</v>
      </c>
      <c r="C22" s="1" t="s">
        <v>26</v>
      </c>
      <c r="D22" s="1" t="s">
        <v>25</v>
      </c>
      <c r="E22" s="1" t="s">
        <v>1161</v>
      </c>
      <c r="F22" s="1">
        <v>1</v>
      </c>
    </row>
    <row r="23" spans="1:6">
      <c r="A23" s="1">
        <v>1222</v>
      </c>
      <c r="B23" s="1" t="s">
        <v>1736</v>
      </c>
      <c r="C23" s="1" t="s">
        <v>26</v>
      </c>
      <c r="D23" s="1" t="s">
        <v>25</v>
      </c>
      <c r="E23" s="1" t="s">
        <v>1161</v>
      </c>
      <c r="F23" s="1">
        <v>1</v>
      </c>
    </row>
    <row r="24" spans="1:6">
      <c r="A24" s="1">
        <v>1223</v>
      </c>
      <c r="B24" s="1" t="s">
        <v>306</v>
      </c>
      <c r="C24" s="1" t="s">
        <v>26</v>
      </c>
      <c r="D24" s="1" t="s">
        <v>25</v>
      </c>
      <c r="E24" s="1" t="s">
        <v>1161</v>
      </c>
      <c r="F24" s="1">
        <v>1</v>
      </c>
    </row>
    <row r="25" spans="1:6">
      <c r="A25" s="1">
        <v>1224</v>
      </c>
      <c r="B25" s="1" t="s">
        <v>1518</v>
      </c>
      <c r="C25" s="1" t="s">
        <v>26</v>
      </c>
      <c r="D25" s="1" t="s">
        <v>25</v>
      </c>
      <c r="E25" s="1" t="s">
        <v>1161</v>
      </c>
      <c r="F25" s="1">
        <v>1</v>
      </c>
    </row>
    <row r="26" spans="1:6">
      <c r="A26" s="1">
        <v>1225</v>
      </c>
      <c r="B26" s="1" t="s">
        <v>1525</v>
      </c>
      <c r="C26" s="1" t="s">
        <v>26</v>
      </c>
      <c r="D26" s="1" t="s">
        <v>25</v>
      </c>
      <c r="E26" s="1" t="s">
        <v>1161</v>
      </c>
      <c r="F26" s="1">
        <v>1</v>
      </c>
    </row>
    <row r="27" spans="1:6">
      <c r="A27" s="1">
        <v>1226</v>
      </c>
      <c r="B27" s="1" t="s">
        <v>1436</v>
      </c>
      <c r="C27" s="1" t="s">
        <v>26</v>
      </c>
      <c r="D27" s="1" t="s">
        <v>25</v>
      </c>
      <c r="E27" s="1" t="s">
        <v>1161</v>
      </c>
      <c r="F27" s="1">
        <v>1</v>
      </c>
    </row>
    <row r="28" spans="1:6">
      <c r="A28" s="1">
        <v>1227</v>
      </c>
      <c r="B28" s="1" t="s">
        <v>1520</v>
      </c>
      <c r="C28" s="1" t="s">
        <v>26</v>
      </c>
      <c r="D28" s="1" t="s">
        <v>25</v>
      </c>
      <c r="E28" s="1" t="s">
        <v>1161</v>
      </c>
      <c r="F28" s="1">
        <v>1</v>
      </c>
    </row>
    <row r="29" spans="1:6">
      <c r="A29" s="1">
        <v>1228</v>
      </c>
      <c r="B29" s="3" t="s">
        <v>552</v>
      </c>
      <c r="C29" s="1" t="s">
        <v>26</v>
      </c>
      <c r="D29" s="1" t="s">
        <v>25</v>
      </c>
      <c r="E29" s="1" t="s">
        <v>1161</v>
      </c>
      <c r="F29" s="1">
        <v>1</v>
      </c>
    </row>
    <row r="30" spans="1:6">
      <c r="A30" s="1">
        <v>1229</v>
      </c>
      <c r="B30" s="3" t="s">
        <v>669</v>
      </c>
      <c r="C30" s="1" t="s">
        <v>26</v>
      </c>
      <c r="D30" s="1" t="s">
        <v>25</v>
      </c>
      <c r="E30" s="1" t="s">
        <v>1161</v>
      </c>
      <c r="F30" s="1">
        <v>1</v>
      </c>
    </row>
    <row r="31" spans="1:6">
      <c r="A31" s="1">
        <v>1230</v>
      </c>
      <c r="B31" s="1" t="s">
        <v>408</v>
      </c>
      <c r="C31" s="1" t="s">
        <v>26</v>
      </c>
      <c r="D31" s="1" t="s">
        <v>25</v>
      </c>
      <c r="E31" s="1" t="s">
        <v>1161</v>
      </c>
      <c r="F31" s="1">
        <v>1</v>
      </c>
    </row>
    <row r="32" spans="1:6">
      <c r="A32" s="1">
        <v>1231</v>
      </c>
      <c r="B32" s="3" t="s">
        <v>843</v>
      </c>
      <c r="C32" s="1" t="s">
        <v>26</v>
      </c>
      <c r="D32" s="1" t="s">
        <v>25</v>
      </c>
      <c r="E32" s="1" t="s">
        <v>1161</v>
      </c>
      <c r="F32" s="1">
        <v>1</v>
      </c>
    </row>
    <row r="33" spans="1:6">
      <c r="A33" s="1">
        <v>1232</v>
      </c>
      <c r="B33" s="3" t="s">
        <v>1598</v>
      </c>
      <c r="C33" s="1" t="s">
        <v>26</v>
      </c>
      <c r="D33" s="1" t="s">
        <v>25</v>
      </c>
      <c r="E33" s="1" t="s">
        <v>1161</v>
      </c>
      <c r="F33" s="1">
        <v>1</v>
      </c>
    </row>
    <row r="34" spans="1:6">
      <c r="A34" s="1">
        <v>1233</v>
      </c>
      <c r="B34" s="1" t="s">
        <v>957</v>
      </c>
      <c r="C34" s="1" t="s">
        <v>26</v>
      </c>
      <c r="D34" s="1" t="s">
        <v>25</v>
      </c>
      <c r="E34" s="1" t="s">
        <v>1161</v>
      </c>
      <c r="F34" s="1">
        <v>1</v>
      </c>
    </row>
    <row r="35" spans="1:6">
      <c r="A35" s="1">
        <v>1234</v>
      </c>
      <c r="B35" s="3" t="s">
        <v>647</v>
      </c>
      <c r="C35" s="1" t="s">
        <v>26</v>
      </c>
      <c r="D35" s="1" t="s">
        <v>25</v>
      </c>
      <c r="E35" s="1" t="s">
        <v>1161</v>
      </c>
      <c r="F35" s="1">
        <v>1</v>
      </c>
    </row>
    <row r="36" spans="1:6">
      <c r="A36" s="1">
        <v>1235</v>
      </c>
      <c r="B36" s="1" t="s">
        <v>427</v>
      </c>
      <c r="C36" s="1" t="s">
        <v>26</v>
      </c>
      <c r="D36" s="1" t="s">
        <v>25</v>
      </c>
      <c r="E36" s="1" t="s">
        <v>1161</v>
      </c>
      <c r="F36" s="1">
        <v>1</v>
      </c>
    </row>
    <row r="37" spans="1:6">
      <c r="A37" s="1">
        <v>1236</v>
      </c>
      <c r="B37" s="1" t="s">
        <v>457</v>
      </c>
      <c r="C37" s="1" t="s">
        <v>26</v>
      </c>
      <c r="D37" s="1" t="s">
        <v>25</v>
      </c>
      <c r="E37" s="1" t="s">
        <v>1161</v>
      </c>
      <c r="F37" s="1">
        <v>1</v>
      </c>
    </row>
    <row r="38" spans="1:6">
      <c r="A38" s="1">
        <v>1237</v>
      </c>
      <c r="B38" s="1" t="s">
        <v>1172</v>
      </c>
      <c r="C38" s="1" t="s">
        <v>26</v>
      </c>
      <c r="D38" s="1" t="s">
        <v>25</v>
      </c>
      <c r="E38" s="1" t="s">
        <v>1161</v>
      </c>
      <c r="F38" s="1">
        <v>1</v>
      </c>
    </row>
    <row r="39" spans="1:6">
      <c r="A39" s="1">
        <v>1238</v>
      </c>
      <c r="B39" s="1" t="s">
        <v>1803</v>
      </c>
      <c r="C39" s="1" t="s">
        <v>26</v>
      </c>
      <c r="D39" s="1" t="s">
        <v>25</v>
      </c>
      <c r="E39" s="1" t="s">
        <v>1161</v>
      </c>
      <c r="F39" s="1">
        <v>1</v>
      </c>
    </row>
    <row r="40" spans="1:6">
      <c r="A40" s="1">
        <v>1239</v>
      </c>
      <c r="B40" s="1" t="s">
        <v>240</v>
      </c>
      <c r="C40" s="1" t="s">
        <v>26</v>
      </c>
      <c r="D40" s="1" t="s">
        <v>25</v>
      </c>
      <c r="E40" s="1" t="s">
        <v>1161</v>
      </c>
      <c r="F40" s="1">
        <v>1</v>
      </c>
    </row>
    <row r="41" spans="1:6">
      <c r="A41" s="1">
        <v>1240</v>
      </c>
      <c r="B41" s="1" t="s">
        <v>242</v>
      </c>
      <c r="C41" s="1" t="s">
        <v>26</v>
      </c>
      <c r="D41" s="1" t="s">
        <v>25</v>
      </c>
      <c r="E41" s="1" t="s">
        <v>1161</v>
      </c>
      <c r="F41" s="1">
        <v>1</v>
      </c>
    </row>
    <row r="42" spans="1:6">
      <c r="A42" s="1">
        <v>1241</v>
      </c>
      <c r="B42" s="1" t="s">
        <v>60</v>
      </c>
      <c r="C42" s="1" t="s">
        <v>26</v>
      </c>
      <c r="D42" s="1" t="s">
        <v>25</v>
      </c>
      <c r="E42" s="1" t="s">
        <v>1161</v>
      </c>
      <c r="F42" s="1">
        <v>1</v>
      </c>
    </row>
    <row r="43" spans="1:6">
      <c r="A43" s="1">
        <v>1242</v>
      </c>
      <c r="B43" s="1" t="s">
        <v>1806</v>
      </c>
      <c r="C43" s="1" t="s">
        <v>26</v>
      </c>
      <c r="D43" s="1" t="s">
        <v>25</v>
      </c>
      <c r="E43" s="1" t="s">
        <v>1161</v>
      </c>
      <c r="F43" s="1">
        <v>1</v>
      </c>
    </row>
    <row r="44" spans="1:6">
      <c r="A44" s="1">
        <v>1243</v>
      </c>
      <c r="B44" s="1" t="s">
        <v>237</v>
      </c>
      <c r="C44" s="1" t="s">
        <v>26</v>
      </c>
      <c r="D44" s="1" t="s">
        <v>25</v>
      </c>
      <c r="E44" s="1" t="s">
        <v>1161</v>
      </c>
      <c r="F44" s="1">
        <v>1</v>
      </c>
    </row>
    <row r="45" spans="1:6">
      <c r="A45" s="1">
        <v>1244</v>
      </c>
      <c r="B45" s="1" t="s">
        <v>1081</v>
      </c>
      <c r="C45" s="1" t="s">
        <v>26</v>
      </c>
      <c r="D45" s="1" t="s">
        <v>25</v>
      </c>
      <c r="E45" s="1" t="s">
        <v>1161</v>
      </c>
      <c r="F45" s="1">
        <v>1</v>
      </c>
    </row>
    <row r="46" spans="1:6">
      <c r="A46" s="1">
        <v>1245</v>
      </c>
      <c r="B46" s="1" t="s">
        <v>1709</v>
      </c>
      <c r="C46" s="1" t="s">
        <v>26</v>
      </c>
      <c r="D46" s="1" t="s">
        <v>25</v>
      </c>
      <c r="E46" s="1" t="s">
        <v>1161</v>
      </c>
      <c r="F46" s="1">
        <v>1</v>
      </c>
    </row>
    <row r="47" spans="1:6">
      <c r="A47" s="1">
        <v>1246</v>
      </c>
      <c r="B47" s="7" t="s">
        <v>1837</v>
      </c>
      <c r="C47" s="7" t="s">
        <v>26</v>
      </c>
      <c r="D47" s="7" t="s">
        <v>25</v>
      </c>
      <c r="E47" s="7" t="s">
        <v>1161</v>
      </c>
      <c r="F47" s="1">
        <v>1</v>
      </c>
    </row>
    <row r="48" spans="1:6">
      <c r="A48" s="1">
        <v>1247</v>
      </c>
      <c r="B48" s="1" t="s">
        <v>222</v>
      </c>
      <c r="C48" s="1" t="s">
        <v>26</v>
      </c>
      <c r="D48" s="1" t="s">
        <v>25</v>
      </c>
      <c r="E48" s="1" t="s">
        <v>1161</v>
      </c>
      <c r="F48" s="1">
        <v>1</v>
      </c>
    </row>
    <row r="49" spans="1:6">
      <c r="A49" s="1">
        <v>1248</v>
      </c>
      <c r="B49" s="1" t="s">
        <v>352</v>
      </c>
      <c r="C49" s="1" t="s">
        <v>26</v>
      </c>
      <c r="D49" s="1" t="s">
        <v>25</v>
      </c>
      <c r="E49" s="1" t="s">
        <v>1161</v>
      </c>
      <c r="F49" s="1">
        <v>1</v>
      </c>
    </row>
    <row r="50" spans="1:6">
      <c r="A50" s="1">
        <v>1249</v>
      </c>
      <c r="B50" s="1" t="s">
        <v>172</v>
      </c>
      <c r="C50" s="1" t="s">
        <v>26</v>
      </c>
      <c r="D50" s="1" t="s">
        <v>25</v>
      </c>
      <c r="E50" s="1" t="s">
        <v>1161</v>
      </c>
      <c r="F50" s="1">
        <v>1</v>
      </c>
    </row>
    <row r="51" spans="1:6">
      <c r="A51" s="1">
        <v>1250</v>
      </c>
      <c r="B51" s="7" t="s">
        <v>1936</v>
      </c>
      <c r="C51" s="7" t="s">
        <v>26</v>
      </c>
      <c r="D51" s="7" t="s">
        <v>25</v>
      </c>
      <c r="E51" s="7" t="s">
        <v>1161</v>
      </c>
      <c r="F51" s="1">
        <v>1</v>
      </c>
    </row>
    <row r="52" spans="1:6">
      <c r="A52" s="1">
        <v>1251</v>
      </c>
      <c r="B52" s="3" t="s">
        <v>840</v>
      </c>
      <c r="C52" s="1" t="s">
        <v>26</v>
      </c>
      <c r="D52" s="1" t="s">
        <v>25</v>
      </c>
      <c r="E52" s="1" t="s">
        <v>1161</v>
      </c>
      <c r="F52" s="1">
        <v>1</v>
      </c>
    </row>
    <row r="53" spans="1:6">
      <c r="A53" s="1">
        <v>1252</v>
      </c>
      <c r="B53" s="1" t="s">
        <v>1079</v>
      </c>
      <c r="C53" s="1" t="s">
        <v>26</v>
      </c>
      <c r="D53" s="1" t="s">
        <v>25</v>
      </c>
      <c r="E53" s="1" t="s">
        <v>1161</v>
      </c>
      <c r="F53" s="1">
        <v>1</v>
      </c>
    </row>
    <row r="54" spans="1:6">
      <c r="A54" s="1">
        <v>1253</v>
      </c>
      <c r="B54" s="1" t="s">
        <v>1401</v>
      </c>
      <c r="C54" s="1" t="s">
        <v>26</v>
      </c>
      <c r="D54" s="1" t="s">
        <v>25</v>
      </c>
      <c r="E54" s="1" t="s">
        <v>1161</v>
      </c>
      <c r="F54" s="1">
        <v>1</v>
      </c>
    </row>
    <row r="55" spans="1:6">
      <c r="A55" s="1">
        <v>1254</v>
      </c>
      <c r="B55" s="1" t="s">
        <v>454</v>
      </c>
      <c r="C55" s="1" t="s">
        <v>26</v>
      </c>
      <c r="D55" s="1" t="s">
        <v>25</v>
      </c>
      <c r="E55" s="1" t="s">
        <v>1161</v>
      </c>
      <c r="F55" s="1">
        <v>1</v>
      </c>
    </row>
    <row r="56" spans="1:6">
      <c r="A56" s="1">
        <v>1255</v>
      </c>
      <c r="B56" s="1" t="s">
        <v>1444</v>
      </c>
      <c r="C56" s="1" t="s">
        <v>26</v>
      </c>
      <c r="D56" s="1" t="s">
        <v>25</v>
      </c>
      <c r="E56" s="1" t="s">
        <v>1161</v>
      </c>
      <c r="F56" s="1">
        <v>1</v>
      </c>
    </row>
    <row r="57" spans="1:6">
      <c r="A57" s="1">
        <v>1256</v>
      </c>
      <c r="B57" s="7" t="s">
        <v>1878</v>
      </c>
      <c r="C57" s="7" t="s">
        <v>26</v>
      </c>
      <c r="D57" s="7" t="s">
        <v>25</v>
      </c>
      <c r="E57" s="7" t="s">
        <v>1161</v>
      </c>
      <c r="F57" s="1">
        <v>1</v>
      </c>
    </row>
    <row r="58" spans="1:6">
      <c r="A58" s="1">
        <v>1257</v>
      </c>
      <c r="B58" s="7" t="s">
        <v>1917</v>
      </c>
      <c r="C58" s="7" t="s">
        <v>26</v>
      </c>
      <c r="D58" s="7" t="s">
        <v>25</v>
      </c>
      <c r="E58" s="7" t="s">
        <v>1161</v>
      </c>
      <c r="F58" s="1">
        <v>1</v>
      </c>
    </row>
    <row r="59" spans="1:6">
      <c r="A59" s="1">
        <v>1258</v>
      </c>
      <c r="B59" s="1" t="s">
        <v>498</v>
      </c>
      <c r="C59" s="1" t="s">
        <v>26</v>
      </c>
      <c r="D59" s="1" t="s">
        <v>25</v>
      </c>
      <c r="E59" s="1" t="s">
        <v>1161</v>
      </c>
      <c r="F59" s="1">
        <v>1</v>
      </c>
    </row>
    <row r="60" spans="1:6">
      <c r="A60" s="1">
        <v>1259</v>
      </c>
      <c r="B60" s="1" t="s">
        <v>313</v>
      </c>
      <c r="C60" s="1" t="s">
        <v>26</v>
      </c>
      <c r="D60" s="1" t="s">
        <v>25</v>
      </c>
      <c r="E60" s="1" t="s">
        <v>1161</v>
      </c>
      <c r="F60" s="1">
        <v>1</v>
      </c>
    </row>
    <row r="61" spans="1:6">
      <c r="A61" s="1">
        <v>1260</v>
      </c>
      <c r="B61" s="1" t="s">
        <v>1019</v>
      </c>
      <c r="C61" s="1" t="s">
        <v>26</v>
      </c>
      <c r="D61" s="1" t="s">
        <v>25</v>
      </c>
      <c r="E61" s="1" t="s">
        <v>1161</v>
      </c>
      <c r="F61" s="1">
        <v>1</v>
      </c>
    </row>
    <row r="62" spans="1:6">
      <c r="A62" s="1">
        <v>1261</v>
      </c>
      <c r="B62" s="1" t="s">
        <v>88</v>
      </c>
      <c r="C62" s="1" t="s">
        <v>26</v>
      </c>
      <c r="D62" s="1" t="s">
        <v>25</v>
      </c>
      <c r="E62" s="1" t="s">
        <v>1161</v>
      </c>
      <c r="F62" s="1">
        <v>1</v>
      </c>
    </row>
    <row r="63" spans="1:6">
      <c r="A63" s="1">
        <v>1262</v>
      </c>
      <c r="B63" s="1" t="s">
        <v>28</v>
      </c>
      <c r="C63" s="1" t="s">
        <v>26</v>
      </c>
      <c r="D63" s="1" t="s">
        <v>25</v>
      </c>
      <c r="E63" s="1" t="s">
        <v>1161</v>
      </c>
      <c r="F63" s="1">
        <v>1</v>
      </c>
    </row>
    <row r="64" spans="1:6">
      <c r="A64" s="1">
        <v>1263</v>
      </c>
      <c r="B64" s="1" t="s">
        <v>429</v>
      </c>
      <c r="C64" s="1" t="s">
        <v>26</v>
      </c>
      <c r="D64" s="1" t="s">
        <v>25</v>
      </c>
      <c r="E64" s="1" t="s">
        <v>1161</v>
      </c>
      <c r="F64" s="1">
        <v>1</v>
      </c>
    </row>
    <row r="65" spans="1:6">
      <c r="A65" s="1">
        <v>1264</v>
      </c>
      <c r="B65" s="3" t="s">
        <v>693</v>
      </c>
      <c r="C65" s="1" t="s">
        <v>26</v>
      </c>
      <c r="D65" s="1" t="s">
        <v>25</v>
      </c>
      <c r="E65" s="1" t="s">
        <v>1161</v>
      </c>
      <c r="F65" s="1">
        <v>1</v>
      </c>
    </row>
    <row r="66" spans="1:6">
      <c r="A66" s="1">
        <v>1265</v>
      </c>
      <c r="B66" s="3" t="s">
        <v>1474</v>
      </c>
      <c r="C66" s="7" t="s">
        <v>26</v>
      </c>
      <c r="D66" s="7" t="s">
        <v>25</v>
      </c>
      <c r="E66" s="7" t="s">
        <v>1161</v>
      </c>
      <c r="F66" s="1">
        <v>1</v>
      </c>
    </row>
    <row r="67" spans="1:6">
      <c r="A67" s="1">
        <v>1266</v>
      </c>
      <c r="B67" s="1" t="s">
        <v>1197</v>
      </c>
      <c r="C67" s="1" t="s">
        <v>26</v>
      </c>
      <c r="D67" s="1" t="s">
        <v>25</v>
      </c>
      <c r="E67" s="1" t="s">
        <v>1161</v>
      </c>
      <c r="F67" s="1">
        <v>1</v>
      </c>
    </row>
    <row r="68" spans="1:6">
      <c r="A68" s="1">
        <v>1267</v>
      </c>
      <c r="B68" s="1" t="s">
        <v>1754</v>
      </c>
      <c r="C68" s="1" t="s">
        <v>26</v>
      </c>
      <c r="D68" s="1" t="s">
        <v>25</v>
      </c>
      <c r="E68" s="1" t="s">
        <v>1161</v>
      </c>
      <c r="F68" s="1">
        <v>1</v>
      </c>
    </row>
    <row r="69" spans="1:6">
      <c r="A69" s="1">
        <v>1268</v>
      </c>
      <c r="B69" s="1" t="s">
        <v>516</v>
      </c>
      <c r="C69" s="1" t="s">
        <v>26</v>
      </c>
      <c r="D69" s="1" t="s">
        <v>25</v>
      </c>
      <c r="E69" s="1" t="s">
        <v>1161</v>
      </c>
      <c r="F69" s="1">
        <v>1</v>
      </c>
    </row>
    <row r="70" spans="1:6">
      <c r="A70" s="1">
        <v>1269</v>
      </c>
      <c r="B70" s="7" t="s">
        <v>2014</v>
      </c>
      <c r="C70" s="7" t="s">
        <v>26</v>
      </c>
      <c r="D70" s="7" t="s">
        <v>25</v>
      </c>
      <c r="E70" s="7" t="s">
        <v>1161</v>
      </c>
      <c r="F70" s="1">
        <v>1</v>
      </c>
    </row>
    <row r="71" spans="1:6">
      <c r="A71" s="1">
        <v>1270</v>
      </c>
      <c r="B71" s="1" t="s">
        <v>42</v>
      </c>
      <c r="C71" s="1" t="s">
        <v>26</v>
      </c>
      <c r="D71" s="1" t="s">
        <v>25</v>
      </c>
      <c r="E71" s="1" t="s">
        <v>1161</v>
      </c>
      <c r="F71" s="1">
        <v>1</v>
      </c>
    </row>
    <row r="72" spans="1:6">
      <c r="A72" s="1">
        <v>1271</v>
      </c>
      <c r="B72" s="1" t="s">
        <v>1452</v>
      </c>
      <c r="C72" s="1" t="s">
        <v>26</v>
      </c>
      <c r="D72" s="1" t="s">
        <v>25</v>
      </c>
      <c r="E72" s="1" t="s">
        <v>1161</v>
      </c>
      <c r="F72" s="1">
        <v>1</v>
      </c>
    </row>
    <row r="73" spans="1:6">
      <c r="A73" s="1">
        <v>1272</v>
      </c>
      <c r="B73" s="7" t="s">
        <v>1746</v>
      </c>
      <c r="C73" s="7" t="s">
        <v>26</v>
      </c>
      <c r="D73" s="7" t="s">
        <v>25</v>
      </c>
      <c r="E73" s="7" t="s">
        <v>1161</v>
      </c>
      <c r="F73" s="1">
        <v>1</v>
      </c>
    </row>
    <row r="74" spans="1:6">
      <c r="A74" s="1">
        <v>1273</v>
      </c>
      <c r="B74" s="1" t="s">
        <v>1174</v>
      </c>
      <c r="C74" s="1" t="s">
        <v>26</v>
      </c>
      <c r="D74" s="1" t="s">
        <v>25</v>
      </c>
      <c r="E74" s="1" t="s">
        <v>1161</v>
      </c>
      <c r="F74" s="1">
        <v>1</v>
      </c>
    </row>
    <row r="75" spans="1:6">
      <c r="A75" s="1">
        <v>1274</v>
      </c>
      <c r="B75" s="1" t="s">
        <v>298</v>
      </c>
      <c r="C75" s="1" t="s">
        <v>26</v>
      </c>
      <c r="D75" s="1" t="s">
        <v>25</v>
      </c>
      <c r="E75" s="1" t="s">
        <v>1161</v>
      </c>
      <c r="F75" s="1">
        <v>1</v>
      </c>
    </row>
    <row r="76" spans="1:6">
      <c r="A76" s="1">
        <v>1275</v>
      </c>
      <c r="B76" s="1" t="s">
        <v>31</v>
      </c>
      <c r="C76" s="1" t="s">
        <v>26</v>
      </c>
      <c r="D76" s="1" t="s">
        <v>25</v>
      </c>
      <c r="E76" s="1" t="s">
        <v>1161</v>
      </c>
      <c r="F76" s="1">
        <v>1</v>
      </c>
    </row>
    <row r="77" spans="1:6">
      <c r="A77" s="1">
        <v>1276</v>
      </c>
      <c r="B77" s="1" t="s">
        <v>445</v>
      </c>
      <c r="C77" s="1" t="s">
        <v>26</v>
      </c>
      <c r="D77" s="1" t="s">
        <v>25</v>
      </c>
      <c r="E77" s="1" t="s">
        <v>1161</v>
      </c>
      <c r="F77" s="1">
        <v>1</v>
      </c>
    </row>
    <row r="78" spans="1:6">
      <c r="A78" s="1">
        <v>1277</v>
      </c>
      <c r="B78" s="3" t="s">
        <v>846</v>
      </c>
      <c r="C78" s="1" t="s">
        <v>26</v>
      </c>
      <c r="D78" s="1" t="s">
        <v>25</v>
      </c>
      <c r="E78" s="1" t="s">
        <v>1161</v>
      </c>
      <c r="F78" s="1">
        <v>1</v>
      </c>
    </row>
    <row r="79" spans="1:6">
      <c r="A79" s="1">
        <v>1278</v>
      </c>
      <c r="B79" s="3" t="s">
        <v>2013</v>
      </c>
      <c r="C79" s="7" t="s">
        <v>26</v>
      </c>
      <c r="D79" s="7" t="s">
        <v>25</v>
      </c>
      <c r="E79" s="7" t="s">
        <v>1161</v>
      </c>
      <c r="F79" s="1">
        <v>1</v>
      </c>
    </row>
    <row r="80" spans="1:6">
      <c r="A80" s="1">
        <v>1279</v>
      </c>
      <c r="B80" s="3" t="s">
        <v>1998</v>
      </c>
      <c r="C80" s="7" t="s">
        <v>26</v>
      </c>
      <c r="D80" s="7" t="s">
        <v>25</v>
      </c>
      <c r="E80" s="7" t="s">
        <v>1161</v>
      </c>
      <c r="F80" s="1">
        <v>1</v>
      </c>
    </row>
    <row r="81" spans="1:6">
      <c r="A81" s="1">
        <v>1280</v>
      </c>
      <c r="B81" s="3" t="s">
        <v>723</v>
      </c>
      <c r="C81" s="1" t="s">
        <v>26</v>
      </c>
      <c r="D81" s="1" t="s">
        <v>25</v>
      </c>
      <c r="E81" s="1" t="s">
        <v>1161</v>
      </c>
      <c r="F81" s="1">
        <v>1</v>
      </c>
    </row>
    <row r="82" spans="1:6">
      <c r="A82" s="1">
        <v>1281</v>
      </c>
      <c r="B82" s="1" t="s">
        <v>151</v>
      </c>
      <c r="C82" s="1" t="s">
        <v>26</v>
      </c>
      <c r="D82" s="1" t="s">
        <v>25</v>
      </c>
      <c r="E82" s="1" t="s">
        <v>1161</v>
      </c>
      <c r="F82" s="1">
        <v>1</v>
      </c>
    </row>
    <row r="83" spans="1:6">
      <c r="A83" s="1">
        <v>1282</v>
      </c>
      <c r="B83" s="3" t="s">
        <v>799</v>
      </c>
      <c r="C83" s="1" t="s">
        <v>26</v>
      </c>
      <c r="D83" s="1" t="s">
        <v>25</v>
      </c>
      <c r="E83" s="1" t="s">
        <v>1161</v>
      </c>
      <c r="F83" s="1">
        <v>1</v>
      </c>
    </row>
    <row r="84" spans="1:6">
      <c r="A84" s="1">
        <v>1283</v>
      </c>
      <c r="B84" s="1" t="s">
        <v>524</v>
      </c>
      <c r="C84" s="1" t="s">
        <v>26</v>
      </c>
      <c r="D84" s="1" t="s">
        <v>25</v>
      </c>
      <c r="E84" s="1" t="s">
        <v>1161</v>
      </c>
      <c r="F84" s="1">
        <v>1</v>
      </c>
    </row>
    <row r="85" spans="1:6">
      <c r="A85" s="1">
        <v>1284</v>
      </c>
      <c r="B85" s="1" t="s">
        <v>1193</v>
      </c>
      <c r="C85" s="1" t="s">
        <v>26</v>
      </c>
      <c r="D85" s="1" t="s">
        <v>25</v>
      </c>
      <c r="E85" s="1" t="s">
        <v>1161</v>
      </c>
      <c r="F85" s="1">
        <v>1</v>
      </c>
    </row>
    <row r="86" spans="1:6">
      <c r="A86" s="1">
        <v>1285</v>
      </c>
      <c r="B86" s="1" t="s">
        <v>1604</v>
      </c>
      <c r="C86" s="1" t="s">
        <v>26</v>
      </c>
      <c r="D86" s="1" t="s">
        <v>25</v>
      </c>
      <c r="E86" s="1" t="s">
        <v>1161</v>
      </c>
      <c r="F86" s="1">
        <v>1</v>
      </c>
    </row>
    <row r="87" spans="1:6">
      <c r="A87" s="1">
        <v>1286</v>
      </c>
      <c r="B87" s="1" t="s">
        <v>300</v>
      </c>
      <c r="C87" s="1" t="s">
        <v>26</v>
      </c>
      <c r="D87" s="1" t="s">
        <v>25</v>
      </c>
      <c r="E87" s="1" t="s">
        <v>1161</v>
      </c>
      <c r="F87" s="1">
        <v>1</v>
      </c>
    </row>
    <row r="88" spans="1:6">
      <c r="A88" s="1">
        <v>1287</v>
      </c>
      <c r="B88" s="1" t="s">
        <v>1699</v>
      </c>
      <c r="C88" s="1" t="s">
        <v>26</v>
      </c>
      <c r="D88" s="1" t="s">
        <v>25</v>
      </c>
      <c r="E88" s="1" t="s">
        <v>1161</v>
      </c>
      <c r="F88" s="1">
        <v>1</v>
      </c>
    </row>
    <row r="89" spans="1:6">
      <c r="A89" s="1">
        <v>1288</v>
      </c>
      <c r="B89" s="1" t="s">
        <v>502</v>
      </c>
      <c r="C89" s="1" t="s">
        <v>26</v>
      </c>
      <c r="D89" s="1" t="s">
        <v>25</v>
      </c>
      <c r="E89" s="1" t="s">
        <v>1161</v>
      </c>
      <c r="F89" s="1">
        <v>1</v>
      </c>
    </row>
    <row r="90" spans="1:6">
      <c r="A90" s="1">
        <v>1289</v>
      </c>
      <c r="B90" s="1" t="s">
        <v>228</v>
      </c>
      <c r="C90" s="1" t="s">
        <v>26</v>
      </c>
      <c r="D90" s="1" t="s">
        <v>25</v>
      </c>
      <c r="E90" s="1" t="s">
        <v>1161</v>
      </c>
      <c r="F90" s="1">
        <v>1</v>
      </c>
    </row>
    <row r="91" spans="1:6">
      <c r="A91" s="1">
        <v>1290</v>
      </c>
      <c r="B91" s="1" t="s">
        <v>1111</v>
      </c>
      <c r="C91" s="1" t="s">
        <v>26</v>
      </c>
      <c r="D91" s="1" t="s">
        <v>25</v>
      </c>
      <c r="E91" s="1" t="s">
        <v>1161</v>
      </c>
      <c r="F91" s="1">
        <v>1</v>
      </c>
    </row>
    <row r="92" spans="1:6">
      <c r="A92" s="1">
        <v>1291</v>
      </c>
      <c r="B92" s="1" t="s">
        <v>774</v>
      </c>
      <c r="C92" s="1" t="s">
        <v>26</v>
      </c>
      <c r="D92" s="1" t="s">
        <v>25</v>
      </c>
      <c r="E92" s="1" t="s">
        <v>1161</v>
      </c>
      <c r="F92" s="1">
        <v>1</v>
      </c>
    </row>
    <row r="93" spans="1:6">
      <c r="A93" s="1">
        <v>1292</v>
      </c>
      <c r="B93" s="1" t="s">
        <v>534</v>
      </c>
      <c r="C93" s="1" t="s">
        <v>26</v>
      </c>
      <c r="D93" s="1" t="s">
        <v>25</v>
      </c>
      <c r="E93" s="1" t="s">
        <v>1161</v>
      </c>
      <c r="F93" s="1">
        <v>1</v>
      </c>
    </row>
    <row r="94" spans="1:6">
      <c r="A94" s="1">
        <v>1293</v>
      </c>
      <c r="B94" s="7" t="s">
        <v>2039</v>
      </c>
      <c r="C94" s="7" t="s">
        <v>26</v>
      </c>
      <c r="D94" s="7" t="s">
        <v>25</v>
      </c>
      <c r="E94" s="7" t="s">
        <v>1161</v>
      </c>
      <c r="F94" s="1">
        <v>1</v>
      </c>
    </row>
    <row r="95" spans="1:6">
      <c r="A95" s="1">
        <v>1294</v>
      </c>
      <c r="B95" s="1" t="s">
        <v>135</v>
      </c>
      <c r="C95" s="1" t="s">
        <v>26</v>
      </c>
      <c r="D95" s="1" t="s">
        <v>25</v>
      </c>
      <c r="E95" s="1" t="s">
        <v>1161</v>
      </c>
      <c r="F95" s="1">
        <v>1</v>
      </c>
    </row>
    <row r="96" spans="1:6">
      <c r="A96" s="1">
        <v>1295</v>
      </c>
      <c r="B96" s="1" t="s">
        <v>622</v>
      </c>
      <c r="C96" s="1" t="s">
        <v>26</v>
      </c>
      <c r="D96" s="1" t="s">
        <v>25</v>
      </c>
      <c r="E96" s="1" t="s">
        <v>1161</v>
      </c>
      <c r="F96" s="1">
        <v>1</v>
      </c>
    </row>
    <row r="97" spans="1:6">
      <c r="A97" s="1">
        <v>1296</v>
      </c>
      <c r="B97" s="1" t="s">
        <v>1509</v>
      </c>
      <c r="C97" s="1" t="s">
        <v>26</v>
      </c>
      <c r="D97" s="1" t="s">
        <v>25</v>
      </c>
      <c r="E97" s="1" t="s">
        <v>1161</v>
      </c>
      <c r="F97" s="1">
        <v>1</v>
      </c>
    </row>
    <row r="98" spans="1:6">
      <c r="A98" s="1">
        <v>1297</v>
      </c>
      <c r="B98" s="1" t="s">
        <v>1624</v>
      </c>
      <c r="C98" s="1" t="s">
        <v>26</v>
      </c>
      <c r="D98" s="1" t="s">
        <v>25</v>
      </c>
      <c r="E98" s="1" t="s">
        <v>1161</v>
      </c>
      <c r="F98" s="1">
        <v>1</v>
      </c>
    </row>
    <row r="99" spans="1:6">
      <c r="A99" s="1">
        <v>1298</v>
      </c>
      <c r="B99" s="1" t="s">
        <v>1723</v>
      </c>
      <c r="C99" s="1" t="s">
        <v>26</v>
      </c>
      <c r="D99" s="1" t="s">
        <v>25</v>
      </c>
      <c r="E99" s="1" t="s">
        <v>1161</v>
      </c>
      <c r="F99" s="1">
        <v>1</v>
      </c>
    </row>
    <row r="100" spans="1:6">
      <c r="A100" s="1">
        <v>1299</v>
      </c>
      <c r="B100" s="1" t="s">
        <v>1722</v>
      </c>
      <c r="C100" s="1" t="s">
        <v>26</v>
      </c>
      <c r="D100" s="1" t="s">
        <v>25</v>
      </c>
      <c r="E100" s="1" t="s">
        <v>1161</v>
      </c>
      <c r="F100" s="1">
        <v>1</v>
      </c>
    </row>
    <row r="101" spans="1:6">
      <c r="A101" s="1">
        <v>1300</v>
      </c>
      <c r="B101" s="1" t="s">
        <v>1730</v>
      </c>
      <c r="C101" s="1" t="s">
        <v>26</v>
      </c>
      <c r="D101" s="1" t="s">
        <v>25</v>
      </c>
      <c r="E101" s="1" t="s">
        <v>1161</v>
      </c>
      <c r="F101" s="1">
        <v>1</v>
      </c>
    </row>
    <row r="102" spans="1:6">
      <c r="A102" s="1">
        <v>1301</v>
      </c>
      <c r="B102" s="1" t="s">
        <v>1511</v>
      </c>
      <c r="C102" s="1" t="s">
        <v>26</v>
      </c>
      <c r="D102" s="1" t="s">
        <v>25</v>
      </c>
      <c r="E102" s="1" t="s">
        <v>1161</v>
      </c>
      <c r="F102" s="1">
        <v>1</v>
      </c>
    </row>
    <row r="103" spans="1:6">
      <c r="A103" s="1">
        <v>1302</v>
      </c>
      <c r="B103" s="1" t="s">
        <v>1724</v>
      </c>
      <c r="C103" s="1" t="s">
        <v>26</v>
      </c>
      <c r="D103" s="1" t="s">
        <v>25</v>
      </c>
      <c r="E103" s="1" t="s">
        <v>1161</v>
      </c>
      <c r="F103" s="1">
        <v>1</v>
      </c>
    </row>
    <row r="104" spans="1:6">
      <c r="A104" s="1">
        <v>1303</v>
      </c>
      <c r="B104" s="3" t="s">
        <v>767</v>
      </c>
      <c r="C104" s="1" t="s">
        <v>26</v>
      </c>
      <c r="D104" s="1" t="s">
        <v>25</v>
      </c>
      <c r="E104" s="1" t="s">
        <v>1161</v>
      </c>
      <c r="F104" s="1">
        <v>1</v>
      </c>
    </row>
    <row r="105" spans="1:6">
      <c r="A105" s="1">
        <v>1304</v>
      </c>
      <c r="B105" s="3" t="s">
        <v>734</v>
      </c>
      <c r="C105" s="1" t="s">
        <v>26</v>
      </c>
      <c r="D105" s="1" t="s">
        <v>25</v>
      </c>
      <c r="E105" s="1" t="s">
        <v>1161</v>
      </c>
      <c r="F105" s="1">
        <v>1</v>
      </c>
    </row>
    <row r="106" spans="1:6">
      <c r="A106" s="1">
        <v>1305</v>
      </c>
      <c r="B106" s="1" t="s">
        <v>202</v>
      </c>
      <c r="C106" s="1" t="s">
        <v>26</v>
      </c>
      <c r="D106" s="1" t="s">
        <v>25</v>
      </c>
      <c r="E106" s="1" t="s">
        <v>1161</v>
      </c>
      <c r="F106" s="1">
        <v>1</v>
      </c>
    </row>
    <row r="107" spans="1:6">
      <c r="A107" s="1">
        <v>1306</v>
      </c>
      <c r="B107" s="1" t="s">
        <v>1430</v>
      </c>
      <c r="C107" s="1" t="s">
        <v>26</v>
      </c>
      <c r="D107" s="1" t="s">
        <v>25</v>
      </c>
      <c r="E107" s="1" t="s">
        <v>1161</v>
      </c>
      <c r="F107" s="1">
        <v>1</v>
      </c>
    </row>
    <row r="108" spans="1:6">
      <c r="A108" s="1">
        <v>1307</v>
      </c>
      <c r="B108" s="7" t="s">
        <v>1882</v>
      </c>
      <c r="C108" s="7" t="s">
        <v>26</v>
      </c>
      <c r="D108" s="7" t="s">
        <v>25</v>
      </c>
      <c r="E108" s="7" t="s">
        <v>1161</v>
      </c>
      <c r="F108" s="1">
        <v>1</v>
      </c>
    </row>
    <row r="109" spans="1:6">
      <c r="A109" s="1">
        <v>1308</v>
      </c>
      <c r="B109" s="7" t="s">
        <v>2015</v>
      </c>
      <c r="C109" s="7" t="s">
        <v>26</v>
      </c>
      <c r="D109" s="7" t="s">
        <v>25</v>
      </c>
      <c r="E109" s="7" t="s">
        <v>1161</v>
      </c>
      <c r="F109" s="1">
        <v>1</v>
      </c>
    </row>
    <row r="110" spans="1:6">
      <c r="A110" s="1">
        <v>1309</v>
      </c>
      <c r="B110" s="1" t="s">
        <v>1810</v>
      </c>
      <c r="C110" s="1" t="s">
        <v>26</v>
      </c>
      <c r="D110" s="1" t="s">
        <v>25</v>
      </c>
      <c r="E110" s="1" t="s">
        <v>1161</v>
      </c>
      <c r="F110" s="1">
        <v>1</v>
      </c>
    </row>
    <row r="111" spans="1:6">
      <c r="A111" s="1">
        <v>1310</v>
      </c>
      <c r="B111" s="1" t="s">
        <v>1084</v>
      </c>
      <c r="C111" s="1" t="s">
        <v>26</v>
      </c>
      <c r="D111" s="1" t="s">
        <v>25</v>
      </c>
      <c r="E111" s="1" t="s">
        <v>1161</v>
      </c>
      <c r="F111" s="1">
        <v>1</v>
      </c>
    </row>
    <row r="112" spans="1:6">
      <c r="A112" s="1">
        <v>1311</v>
      </c>
      <c r="B112" s="3" t="s">
        <v>789</v>
      </c>
      <c r="C112" s="1" t="s">
        <v>26</v>
      </c>
      <c r="D112" s="1" t="s">
        <v>25</v>
      </c>
      <c r="E112" s="1" t="s">
        <v>1161</v>
      </c>
      <c r="F112" s="1">
        <v>1</v>
      </c>
    </row>
    <row r="113" spans="1:6">
      <c r="A113" s="1">
        <v>1312</v>
      </c>
      <c r="B113" s="3" t="s">
        <v>1826</v>
      </c>
      <c r="C113" s="7" t="s">
        <v>26</v>
      </c>
      <c r="D113" s="7" t="s">
        <v>25</v>
      </c>
      <c r="E113" s="7" t="s">
        <v>1161</v>
      </c>
      <c r="F113" s="1">
        <v>1</v>
      </c>
    </row>
    <row r="114" spans="1:6">
      <c r="A114" s="1">
        <v>1313</v>
      </c>
      <c r="B114" s="1" t="s">
        <v>315</v>
      </c>
      <c r="C114" s="1" t="s">
        <v>26</v>
      </c>
      <c r="D114" s="1" t="s">
        <v>25</v>
      </c>
      <c r="E114" s="1" t="s">
        <v>1161</v>
      </c>
      <c r="F114" s="1">
        <v>1</v>
      </c>
    </row>
    <row r="115" spans="1:6">
      <c r="A115" s="1">
        <v>1314</v>
      </c>
      <c r="B115" s="1" t="s">
        <v>319</v>
      </c>
      <c r="C115" s="1" t="s">
        <v>26</v>
      </c>
      <c r="D115" s="1" t="s">
        <v>25</v>
      </c>
      <c r="E115" s="1" t="s">
        <v>1161</v>
      </c>
      <c r="F115" s="1">
        <v>1</v>
      </c>
    </row>
    <row r="116" spans="1:6">
      <c r="A116" s="1">
        <v>1315</v>
      </c>
      <c r="B116" s="1" t="s">
        <v>756</v>
      </c>
      <c r="C116" s="1" t="s">
        <v>26</v>
      </c>
      <c r="D116" s="1" t="s">
        <v>25</v>
      </c>
      <c r="E116" s="1" t="s">
        <v>1161</v>
      </c>
      <c r="F116" s="1">
        <v>1</v>
      </c>
    </row>
    <row r="117" spans="1:6">
      <c r="A117" s="1">
        <v>1316</v>
      </c>
      <c r="B117" s="1" t="s">
        <v>1263</v>
      </c>
      <c r="C117" s="1" t="s">
        <v>26</v>
      </c>
      <c r="D117" s="1" t="s">
        <v>25</v>
      </c>
      <c r="E117" s="1" t="s">
        <v>1161</v>
      </c>
      <c r="F117" s="1">
        <v>1</v>
      </c>
    </row>
    <row r="118" spans="1:6">
      <c r="A118" s="1">
        <v>1317</v>
      </c>
      <c r="B118" s="1" t="s">
        <v>981</v>
      </c>
      <c r="C118" s="1" t="s">
        <v>26</v>
      </c>
      <c r="D118" s="1" t="s">
        <v>25</v>
      </c>
      <c r="E118" s="1" t="s">
        <v>1161</v>
      </c>
      <c r="F118" s="1">
        <v>1</v>
      </c>
    </row>
    <row r="119" spans="1:6">
      <c r="A119" s="1">
        <v>1318</v>
      </c>
      <c r="B119" s="1" t="s">
        <v>84</v>
      </c>
      <c r="C119" s="1" t="s">
        <v>26</v>
      </c>
      <c r="D119" s="1" t="s">
        <v>25</v>
      </c>
      <c r="E119" s="1" t="s">
        <v>1161</v>
      </c>
      <c r="F119" s="1">
        <v>1</v>
      </c>
    </row>
    <row r="120" spans="1:6">
      <c r="A120" s="1">
        <v>1319</v>
      </c>
      <c r="B120" s="3" t="s">
        <v>848</v>
      </c>
      <c r="C120" s="1" t="s">
        <v>26</v>
      </c>
      <c r="D120" s="1" t="s">
        <v>25</v>
      </c>
      <c r="E120" s="1" t="s">
        <v>1161</v>
      </c>
      <c r="F120" s="1">
        <v>1</v>
      </c>
    </row>
    <row r="121" spans="1:6">
      <c r="A121" s="1">
        <v>2001</v>
      </c>
      <c r="B121" s="3" t="s">
        <v>731</v>
      </c>
      <c r="C121" s="1" t="s">
        <v>26</v>
      </c>
      <c r="D121" s="1" t="s">
        <v>25</v>
      </c>
      <c r="E121" s="1" t="s">
        <v>1161</v>
      </c>
      <c r="F121" s="1">
        <v>2</v>
      </c>
    </row>
    <row r="122" spans="1:6">
      <c r="A122" s="1">
        <v>2002</v>
      </c>
      <c r="B122" s="1" t="s">
        <v>1582</v>
      </c>
      <c r="C122" s="1" t="s">
        <v>26</v>
      </c>
      <c r="D122" s="1" t="s">
        <v>25</v>
      </c>
      <c r="E122" s="1" t="s">
        <v>1161</v>
      </c>
      <c r="F122" s="1">
        <v>2</v>
      </c>
    </row>
    <row r="123" spans="1:6">
      <c r="A123" s="1">
        <v>2003</v>
      </c>
      <c r="B123" s="1" t="s">
        <v>828</v>
      </c>
      <c r="C123" s="1" t="s">
        <v>26</v>
      </c>
      <c r="D123" s="1" t="s">
        <v>25</v>
      </c>
      <c r="E123" s="1" t="s">
        <v>1161</v>
      </c>
      <c r="F123" s="1">
        <v>2</v>
      </c>
    </row>
    <row r="124" spans="1:6">
      <c r="A124" s="1">
        <v>2004</v>
      </c>
      <c r="B124" s="1" t="s">
        <v>1025</v>
      </c>
      <c r="C124" s="1" t="s">
        <v>26</v>
      </c>
      <c r="D124" s="1" t="s">
        <v>25</v>
      </c>
      <c r="E124" s="1" t="s">
        <v>1161</v>
      </c>
      <c r="F124" s="1">
        <v>2</v>
      </c>
    </row>
    <row r="125" spans="1:6">
      <c r="A125" s="1">
        <v>2005</v>
      </c>
      <c r="B125" s="1" t="s">
        <v>1065</v>
      </c>
      <c r="C125" s="1" t="s">
        <v>26</v>
      </c>
      <c r="D125" s="1" t="s">
        <v>25</v>
      </c>
      <c r="E125" s="1" t="s">
        <v>1161</v>
      </c>
      <c r="F125" s="1">
        <v>2</v>
      </c>
    </row>
    <row r="126" spans="1:6">
      <c r="A126" s="1">
        <v>2006</v>
      </c>
      <c r="B126" s="3" t="s">
        <v>825</v>
      </c>
      <c r="C126" s="1" t="s">
        <v>26</v>
      </c>
      <c r="D126" s="1" t="s">
        <v>25</v>
      </c>
      <c r="E126" s="1" t="s">
        <v>1161</v>
      </c>
      <c r="F126" s="1">
        <v>2</v>
      </c>
    </row>
    <row r="127" spans="1:6">
      <c r="A127" s="1">
        <v>2007</v>
      </c>
      <c r="B127" s="3" t="s">
        <v>2004</v>
      </c>
      <c r="C127" s="7" t="s">
        <v>26</v>
      </c>
      <c r="D127" s="7" t="s">
        <v>25</v>
      </c>
      <c r="E127" s="7" t="s">
        <v>1161</v>
      </c>
      <c r="F127" s="1">
        <v>2</v>
      </c>
    </row>
    <row r="128" spans="1:6">
      <c r="A128" s="1">
        <v>2008</v>
      </c>
      <c r="B128" s="3" t="s">
        <v>1581</v>
      </c>
      <c r="C128" s="1" t="s">
        <v>26</v>
      </c>
      <c r="D128" s="1" t="s">
        <v>25</v>
      </c>
      <c r="E128" s="1" t="s">
        <v>1161</v>
      </c>
      <c r="F128" s="1">
        <v>2</v>
      </c>
    </row>
    <row r="129" spans="1:6">
      <c r="A129" s="1">
        <v>2101</v>
      </c>
      <c r="B129" s="3" t="s">
        <v>1422</v>
      </c>
      <c r="C129" s="1" t="s">
        <v>26</v>
      </c>
      <c r="D129" s="1" t="s">
        <v>25</v>
      </c>
      <c r="E129" s="1" t="s">
        <v>1161</v>
      </c>
      <c r="F129" s="1">
        <v>2</v>
      </c>
    </row>
    <row r="130" spans="1:6">
      <c r="A130" s="1">
        <v>2102</v>
      </c>
      <c r="B130" s="1" t="s">
        <v>207</v>
      </c>
      <c r="C130" s="1" t="s">
        <v>26</v>
      </c>
      <c r="D130" s="1" t="s">
        <v>25</v>
      </c>
      <c r="E130" s="1" t="s">
        <v>1161</v>
      </c>
      <c r="F130" s="1">
        <v>2</v>
      </c>
    </row>
    <row r="131" spans="1:6">
      <c r="A131" s="1">
        <v>2103</v>
      </c>
      <c r="B131" s="1" t="s">
        <v>861</v>
      </c>
      <c r="C131" s="1" t="s">
        <v>26</v>
      </c>
      <c r="D131" s="1" t="s">
        <v>25</v>
      </c>
      <c r="E131" s="1" t="s">
        <v>1161</v>
      </c>
      <c r="F131" s="1">
        <v>2</v>
      </c>
    </row>
    <row r="132" spans="1:6">
      <c r="A132" s="1">
        <v>2104</v>
      </c>
      <c r="B132" s="1" t="s">
        <v>22</v>
      </c>
      <c r="C132" s="1" t="s">
        <v>26</v>
      </c>
      <c r="D132" s="1" t="s">
        <v>25</v>
      </c>
      <c r="E132" s="1" t="s">
        <v>1161</v>
      </c>
      <c r="F132" s="1">
        <v>2</v>
      </c>
    </row>
    <row r="133" spans="1:6">
      <c r="A133" s="1">
        <v>2105</v>
      </c>
      <c r="B133" s="1" t="s">
        <v>918</v>
      </c>
      <c r="C133" s="1" t="s">
        <v>26</v>
      </c>
      <c r="D133" s="1" t="s">
        <v>25</v>
      </c>
      <c r="E133" s="1" t="s">
        <v>1161</v>
      </c>
      <c r="F133" s="1">
        <v>2</v>
      </c>
    </row>
    <row r="134" spans="1:6">
      <c r="A134" s="1">
        <v>2106</v>
      </c>
      <c r="B134" s="1" t="s">
        <v>294</v>
      </c>
      <c r="C134" s="1" t="s">
        <v>26</v>
      </c>
      <c r="D134" s="1" t="s">
        <v>25</v>
      </c>
      <c r="E134" s="1" t="s">
        <v>1161</v>
      </c>
      <c r="F134" s="1">
        <v>2</v>
      </c>
    </row>
    <row r="135" spans="1:6">
      <c r="A135" s="1">
        <v>2107</v>
      </c>
      <c r="B135" s="3" t="s">
        <v>743</v>
      </c>
      <c r="C135" s="1" t="s">
        <v>26</v>
      </c>
      <c r="D135" s="1" t="s">
        <v>25</v>
      </c>
      <c r="E135" s="1" t="s">
        <v>1161</v>
      </c>
      <c r="F135" s="1">
        <v>2</v>
      </c>
    </row>
    <row r="136" spans="1:6">
      <c r="A136" s="1">
        <v>2108</v>
      </c>
      <c r="B136" s="1" t="s">
        <v>1143</v>
      </c>
      <c r="C136" s="1" t="s">
        <v>26</v>
      </c>
      <c r="D136" s="1" t="s">
        <v>25</v>
      </c>
      <c r="E136" s="1" t="s">
        <v>1161</v>
      </c>
      <c r="F136" s="1">
        <v>2</v>
      </c>
    </row>
    <row r="137" spans="1:6">
      <c r="A137" s="1">
        <v>2109</v>
      </c>
      <c r="B137" s="1" t="s">
        <v>936</v>
      </c>
      <c r="C137" s="1" t="s">
        <v>26</v>
      </c>
      <c r="D137" s="1" t="s">
        <v>25</v>
      </c>
      <c r="E137" s="1" t="s">
        <v>1161</v>
      </c>
      <c r="F137" s="1">
        <v>2</v>
      </c>
    </row>
    <row r="138" spans="1:6">
      <c r="A138" s="1">
        <v>2110</v>
      </c>
      <c r="B138" s="1" t="s">
        <v>1661</v>
      </c>
      <c r="C138" s="1" t="s">
        <v>26</v>
      </c>
      <c r="D138" s="1" t="s">
        <v>25</v>
      </c>
      <c r="E138" s="1" t="s">
        <v>1161</v>
      </c>
      <c r="F138" s="1">
        <v>2</v>
      </c>
    </row>
    <row r="139" spans="1:6">
      <c r="A139" s="1">
        <v>2111</v>
      </c>
      <c r="B139" s="1" t="s">
        <v>1029</v>
      </c>
      <c r="C139" s="1" t="s">
        <v>26</v>
      </c>
      <c r="D139" s="1" t="s">
        <v>25</v>
      </c>
      <c r="E139" s="1" t="s">
        <v>1161</v>
      </c>
      <c r="F139" s="1">
        <v>2</v>
      </c>
    </row>
    <row r="140" spans="1:6">
      <c r="A140" s="1">
        <v>2112</v>
      </c>
      <c r="B140" s="1" t="s">
        <v>58</v>
      </c>
      <c r="C140" s="1" t="s">
        <v>26</v>
      </c>
      <c r="D140" s="1" t="s">
        <v>25</v>
      </c>
      <c r="E140" s="1" t="s">
        <v>1161</v>
      </c>
      <c r="F140" s="1">
        <v>2</v>
      </c>
    </row>
    <row r="141" spans="1:6">
      <c r="A141" s="1">
        <v>2113</v>
      </c>
      <c r="B141" s="1" t="s">
        <v>984</v>
      </c>
      <c r="C141" s="1" t="s">
        <v>26</v>
      </c>
      <c r="D141" s="1" t="s">
        <v>25</v>
      </c>
      <c r="E141" s="1" t="s">
        <v>1161</v>
      </c>
      <c r="F141" s="1">
        <v>2</v>
      </c>
    </row>
    <row r="142" spans="1:6">
      <c r="A142" s="1">
        <v>2114</v>
      </c>
      <c r="B142" s="1" t="s">
        <v>69</v>
      </c>
      <c r="C142" s="1" t="s">
        <v>26</v>
      </c>
      <c r="D142" s="1" t="s">
        <v>25</v>
      </c>
      <c r="E142" s="1" t="s">
        <v>1161</v>
      </c>
      <c r="F142" s="1">
        <v>2</v>
      </c>
    </row>
    <row r="143" spans="1:6">
      <c r="A143" s="1">
        <v>2115</v>
      </c>
      <c r="B143" s="1" t="s">
        <v>26</v>
      </c>
      <c r="C143" s="1" t="s">
        <v>26</v>
      </c>
      <c r="D143" s="1" t="s">
        <v>25</v>
      </c>
      <c r="E143" s="1" t="s">
        <v>1161</v>
      </c>
      <c r="F143" s="1">
        <v>2</v>
      </c>
    </row>
    <row r="144" spans="1:6">
      <c r="A144" s="1">
        <v>2116</v>
      </c>
      <c r="B144" s="1" t="s">
        <v>214</v>
      </c>
      <c r="C144" s="1" t="s">
        <v>26</v>
      </c>
      <c r="D144" s="1" t="s">
        <v>25</v>
      </c>
      <c r="E144" s="1" t="s">
        <v>1161</v>
      </c>
      <c r="F144" s="1">
        <v>2</v>
      </c>
    </row>
    <row r="145" spans="1:6">
      <c r="A145" s="1">
        <v>2117</v>
      </c>
      <c r="B145" s="1" t="s">
        <v>301</v>
      </c>
      <c r="C145" s="1" t="s">
        <v>26</v>
      </c>
      <c r="D145" s="1" t="s">
        <v>25</v>
      </c>
      <c r="E145" s="1" t="s">
        <v>1161</v>
      </c>
      <c r="F145" s="1">
        <v>2</v>
      </c>
    </row>
    <row r="146" spans="1:6">
      <c r="A146" s="1">
        <v>2118</v>
      </c>
      <c r="B146" s="1" t="s">
        <v>1702</v>
      </c>
      <c r="C146" s="1" t="s">
        <v>26</v>
      </c>
      <c r="D146" s="1" t="s">
        <v>25</v>
      </c>
      <c r="E146" s="1" t="s">
        <v>1161</v>
      </c>
      <c r="F146" s="1">
        <v>2</v>
      </c>
    </row>
    <row r="147" spans="1:6">
      <c r="A147" s="1">
        <v>2119</v>
      </c>
      <c r="B147" s="1" t="s">
        <v>1540</v>
      </c>
      <c r="C147" s="1" t="s">
        <v>26</v>
      </c>
      <c r="D147" s="1" t="s">
        <v>25</v>
      </c>
      <c r="E147" s="1" t="s">
        <v>1161</v>
      </c>
      <c r="F147" s="1">
        <v>2</v>
      </c>
    </row>
    <row r="148" spans="1:6">
      <c r="A148" s="1">
        <v>2120</v>
      </c>
      <c r="B148" s="3" t="s">
        <v>557</v>
      </c>
      <c r="C148" s="1" t="s">
        <v>26</v>
      </c>
      <c r="D148" s="1" t="s">
        <v>25</v>
      </c>
      <c r="E148" s="1" t="s">
        <v>1161</v>
      </c>
      <c r="F148" s="1">
        <v>2</v>
      </c>
    </row>
    <row r="149" spans="1:6">
      <c r="A149" s="1">
        <v>2121</v>
      </c>
      <c r="B149" s="1" t="s">
        <v>303</v>
      </c>
      <c r="C149" s="1" t="s">
        <v>26</v>
      </c>
      <c r="D149" s="1" t="s">
        <v>25</v>
      </c>
      <c r="E149" s="1" t="s">
        <v>1161</v>
      </c>
      <c r="F149" s="1">
        <v>2</v>
      </c>
    </row>
    <row r="150" spans="1:6">
      <c r="A150" s="1">
        <v>2122</v>
      </c>
      <c r="B150" s="1" t="s">
        <v>1616</v>
      </c>
      <c r="C150" s="1" t="s">
        <v>26</v>
      </c>
      <c r="D150" s="1" t="s">
        <v>25</v>
      </c>
      <c r="E150" s="1" t="s">
        <v>1161</v>
      </c>
      <c r="F150" s="1">
        <v>2</v>
      </c>
    </row>
    <row r="151" spans="1:6">
      <c r="A151" s="1">
        <v>2123</v>
      </c>
      <c r="B151" s="1" t="s">
        <v>1554</v>
      </c>
      <c r="C151" s="1" t="s">
        <v>26</v>
      </c>
      <c r="D151" s="1" t="s">
        <v>25</v>
      </c>
      <c r="E151" s="1" t="s">
        <v>1161</v>
      </c>
      <c r="F151" s="1">
        <v>2</v>
      </c>
    </row>
    <row r="152" spans="1:6">
      <c r="A152" s="1">
        <v>2124</v>
      </c>
      <c r="B152" s="7" t="s">
        <v>1833</v>
      </c>
      <c r="C152" s="1" t="s">
        <v>26</v>
      </c>
      <c r="D152" s="1" t="s">
        <v>25</v>
      </c>
      <c r="E152" s="1" t="s">
        <v>1161</v>
      </c>
      <c r="F152" s="1">
        <v>2</v>
      </c>
    </row>
    <row r="153" spans="1:6">
      <c r="A153" s="1">
        <v>2125</v>
      </c>
      <c r="B153" s="1" t="s">
        <v>369</v>
      </c>
      <c r="C153" s="1" t="s">
        <v>26</v>
      </c>
      <c r="D153" s="1" t="s">
        <v>25</v>
      </c>
      <c r="E153" s="1" t="s">
        <v>1161</v>
      </c>
      <c r="F153" s="1">
        <v>2</v>
      </c>
    </row>
    <row r="154" spans="1:6">
      <c r="A154" s="1">
        <v>2126</v>
      </c>
      <c r="B154" s="7" t="s">
        <v>1851</v>
      </c>
      <c r="C154" s="7" t="s">
        <v>26</v>
      </c>
      <c r="D154" s="7" t="s">
        <v>25</v>
      </c>
      <c r="E154" s="7" t="s">
        <v>1161</v>
      </c>
      <c r="F154" s="1">
        <v>2</v>
      </c>
    </row>
    <row r="155" spans="1:6">
      <c r="A155" s="1">
        <v>2127</v>
      </c>
      <c r="B155" s="1" t="s">
        <v>317</v>
      </c>
      <c r="C155" s="1" t="s">
        <v>26</v>
      </c>
      <c r="D155" s="1" t="s">
        <v>25</v>
      </c>
      <c r="E155" s="1" t="s">
        <v>1161</v>
      </c>
      <c r="F155" s="1">
        <v>2</v>
      </c>
    </row>
    <row r="156" spans="1:6">
      <c r="A156" s="1">
        <v>2128</v>
      </c>
      <c r="B156" s="1" t="s">
        <v>323</v>
      </c>
      <c r="C156" s="1" t="s">
        <v>26</v>
      </c>
      <c r="D156" s="1" t="s">
        <v>25</v>
      </c>
      <c r="E156" s="1" t="s">
        <v>1161</v>
      </c>
      <c r="F156" s="1">
        <v>2</v>
      </c>
    </row>
    <row r="157" spans="1:6">
      <c r="A157" s="1">
        <v>2129</v>
      </c>
      <c r="B157" s="1" t="s">
        <v>962</v>
      </c>
      <c r="C157" s="1" t="s">
        <v>26</v>
      </c>
      <c r="D157" s="1" t="s">
        <v>25</v>
      </c>
      <c r="E157" s="1" t="s">
        <v>1161</v>
      </c>
      <c r="F157" s="1">
        <v>2</v>
      </c>
    </row>
    <row r="158" spans="1:6">
      <c r="A158" s="1">
        <v>2130</v>
      </c>
      <c r="B158" s="1" t="s">
        <v>1610</v>
      </c>
      <c r="C158" s="1" t="s">
        <v>26</v>
      </c>
      <c r="D158" s="1" t="s">
        <v>25</v>
      </c>
      <c r="E158" s="1" t="s">
        <v>1161</v>
      </c>
      <c r="F158" s="1">
        <v>2</v>
      </c>
    </row>
    <row r="159" spans="1:6">
      <c r="A159" s="1">
        <v>2131</v>
      </c>
      <c r="B159" s="1" t="s">
        <v>304</v>
      </c>
      <c r="C159" s="1" t="s">
        <v>26</v>
      </c>
      <c r="D159" s="1" t="s">
        <v>25</v>
      </c>
      <c r="E159" s="1" t="s">
        <v>1161</v>
      </c>
      <c r="F159" s="1">
        <v>2</v>
      </c>
    </row>
    <row r="160" spans="1:6">
      <c r="A160" s="1">
        <v>2132</v>
      </c>
      <c r="B160" s="1" t="s">
        <v>1101</v>
      </c>
      <c r="C160" s="1" t="s">
        <v>26</v>
      </c>
      <c r="D160" s="1" t="s">
        <v>25</v>
      </c>
      <c r="E160" s="1" t="s">
        <v>1161</v>
      </c>
      <c r="F160" s="1">
        <v>2</v>
      </c>
    </row>
    <row r="161" spans="1:6">
      <c r="A161" s="1">
        <v>3001</v>
      </c>
      <c r="B161" s="1" t="s">
        <v>90</v>
      </c>
      <c r="C161" s="1" t="s">
        <v>1408</v>
      </c>
      <c r="D161" s="1" t="s">
        <v>25</v>
      </c>
      <c r="E161" s="1" t="s">
        <v>1161</v>
      </c>
      <c r="F161" s="1">
        <v>3</v>
      </c>
    </row>
    <row r="162" spans="1:6">
      <c r="A162" s="1">
        <v>3002</v>
      </c>
      <c r="B162" s="3" t="s">
        <v>108</v>
      </c>
      <c r="C162" s="1" t="s">
        <v>1408</v>
      </c>
      <c r="D162" s="1" t="s">
        <v>25</v>
      </c>
      <c r="E162" s="1" t="s">
        <v>1161</v>
      </c>
      <c r="F162" s="1">
        <v>3</v>
      </c>
    </row>
    <row r="163" spans="1:6">
      <c r="A163" s="1">
        <v>3003</v>
      </c>
      <c r="B163" s="1" t="s">
        <v>334</v>
      </c>
      <c r="C163" s="1" t="s">
        <v>1408</v>
      </c>
      <c r="D163" s="1" t="s">
        <v>25</v>
      </c>
      <c r="E163" s="1" t="s">
        <v>1161</v>
      </c>
      <c r="F163" s="1">
        <v>3</v>
      </c>
    </row>
    <row r="164" spans="1:6">
      <c r="A164" s="1">
        <v>3004</v>
      </c>
      <c r="B164" s="1" t="s">
        <v>92</v>
      </c>
      <c r="C164" s="1" t="s">
        <v>1408</v>
      </c>
      <c r="D164" s="1" t="s">
        <v>25</v>
      </c>
      <c r="E164" s="1" t="s">
        <v>1161</v>
      </c>
      <c r="F164" s="1">
        <v>3</v>
      </c>
    </row>
    <row r="165" spans="1:6">
      <c r="A165" s="1">
        <v>3005</v>
      </c>
      <c r="B165" s="1" t="s">
        <v>263</v>
      </c>
      <c r="C165" s="1" t="s">
        <v>1408</v>
      </c>
      <c r="D165" s="1" t="s">
        <v>25</v>
      </c>
      <c r="E165" s="1" t="s">
        <v>1161</v>
      </c>
      <c r="F165" s="1">
        <v>3</v>
      </c>
    </row>
    <row r="166" spans="1:6">
      <c r="A166" s="1">
        <v>3006</v>
      </c>
      <c r="B166" s="1" t="s">
        <v>160</v>
      </c>
      <c r="C166" s="1" t="s">
        <v>1408</v>
      </c>
      <c r="D166" s="1" t="s">
        <v>25</v>
      </c>
      <c r="E166" s="1" t="s">
        <v>1161</v>
      </c>
      <c r="F166" s="1">
        <v>3</v>
      </c>
    </row>
    <row r="167" spans="1:6">
      <c r="A167" s="1">
        <v>3007</v>
      </c>
      <c r="B167" s="1" t="s">
        <v>56</v>
      </c>
      <c r="C167" s="1" t="s">
        <v>1408</v>
      </c>
      <c r="D167" s="1" t="s">
        <v>25</v>
      </c>
      <c r="E167" s="1" t="s">
        <v>1161</v>
      </c>
      <c r="F167" s="1">
        <v>3</v>
      </c>
    </row>
    <row r="168" spans="1:6">
      <c r="A168" s="1">
        <v>3008</v>
      </c>
      <c r="B168" s="1" t="s">
        <v>289</v>
      </c>
      <c r="C168" s="1" t="s">
        <v>1408</v>
      </c>
      <c r="D168" s="1" t="s">
        <v>25</v>
      </c>
      <c r="E168" s="1" t="s">
        <v>1161</v>
      </c>
      <c r="F168" s="1">
        <v>3</v>
      </c>
    </row>
    <row r="169" spans="1:6">
      <c r="A169" s="1">
        <v>3009</v>
      </c>
      <c r="B169" s="1" t="s">
        <v>381</v>
      </c>
      <c r="C169" s="1" t="s">
        <v>1408</v>
      </c>
      <c r="D169" s="1" t="s">
        <v>25</v>
      </c>
      <c r="E169" s="1" t="s">
        <v>1161</v>
      </c>
      <c r="F169" s="1">
        <v>3</v>
      </c>
    </row>
    <row r="170" spans="1:6">
      <c r="A170" s="1">
        <v>3010</v>
      </c>
      <c r="B170" s="1" t="s">
        <v>285</v>
      </c>
      <c r="C170" s="1" t="s">
        <v>1408</v>
      </c>
      <c r="D170" s="1" t="s">
        <v>25</v>
      </c>
      <c r="E170" s="1" t="s">
        <v>1161</v>
      </c>
      <c r="F170" s="1">
        <v>3</v>
      </c>
    </row>
    <row r="171" spans="1:6">
      <c r="A171" s="1">
        <v>3011</v>
      </c>
      <c r="B171" s="1" t="s">
        <v>383</v>
      </c>
      <c r="C171" s="1" t="s">
        <v>1408</v>
      </c>
      <c r="D171" s="1" t="s">
        <v>25</v>
      </c>
      <c r="E171" s="1" t="s">
        <v>1161</v>
      </c>
      <c r="F171" s="1">
        <v>3</v>
      </c>
    </row>
    <row r="172" spans="1:6">
      <c r="A172" s="1">
        <v>3012</v>
      </c>
      <c r="B172" s="1" t="s">
        <v>573</v>
      </c>
      <c r="C172" s="1" t="s">
        <v>1408</v>
      </c>
      <c r="D172" s="1" t="s">
        <v>25</v>
      </c>
      <c r="E172" s="1" t="s">
        <v>1161</v>
      </c>
      <c r="F172" s="1">
        <v>3</v>
      </c>
    </row>
    <row r="173" spans="1:6">
      <c r="A173" s="1">
        <v>3013</v>
      </c>
      <c r="B173" s="1" t="s">
        <v>291</v>
      </c>
      <c r="C173" s="1" t="s">
        <v>1408</v>
      </c>
      <c r="D173" s="1" t="s">
        <v>25</v>
      </c>
      <c r="E173" s="1" t="s">
        <v>1161</v>
      </c>
      <c r="F173" s="1">
        <v>3</v>
      </c>
    </row>
    <row r="174" spans="1:6">
      <c r="A174" s="1">
        <v>3014</v>
      </c>
      <c r="B174" s="1" t="s">
        <v>361</v>
      </c>
      <c r="C174" s="1" t="s">
        <v>1408</v>
      </c>
      <c r="D174" s="1" t="s">
        <v>25</v>
      </c>
      <c r="E174" s="1" t="s">
        <v>1161</v>
      </c>
      <c r="F174" s="1">
        <v>3</v>
      </c>
    </row>
    <row r="175" spans="1:6">
      <c r="A175" s="1">
        <v>3015</v>
      </c>
      <c r="B175" s="1" t="s">
        <v>393</v>
      </c>
      <c r="C175" s="1" t="s">
        <v>1408</v>
      </c>
      <c r="D175" s="1" t="s">
        <v>25</v>
      </c>
      <c r="E175" s="1" t="s">
        <v>1161</v>
      </c>
      <c r="F175" s="1">
        <v>3</v>
      </c>
    </row>
    <row r="176" spans="1:6">
      <c r="A176" s="1">
        <v>3016</v>
      </c>
      <c r="B176" s="7" t="s">
        <v>1711</v>
      </c>
      <c r="C176" s="7" t="s">
        <v>1408</v>
      </c>
      <c r="D176" s="7" t="s">
        <v>25</v>
      </c>
      <c r="E176" s="7" t="s">
        <v>1161</v>
      </c>
      <c r="F176" s="1">
        <v>3</v>
      </c>
    </row>
    <row r="177" spans="1:6">
      <c r="A177" s="1">
        <v>3017</v>
      </c>
      <c r="B177" s="3" t="s">
        <v>576</v>
      </c>
      <c r="C177" s="1" t="s">
        <v>1408</v>
      </c>
      <c r="D177" s="1" t="s">
        <v>25</v>
      </c>
      <c r="E177" s="1" t="s">
        <v>1161</v>
      </c>
      <c r="F177" s="1">
        <v>3</v>
      </c>
    </row>
    <row r="178" spans="1:6">
      <c r="A178" s="1">
        <v>3101</v>
      </c>
      <c r="B178" s="1" t="s">
        <v>1325</v>
      </c>
      <c r="C178" s="1" t="s">
        <v>1558</v>
      </c>
      <c r="D178" s="1" t="s">
        <v>25</v>
      </c>
      <c r="E178" s="1" t="s">
        <v>1161</v>
      </c>
      <c r="F178" s="1">
        <v>3</v>
      </c>
    </row>
    <row r="179" spans="1:6">
      <c r="A179" s="1">
        <v>3102</v>
      </c>
      <c r="B179" s="3" t="s">
        <v>597</v>
      </c>
      <c r="C179" s="1" t="s">
        <v>285</v>
      </c>
      <c r="D179" s="1" t="s">
        <v>25</v>
      </c>
      <c r="E179" s="1" t="s">
        <v>1161</v>
      </c>
      <c r="F179" s="1">
        <v>3</v>
      </c>
    </row>
    <row r="180" spans="1:6">
      <c r="A180" s="1">
        <v>3103</v>
      </c>
      <c r="B180" s="3" t="s">
        <v>1489</v>
      </c>
      <c r="C180" s="1" t="s">
        <v>1675</v>
      </c>
      <c r="D180" s="1" t="s">
        <v>25</v>
      </c>
      <c r="E180" s="1" t="s">
        <v>1161</v>
      </c>
      <c r="F180" s="1">
        <v>3</v>
      </c>
    </row>
    <row r="181" spans="1:6">
      <c r="A181" s="1">
        <v>3104</v>
      </c>
      <c r="B181" s="1" t="s">
        <v>245</v>
      </c>
      <c r="C181" s="1" t="s">
        <v>285</v>
      </c>
      <c r="D181" s="1" t="s">
        <v>25</v>
      </c>
      <c r="E181" s="1" t="s">
        <v>1161</v>
      </c>
      <c r="F181" s="1">
        <v>3</v>
      </c>
    </row>
    <row r="182" spans="1:6">
      <c r="A182" s="1">
        <v>3105</v>
      </c>
      <c r="B182" s="1" t="s">
        <v>447</v>
      </c>
      <c r="C182" s="1" t="s">
        <v>1675</v>
      </c>
      <c r="D182" s="1" t="s">
        <v>25</v>
      </c>
      <c r="E182" s="1" t="s">
        <v>1161</v>
      </c>
      <c r="F182" s="1">
        <v>3</v>
      </c>
    </row>
    <row r="183" spans="1:6">
      <c r="A183" s="1">
        <v>3106</v>
      </c>
      <c r="B183" s="1" t="s">
        <v>508</v>
      </c>
      <c r="C183" s="1" t="s">
        <v>361</v>
      </c>
      <c r="D183" s="1" t="s">
        <v>25</v>
      </c>
      <c r="E183" s="1" t="s">
        <v>1161</v>
      </c>
      <c r="F183" s="1">
        <v>3</v>
      </c>
    </row>
    <row r="184" spans="1:6">
      <c r="A184" s="1">
        <v>3107</v>
      </c>
      <c r="B184" s="1" t="s">
        <v>391</v>
      </c>
      <c r="C184" s="1" t="s">
        <v>393</v>
      </c>
      <c r="D184" s="1" t="s">
        <v>25</v>
      </c>
      <c r="E184" s="1" t="s">
        <v>1161</v>
      </c>
      <c r="F184" s="1">
        <v>3</v>
      </c>
    </row>
    <row r="185" spans="1:6">
      <c r="A185" s="1">
        <v>3108</v>
      </c>
      <c r="B185" s="1" t="s">
        <v>327</v>
      </c>
      <c r="C185" s="1" t="s">
        <v>1677</v>
      </c>
      <c r="D185" s="1" t="s">
        <v>25</v>
      </c>
      <c r="E185" s="1" t="s">
        <v>1161</v>
      </c>
      <c r="F185" s="1">
        <v>3</v>
      </c>
    </row>
    <row r="186" spans="1:6">
      <c r="A186" s="1">
        <v>3109</v>
      </c>
      <c r="B186" s="3" t="s">
        <v>651</v>
      </c>
      <c r="C186" s="1" t="s">
        <v>56</v>
      </c>
      <c r="D186" s="1" t="s">
        <v>25</v>
      </c>
      <c r="E186" s="1" t="s">
        <v>1161</v>
      </c>
      <c r="F186" s="1">
        <v>3</v>
      </c>
    </row>
    <row r="187" spans="1:6">
      <c r="A187" s="1">
        <v>3110</v>
      </c>
      <c r="B187" s="1" t="s">
        <v>259</v>
      </c>
      <c r="C187" s="1" t="s">
        <v>1678</v>
      </c>
      <c r="D187" s="1" t="s">
        <v>25</v>
      </c>
      <c r="E187" s="1" t="s">
        <v>1161</v>
      </c>
      <c r="F187" s="1">
        <v>3</v>
      </c>
    </row>
    <row r="188" spans="1:6">
      <c r="A188" s="1">
        <v>3111</v>
      </c>
      <c r="B188" s="1" t="s">
        <v>141</v>
      </c>
      <c r="C188" s="1" t="s">
        <v>1680</v>
      </c>
      <c r="D188" s="1" t="s">
        <v>25</v>
      </c>
      <c r="E188" s="1" t="s">
        <v>1161</v>
      </c>
      <c r="F188" s="1">
        <v>3</v>
      </c>
    </row>
    <row r="189" spans="1:6">
      <c r="A189" s="1">
        <v>3112</v>
      </c>
      <c r="B189" s="1" t="s">
        <v>379</v>
      </c>
      <c r="C189" s="1" t="s">
        <v>381</v>
      </c>
      <c r="D189" s="1" t="s">
        <v>25</v>
      </c>
      <c r="E189" s="1" t="s">
        <v>1161</v>
      </c>
      <c r="F189" s="1">
        <v>3</v>
      </c>
    </row>
    <row r="190" spans="1:6">
      <c r="A190" s="1">
        <v>3113</v>
      </c>
      <c r="B190" s="1" t="s">
        <v>142</v>
      </c>
      <c r="C190" s="1" t="s">
        <v>56</v>
      </c>
      <c r="D190" s="1" t="s">
        <v>25</v>
      </c>
      <c r="E190" s="1" t="s">
        <v>1161</v>
      </c>
      <c r="F190" s="1">
        <v>3</v>
      </c>
    </row>
    <row r="191" spans="1:6">
      <c r="A191" s="1">
        <v>3114</v>
      </c>
      <c r="B191" s="1" t="s">
        <v>1681</v>
      </c>
      <c r="C191" s="1" t="s">
        <v>1558</v>
      </c>
      <c r="D191" s="1" t="s">
        <v>25</v>
      </c>
      <c r="E191" s="1" t="s">
        <v>1161</v>
      </c>
      <c r="F191" s="1">
        <v>3</v>
      </c>
    </row>
    <row r="192" spans="1:6">
      <c r="A192" s="1">
        <v>3115</v>
      </c>
      <c r="B192" s="1" t="s">
        <v>424</v>
      </c>
      <c r="C192" s="1" t="s">
        <v>285</v>
      </c>
      <c r="D192" s="1" t="s">
        <v>25</v>
      </c>
      <c r="E192" s="1" t="s">
        <v>1161</v>
      </c>
      <c r="F192" s="1">
        <v>3</v>
      </c>
    </row>
    <row r="193" spans="1:6">
      <c r="A193" s="1">
        <v>3116</v>
      </c>
      <c r="B193" s="1" t="s">
        <v>387</v>
      </c>
      <c r="C193" s="1" t="s">
        <v>1683</v>
      </c>
      <c r="D193" s="1" t="s">
        <v>25</v>
      </c>
      <c r="E193" s="1" t="s">
        <v>1161</v>
      </c>
      <c r="F193" s="1">
        <v>3</v>
      </c>
    </row>
    <row r="194" spans="1:6">
      <c r="A194" s="1">
        <v>3117</v>
      </c>
      <c r="B194" s="1" t="s">
        <v>1669</v>
      </c>
      <c r="C194" s="1" t="s">
        <v>285</v>
      </c>
      <c r="D194" s="1" t="s">
        <v>25</v>
      </c>
      <c r="E194" s="1" t="s">
        <v>1161</v>
      </c>
      <c r="F194" s="1">
        <v>3</v>
      </c>
    </row>
    <row r="195" spans="1:6">
      <c r="A195" s="1">
        <v>3118</v>
      </c>
      <c r="B195" s="1" t="s">
        <v>625</v>
      </c>
      <c r="C195" s="1" t="s">
        <v>285</v>
      </c>
      <c r="D195" s="1" t="s">
        <v>25</v>
      </c>
      <c r="E195" s="1" t="s">
        <v>1161</v>
      </c>
      <c r="F195" s="1">
        <v>3</v>
      </c>
    </row>
    <row r="196" spans="1:6">
      <c r="A196" s="1">
        <v>3119</v>
      </c>
      <c r="B196" s="1" t="s">
        <v>1247</v>
      </c>
      <c r="C196" s="1" t="s">
        <v>285</v>
      </c>
      <c r="D196" s="1" t="s">
        <v>25</v>
      </c>
      <c r="E196" s="1" t="s">
        <v>1161</v>
      </c>
      <c r="F196" s="1">
        <v>3</v>
      </c>
    </row>
    <row r="197" spans="1:6">
      <c r="A197" s="1">
        <v>3120</v>
      </c>
      <c r="B197" s="1" t="s">
        <v>216</v>
      </c>
      <c r="C197" s="1" t="s">
        <v>285</v>
      </c>
      <c r="D197" s="1" t="s">
        <v>25</v>
      </c>
      <c r="E197" s="1" t="s">
        <v>1161</v>
      </c>
      <c r="F197" s="1">
        <v>3</v>
      </c>
    </row>
    <row r="198" spans="1:6">
      <c r="A198" s="1">
        <v>3121</v>
      </c>
      <c r="B198" s="1" t="s">
        <v>1249</v>
      </c>
      <c r="C198" s="1" t="s">
        <v>285</v>
      </c>
      <c r="D198" s="1" t="s">
        <v>25</v>
      </c>
      <c r="E198" s="1" t="s">
        <v>1161</v>
      </c>
      <c r="F198" s="1">
        <v>3</v>
      </c>
    </row>
    <row r="199" spans="1:6">
      <c r="A199" s="1">
        <v>3122</v>
      </c>
      <c r="B199" s="1" t="s">
        <v>281</v>
      </c>
      <c r="C199" s="1" t="s">
        <v>285</v>
      </c>
      <c r="D199" s="1" t="s">
        <v>25</v>
      </c>
      <c r="E199" s="1" t="s">
        <v>1161</v>
      </c>
      <c r="F199" s="1">
        <v>3</v>
      </c>
    </row>
    <row r="200" spans="1:6">
      <c r="A200" s="1">
        <v>3123</v>
      </c>
      <c r="B200" s="1" t="s">
        <v>681</v>
      </c>
      <c r="C200" s="1" t="s">
        <v>289</v>
      </c>
      <c r="D200" s="1" t="s">
        <v>25</v>
      </c>
      <c r="E200" s="1" t="s">
        <v>1161</v>
      </c>
      <c r="F200" s="1">
        <v>3</v>
      </c>
    </row>
    <row r="201" spans="1:6">
      <c r="A201" s="1">
        <v>3124</v>
      </c>
      <c r="B201" s="7" t="s">
        <v>2052</v>
      </c>
      <c r="C201" s="7" t="s">
        <v>160</v>
      </c>
      <c r="D201" s="7" t="s">
        <v>25</v>
      </c>
      <c r="E201" s="7" t="s">
        <v>1161</v>
      </c>
      <c r="F201" s="1">
        <v>3</v>
      </c>
    </row>
    <row r="202" spans="1:6">
      <c r="A202" s="1">
        <v>3125</v>
      </c>
      <c r="B202" s="3" t="s">
        <v>772</v>
      </c>
      <c r="C202" s="1" t="s">
        <v>291</v>
      </c>
      <c r="D202" s="1" t="s">
        <v>25</v>
      </c>
      <c r="E202" s="1" t="s">
        <v>1161</v>
      </c>
      <c r="F202" s="1">
        <v>3</v>
      </c>
    </row>
    <row r="203" spans="1:6">
      <c r="A203" s="1">
        <v>3126</v>
      </c>
      <c r="B203" s="3" t="s">
        <v>1988</v>
      </c>
      <c r="C203" s="7" t="s">
        <v>383</v>
      </c>
      <c r="D203" s="7" t="s">
        <v>25</v>
      </c>
      <c r="E203" s="7" t="s">
        <v>1161</v>
      </c>
      <c r="F203" s="1">
        <v>3</v>
      </c>
    </row>
    <row r="204" spans="1:6">
      <c r="A204" s="1">
        <v>3127</v>
      </c>
      <c r="B204" s="1" t="s">
        <v>510</v>
      </c>
      <c r="C204" s="1" t="s">
        <v>1685</v>
      </c>
      <c r="D204" s="1" t="s">
        <v>25</v>
      </c>
      <c r="E204" s="1" t="s">
        <v>1161</v>
      </c>
      <c r="F204" s="1">
        <v>3</v>
      </c>
    </row>
    <row r="205" spans="1:6">
      <c r="A205" s="1">
        <v>3128</v>
      </c>
      <c r="B205" s="1" t="s">
        <v>329</v>
      </c>
      <c r="C205" s="1" t="s">
        <v>1558</v>
      </c>
      <c r="D205" s="1" t="s">
        <v>25</v>
      </c>
      <c r="E205" s="1" t="s">
        <v>1161</v>
      </c>
      <c r="F205" s="1">
        <v>3</v>
      </c>
    </row>
    <row r="206" spans="1:6">
      <c r="A206" s="1">
        <v>3129</v>
      </c>
      <c r="B206" s="1" t="s">
        <v>210</v>
      </c>
      <c r="C206" s="1" t="s">
        <v>1686</v>
      </c>
      <c r="D206" s="1" t="s">
        <v>25</v>
      </c>
      <c r="E206" s="1" t="s">
        <v>1161</v>
      </c>
      <c r="F206" s="1">
        <v>3</v>
      </c>
    </row>
    <row r="207" spans="1:6">
      <c r="A207" s="1">
        <v>3130</v>
      </c>
      <c r="B207" s="7" t="s">
        <v>1964</v>
      </c>
      <c r="C207" s="7" t="s">
        <v>160</v>
      </c>
      <c r="D207" s="7" t="s">
        <v>25</v>
      </c>
      <c r="E207" s="7" t="s">
        <v>1161</v>
      </c>
      <c r="F207" s="1">
        <v>3</v>
      </c>
    </row>
    <row r="208" spans="1:6">
      <c r="A208" s="1">
        <v>3131</v>
      </c>
      <c r="B208" s="1" t="s">
        <v>1488</v>
      </c>
      <c r="C208" s="1" t="s">
        <v>1687</v>
      </c>
      <c r="D208" s="1" t="s">
        <v>25</v>
      </c>
      <c r="E208" s="1" t="s">
        <v>1161</v>
      </c>
      <c r="F208" s="1">
        <v>3</v>
      </c>
    </row>
    <row r="209" spans="1:6">
      <c r="A209" s="1">
        <v>3132</v>
      </c>
      <c r="B209" s="1" t="s">
        <v>279</v>
      </c>
      <c r="C209" s="1" t="s">
        <v>285</v>
      </c>
      <c r="D209" s="1" t="s">
        <v>25</v>
      </c>
      <c r="E209" s="1" t="s">
        <v>1161</v>
      </c>
      <c r="F209" s="1">
        <v>3</v>
      </c>
    </row>
    <row r="210" spans="1:6">
      <c r="A210" s="1">
        <v>3133</v>
      </c>
      <c r="B210" s="1" t="s">
        <v>535</v>
      </c>
      <c r="C210" s="1" t="s">
        <v>1688</v>
      </c>
      <c r="D210" s="1" t="s">
        <v>25</v>
      </c>
      <c r="E210" s="1" t="s">
        <v>1161</v>
      </c>
      <c r="F210" s="1">
        <v>3</v>
      </c>
    </row>
    <row r="211" spans="1:6">
      <c r="A211" s="1">
        <v>3134</v>
      </c>
      <c r="B211" s="1" t="s">
        <v>1061</v>
      </c>
      <c r="C211" s="1" t="s">
        <v>1689</v>
      </c>
      <c r="D211" s="1" t="s">
        <v>25</v>
      </c>
      <c r="E211" s="1" t="s">
        <v>1161</v>
      </c>
      <c r="F211" s="1">
        <v>3</v>
      </c>
    </row>
    <row r="212" spans="1:6">
      <c r="A212" s="1">
        <v>3135</v>
      </c>
      <c r="B212" s="7" t="s">
        <v>1894</v>
      </c>
      <c r="C212" s="7" t="s">
        <v>1898</v>
      </c>
      <c r="D212" s="7" t="s">
        <v>25</v>
      </c>
      <c r="E212" s="7" t="s">
        <v>1161</v>
      </c>
      <c r="F212" s="1">
        <v>3</v>
      </c>
    </row>
    <row r="213" spans="1:6">
      <c r="A213" s="1">
        <v>3136</v>
      </c>
      <c r="B213" s="1" t="s">
        <v>261</v>
      </c>
      <c r="C213" s="1" t="s">
        <v>1559</v>
      </c>
      <c r="D213" s="1" t="s">
        <v>25</v>
      </c>
      <c r="E213" s="1" t="s">
        <v>1161</v>
      </c>
      <c r="F213" s="1">
        <v>3</v>
      </c>
    </row>
    <row r="214" spans="1:6">
      <c r="A214" s="1">
        <v>3201</v>
      </c>
      <c r="B214" s="1" t="s">
        <v>412</v>
      </c>
      <c r="C214" s="1" t="s">
        <v>327</v>
      </c>
      <c r="D214" s="1" t="s">
        <v>25</v>
      </c>
      <c r="E214" s="1" t="s">
        <v>1161</v>
      </c>
      <c r="F214" s="1">
        <v>3</v>
      </c>
    </row>
    <row r="215" spans="1:6">
      <c r="A215" s="1">
        <v>3202</v>
      </c>
      <c r="B215" s="7" t="s">
        <v>1929</v>
      </c>
      <c r="C215" s="7" t="s">
        <v>1669</v>
      </c>
      <c r="D215" s="7" t="s">
        <v>25</v>
      </c>
      <c r="E215" s="7" t="s">
        <v>1161</v>
      </c>
      <c r="F215" s="1">
        <v>3</v>
      </c>
    </row>
    <row r="216" spans="1:6">
      <c r="A216" s="1">
        <v>3203</v>
      </c>
      <c r="B216" s="1" t="s">
        <v>1548</v>
      </c>
      <c r="C216" s="1" t="s">
        <v>1550</v>
      </c>
      <c r="D216" s="1" t="s">
        <v>25</v>
      </c>
      <c r="E216" s="1" t="s">
        <v>1161</v>
      </c>
      <c r="F216" s="1">
        <v>3</v>
      </c>
    </row>
    <row r="217" spans="1:6">
      <c r="A217" s="1">
        <v>3204</v>
      </c>
      <c r="B217" s="3" t="s">
        <v>916</v>
      </c>
      <c r="C217" s="1" t="s">
        <v>1711</v>
      </c>
      <c r="D217" s="1" t="s">
        <v>25</v>
      </c>
      <c r="E217" s="1" t="s">
        <v>1161</v>
      </c>
      <c r="F217" s="1">
        <v>3</v>
      </c>
    </row>
    <row r="218" spans="1:6">
      <c r="A218" s="1">
        <v>3205</v>
      </c>
      <c r="B218" s="1" t="s">
        <v>355</v>
      </c>
      <c r="C218" s="1" t="s">
        <v>263</v>
      </c>
      <c r="D218" s="1" t="s">
        <v>25</v>
      </c>
      <c r="E218" s="1" t="s">
        <v>1161</v>
      </c>
      <c r="F218" s="1">
        <v>3</v>
      </c>
    </row>
    <row r="219" spans="1:6">
      <c r="A219" s="1">
        <v>3206</v>
      </c>
      <c r="B219" s="1" t="s">
        <v>1359</v>
      </c>
      <c r="C219" s="1" t="s">
        <v>1247</v>
      </c>
      <c r="D219" s="1" t="s">
        <v>25</v>
      </c>
      <c r="E219" s="1" t="s">
        <v>1161</v>
      </c>
      <c r="F219" s="1">
        <v>3</v>
      </c>
    </row>
    <row r="220" spans="1:6">
      <c r="A220" s="1">
        <v>3207</v>
      </c>
      <c r="B220" s="3" t="s">
        <v>740</v>
      </c>
      <c r="C220" s="1" t="s">
        <v>108</v>
      </c>
      <c r="D220" s="1" t="s">
        <v>25</v>
      </c>
      <c r="E220" s="1" t="s">
        <v>1161</v>
      </c>
      <c r="F220" s="1">
        <v>3</v>
      </c>
    </row>
    <row r="221" spans="1:6">
      <c r="A221" s="1">
        <v>3208</v>
      </c>
      <c r="B221" s="3" t="s">
        <v>815</v>
      </c>
      <c r="C221" s="1" t="s">
        <v>108</v>
      </c>
      <c r="D221" s="1" t="s">
        <v>25</v>
      </c>
      <c r="E221" s="1" t="s">
        <v>1161</v>
      </c>
      <c r="F221" s="1">
        <v>3</v>
      </c>
    </row>
    <row r="222" spans="1:6">
      <c r="A222" s="1">
        <v>3209</v>
      </c>
      <c r="B222" s="1" t="s">
        <v>1013</v>
      </c>
      <c r="C222" s="1" t="s">
        <v>56</v>
      </c>
      <c r="D222" s="1" t="s">
        <v>25</v>
      </c>
      <c r="E222" s="1" t="s">
        <v>1161</v>
      </c>
      <c r="F222" s="1">
        <v>3</v>
      </c>
    </row>
    <row r="223" spans="1:6">
      <c r="A223" s="1">
        <v>3210</v>
      </c>
      <c r="B223" s="1" t="s">
        <v>1238</v>
      </c>
      <c r="C223" s="1" t="s">
        <v>625</v>
      </c>
      <c r="D223" s="1" t="s">
        <v>25</v>
      </c>
      <c r="E223" s="1" t="s">
        <v>1161</v>
      </c>
      <c r="F223" s="1">
        <v>3</v>
      </c>
    </row>
    <row r="224" spans="1:6">
      <c r="A224" s="1">
        <v>3211</v>
      </c>
      <c r="B224" s="1" t="s">
        <v>1317</v>
      </c>
      <c r="C224" s="1" t="s">
        <v>1247</v>
      </c>
      <c r="D224" s="1" t="s">
        <v>25</v>
      </c>
      <c r="E224" s="1" t="s">
        <v>1161</v>
      </c>
      <c r="F224" s="1">
        <v>3</v>
      </c>
    </row>
    <row r="225" spans="1:6">
      <c r="A225" s="1">
        <v>3212</v>
      </c>
      <c r="B225" s="1" t="s">
        <v>53</v>
      </c>
      <c r="C225" s="1" t="s">
        <v>56</v>
      </c>
      <c r="D225" s="1" t="s">
        <v>25</v>
      </c>
      <c r="E225" s="1" t="s">
        <v>1161</v>
      </c>
      <c r="F225" s="1">
        <v>3</v>
      </c>
    </row>
    <row r="226" spans="1:6">
      <c r="A226" s="1">
        <v>3213</v>
      </c>
      <c r="B226" s="1" t="s">
        <v>1465</v>
      </c>
      <c r="C226" s="1" t="s">
        <v>108</v>
      </c>
      <c r="D226" s="1" t="s">
        <v>25</v>
      </c>
      <c r="E226" s="1" t="s">
        <v>1161</v>
      </c>
      <c r="F226" s="1">
        <v>3</v>
      </c>
    </row>
    <row r="227" spans="1:6">
      <c r="A227" s="1">
        <v>3214</v>
      </c>
      <c r="B227" s="3" t="s">
        <v>727</v>
      </c>
      <c r="C227" s="1" t="s">
        <v>108</v>
      </c>
      <c r="D227" s="1" t="s">
        <v>25</v>
      </c>
      <c r="E227" s="1" t="s">
        <v>1161</v>
      </c>
      <c r="F227" s="1">
        <v>3</v>
      </c>
    </row>
    <row r="228" spans="1:6">
      <c r="A228" s="1">
        <v>3215</v>
      </c>
      <c r="B228" s="1" t="s">
        <v>1552</v>
      </c>
      <c r="C228" s="1" t="s">
        <v>1555</v>
      </c>
      <c r="D228" s="1" t="s">
        <v>25</v>
      </c>
      <c r="E228" s="1" t="s">
        <v>1161</v>
      </c>
      <c r="F228" s="1">
        <v>3</v>
      </c>
    </row>
    <row r="229" spans="1:6">
      <c r="A229" s="1">
        <v>3216</v>
      </c>
      <c r="B229" s="1" t="s">
        <v>73</v>
      </c>
      <c r="C229" s="1" t="s">
        <v>1555</v>
      </c>
      <c r="D229" s="1" t="s">
        <v>25</v>
      </c>
      <c r="E229" s="1" t="s">
        <v>1161</v>
      </c>
      <c r="F229" s="1">
        <v>3</v>
      </c>
    </row>
    <row r="230" spans="1:6">
      <c r="A230" s="1">
        <v>3217</v>
      </c>
      <c r="B230" s="1" t="s">
        <v>414</v>
      </c>
      <c r="C230" s="1" t="s">
        <v>329</v>
      </c>
      <c r="D230" s="1" t="s">
        <v>25</v>
      </c>
      <c r="E230" s="1" t="s">
        <v>1161</v>
      </c>
      <c r="F230" s="1">
        <v>3</v>
      </c>
    </row>
    <row r="231" spans="1:6">
      <c r="A231" s="1">
        <v>3218</v>
      </c>
      <c r="B231" s="1" t="s">
        <v>332</v>
      </c>
      <c r="C231" s="1" t="s">
        <v>334</v>
      </c>
      <c r="D231" s="1" t="s">
        <v>25</v>
      </c>
      <c r="E231" s="1" t="s">
        <v>1161</v>
      </c>
      <c r="F231" s="1">
        <v>3</v>
      </c>
    </row>
    <row r="232" spans="1:6">
      <c r="A232" s="1">
        <v>3219</v>
      </c>
      <c r="B232" s="1" t="s">
        <v>1734</v>
      </c>
      <c r="C232" s="1" t="s">
        <v>216</v>
      </c>
      <c r="D232" s="1" t="s">
        <v>25</v>
      </c>
      <c r="E232" s="1" t="s">
        <v>1161</v>
      </c>
      <c r="F232" s="1">
        <v>3</v>
      </c>
    </row>
    <row r="233" spans="1:6">
      <c r="A233" s="1">
        <v>3220</v>
      </c>
      <c r="B233" s="1" t="s">
        <v>1287</v>
      </c>
      <c r="C233" s="1" t="s">
        <v>625</v>
      </c>
      <c r="D233" s="1" t="s">
        <v>25</v>
      </c>
      <c r="E233" s="1" t="s">
        <v>1161</v>
      </c>
      <c r="F233" s="1">
        <v>3</v>
      </c>
    </row>
    <row r="234" spans="1:6">
      <c r="A234" s="1">
        <v>3221</v>
      </c>
      <c r="B234" s="1" t="s">
        <v>1241</v>
      </c>
      <c r="C234" s="1" t="s">
        <v>625</v>
      </c>
      <c r="D234" s="1" t="s">
        <v>25</v>
      </c>
      <c r="E234" s="1" t="s">
        <v>1161</v>
      </c>
      <c r="F234" s="1">
        <v>3</v>
      </c>
    </row>
    <row r="235" spans="1:6">
      <c r="A235" s="1">
        <v>3222</v>
      </c>
      <c r="B235" s="1" t="s">
        <v>247</v>
      </c>
      <c r="C235" s="1" t="s">
        <v>245</v>
      </c>
      <c r="D235" s="1" t="s">
        <v>25</v>
      </c>
      <c r="E235" s="1" t="s">
        <v>1161</v>
      </c>
      <c r="F235" s="1">
        <v>3</v>
      </c>
    </row>
    <row r="236" spans="1:6">
      <c r="A236" s="1">
        <v>3223</v>
      </c>
      <c r="B236" s="1" t="s">
        <v>1409</v>
      </c>
      <c r="C236" s="1" t="s">
        <v>1556</v>
      </c>
      <c r="D236" s="1" t="s">
        <v>25</v>
      </c>
      <c r="E236" s="1" t="s">
        <v>1161</v>
      </c>
      <c r="F236" s="1">
        <v>3</v>
      </c>
    </row>
    <row r="237" spans="1:6">
      <c r="A237" s="1">
        <v>3224</v>
      </c>
      <c r="B237" s="7" t="s">
        <v>2027</v>
      </c>
      <c r="C237" s="7" t="s">
        <v>285</v>
      </c>
      <c r="D237" s="7" t="s">
        <v>25</v>
      </c>
      <c r="E237" s="7" t="s">
        <v>1161</v>
      </c>
      <c r="F237" s="1">
        <v>3</v>
      </c>
    </row>
    <row r="238" spans="1:6">
      <c r="A238" s="1">
        <v>3225</v>
      </c>
      <c r="B238" s="1" t="s">
        <v>1016</v>
      </c>
      <c r="C238" s="1" t="s">
        <v>1018</v>
      </c>
      <c r="D238" s="1" t="s">
        <v>25</v>
      </c>
      <c r="E238" s="1" t="s">
        <v>1161</v>
      </c>
      <c r="F238" s="1">
        <v>3</v>
      </c>
    </row>
    <row r="239" spans="1:6">
      <c r="A239" s="1">
        <v>3226</v>
      </c>
      <c r="B239" s="1" t="s">
        <v>389</v>
      </c>
      <c r="C239" s="1" t="s">
        <v>1558</v>
      </c>
      <c r="D239" s="1" t="s">
        <v>25</v>
      </c>
      <c r="E239" s="1" t="s">
        <v>1161</v>
      </c>
      <c r="F239" s="1">
        <v>3</v>
      </c>
    </row>
    <row r="240" spans="1:6">
      <c r="A240" s="1">
        <v>3227</v>
      </c>
      <c r="B240" s="7" t="s">
        <v>1896</v>
      </c>
      <c r="C240" s="7" t="s">
        <v>1894</v>
      </c>
      <c r="D240" s="7" t="s">
        <v>25</v>
      </c>
      <c r="E240" s="7" t="s">
        <v>1161</v>
      </c>
      <c r="F240" s="1">
        <v>3</v>
      </c>
    </row>
    <row r="241" spans="1:6">
      <c r="A241" s="1">
        <v>4001</v>
      </c>
      <c r="B241" s="1" t="s">
        <v>153</v>
      </c>
      <c r="C241" s="1" t="s">
        <v>1408</v>
      </c>
      <c r="D241" s="1" t="s">
        <v>153</v>
      </c>
      <c r="E241" s="1" t="s">
        <v>1161</v>
      </c>
      <c r="F241" s="1">
        <v>4</v>
      </c>
    </row>
    <row r="242" spans="1:6">
      <c r="A242" s="1">
        <v>4002</v>
      </c>
      <c r="B242" s="1" t="s">
        <v>164</v>
      </c>
      <c r="C242" s="1" t="s">
        <v>1408</v>
      </c>
      <c r="D242" s="1" t="s">
        <v>164</v>
      </c>
      <c r="E242" s="1" t="s">
        <v>1161</v>
      </c>
      <c r="F242" s="1">
        <v>4</v>
      </c>
    </row>
    <row r="243" spans="1:6">
      <c r="A243" s="1">
        <v>4003</v>
      </c>
      <c r="B243" s="1" t="s">
        <v>469</v>
      </c>
      <c r="C243" s="1" t="s">
        <v>1408</v>
      </c>
      <c r="D243" s="1" t="s">
        <v>469</v>
      </c>
      <c r="E243" s="1" t="s">
        <v>1161</v>
      </c>
      <c r="F243" s="1">
        <v>4</v>
      </c>
    </row>
    <row r="244" spans="1:6">
      <c r="A244" s="1">
        <v>4004</v>
      </c>
      <c r="B244" s="1" t="s">
        <v>25</v>
      </c>
      <c r="C244" s="1" t="s">
        <v>1408</v>
      </c>
      <c r="D244" s="1" t="s">
        <v>25</v>
      </c>
      <c r="E244" s="1" t="s">
        <v>1161</v>
      </c>
      <c r="F244" s="1">
        <v>4</v>
      </c>
    </row>
    <row r="245" spans="1:6">
      <c r="A245" s="1">
        <v>4005</v>
      </c>
      <c r="B245" s="1" t="s">
        <v>132</v>
      </c>
      <c r="C245" s="1" t="s">
        <v>1408</v>
      </c>
      <c r="D245" s="1" t="s">
        <v>132</v>
      </c>
      <c r="E245" s="1" t="s">
        <v>1161</v>
      </c>
      <c r="F245" s="1">
        <v>4</v>
      </c>
    </row>
    <row r="246" spans="1:6">
      <c r="A246" s="1">
        <v>4006</v>
      </c>
      <c r="B246" s="1" t="s">
        <v>121</v>
      </c>
      <c r="C246" s="1" t="s">
        <v>1408</v>
      </c>
      <c r="D246" s="1" t="s">
        <v>121</v>
      </c>
      <c r="E246" s="1" t="s">
        <v>1161</v>
      </c>
      <c r="F246" s="1">
        <v>4</v>
      </c>
    </row>
    <row r="247" spans="1:6">
      <c r="A247" s="1">
        <v>4007</v>
      </c>
      <c r="B247" s="1" t="s">
        <v>1231</v>
      </c>
      <c r="C247" s="1" t="s">
        <v>1408</v>
      </c>
      <c r="D247" s="1" t="s">
        <v>1231</v>
      </c>
      <c r="E247" s="1" t="s">
        <v>1161</v>
      </c>
      <c r="F247" s="1">
        <v>4</v>
      </c>
    </row>
    <row r="248" spans="1:6">
      <c r="A248" s="1">
        <v>4008</v>
      </c>
      <c r="B248" s="1" t="s">
        <v>527</v>
      </c>
      <c r="C248" s="1" t="s">
        <v>1408</v>
      </c>
      <c r="D248" s="1" t="s">
        <v>527</v>
      </c>
      <c r="E248" s="1" t="s">
        <v>1161</v>
      </c>
      <c r="F248" s="1">
        <v>4</v>
      </c>
    </row>
    <row r="249" spans="1:6">
      <c r="A249" s="1">
        <v>4009</v>
      </c>
      <c r="B249" s="1" t="s">
        <v>155</v>
      </c>
      <c r="C249" s="1" t="s">
        <v>1408</v>
      </c>
      <c r="D249" s="1" t="s">
        <v>155</v>
      </c>
      <c r="E249" s="1" t="s">
        <v>1161</v>
      </c>
      <c r="F249" s="1">
        <v>4</v>
      </c>
    </row>
    <row r="250" spans="1:6">
      <c r="A250" s="1">
        <v>4010</v>
      </c>
      <c r="B250" s="1" t="s">
        <v>118</v>
      </c>
      <c r="C250" s="1" t="s">
        <v>1408</v>
      </c>
      <c r="D250" s="1" t="s">
        <v>118</v>
      </c>
      <c r="E250" s="1" t="s">
        <v>1161</v>
      </c>
      <c r="F250" s="1">
        <v>4</v>
      </c>
    </row>
    <row r="251" spans="1:6">
      <c r="A251" s="1">
        <v>4011</v>
      </c>
      <c r="B251" s="1" t="s">
        <v>567</v>
      </c>
      <c r="C251" s="1" t="s">
        <v>1408</v>
      </c>
      <c r="D251" s="1" t="s">
        <v>567</v>
      </c>
      <c r="E251" s="1" t="s">
        <v>1161</v>
      </c>
      <c r="F251" s="1">
        <v>4</v>
      </c>
    </row>
    <row r="252" spans="1:6">
      <c r="A252" s="1">
        <v>4012</v>
      </c>
      <c r="B252" s="1" t="s">
        <v>1649</v>
      </c>
      <c r="C252" s="1" t="s">
        <v>1408</v>
      </c>
      <c r="D252" s="1" t="s">
        <v>1649</v>
      </c>
      <c r="E252" s="1" t="s">
        <v>1161</v>
      </c>
      <c r="F252" s="1">
        <v>4</v>
      </c>
    </row>
    <row r="253" spans="1:6">
      <c r="A253" s="1">
        <v>4013</v>
      </c>
      <c r="B253" s="1" t="s">
        <v>125</v>
      </c>
      <c r="C253" s="1" t="s">
        <v>1408</v>
      </c>
      <c r="D253" s="1" t="s">
        <v>125</v>
      </c>
      <c r="E253" s="1" t="s">
        <v>1161</v>
      </c>
      <c r="F253" s="1">
        <v>4</v>
      </c>
    </row>
    <row r="254" spans="1:6">
      <c r="A254" s="1">
        <v>4014</v>
      </c>
      <c r="B254" s="1" t="s">
        <v>478</v>
      </c>
      <c r="C254" s="1" t="s">
        <v>1408</v>
      </c>
      <c r="D254" s="1" t="s">
        <v>478</v>
      </c>
      <c r="E254" s="1" t="s">
        <v>1161</v>
      </c>
      <c r="F254" s="1">
        <v>4</v>
      </c>
    </row>
    <row r="255" spans="1:6">
      <c r="A255" s="1">
        <v>4015</v>
      </c>
      <c r="B255" s="1" t="s">
        <v>542</v>
      </c>
      <c r="C255" s="1" t="s">
        <v>1408</v>
      </c>
      <c r="D255" s="1" t="s">
        <v>542</v>
      </c>
      <c r="E255" s="1" t="s">
        <v>1161</v>
      </c>
      <c r="F255" s="1">
        <v>4</v>
      </c>
    </row>
    <row r="256" spans="1:6">
      <c r="A256" s="1">
        <v>4016</v>
      </c>
      <c r="B256" s="1" t="s">
        <v>123</v>
      </c>
      <c r="C256" s="1" t="s">
        <v>1408</v>
      </c>
      <c r="D256" s="1" t="s">
        <v>123</v>
      </c>
      <c r="E256" s="1" t="s">
        <v>1161</v>
      </c>
      <c r="F256" s="1">
        <v>4</v>
      </c>
    </row>
    <row r="257" spans="1:6">
      <c r="A257" s="1">
        <v>4017</v>
      </c>
      <c r="B257" s="1" t="s">
        <v>130</v>
      </c>
      <c r="C257" s="1" t="s">
        <v>1408</v>
      </c>
      <c r="D257" s="1" t="s">
        <v>130</v>
      </c>
      <c r="E257" s="1" t="s">
        <v>1161</v>
      </c>
      <c r="F257" s="1">
        <v>4</v>
      </c>
    </row>
    <row r="258" spans="1:6">
      <c r="A258" s="1">
        <v>4018</v>
      </c>
      <c r="B258" s="3" t="s">
        <v>577</v>
      </c>
      <c r="C258" s="1" t="s">
        <v>1408</v>
      </c>
      <c r="D258" s="1" t="s">
        <v>577</v>
      </c>
      <c r="E258" s="1" t="s">
        <v>1161</v>
      </c>
      <c r="F258" s="1">
        <v>4</v>
      </c>
    </row>
    <row r="259" spans="1:6">
      <c r="A259" s="1">
        <v>4019</v>
      </c>
      <c r="B259" s="1" t="s">
        <v>95</v>
      </c>
      <c r="C259" s="1" t="s">
        <v>1408</v>
      </c>
      <c r="D259" s="1" t="s">
        <v>95</v>
      </c>
      <c r="E259" s="1" t="s">
        <v>1161</v>
      </c>
      <c r="F259" s="1">
        <v>4</v>
      </c>
    </row>
    <row r="260" spans="1:6">
      <c r="A260" s="1">
        <v>4020</v>
      </c>
      <c r="B260" s="1" t="s">
        <v>763</v>
      </c>
      <c r="C260" s="1" t="s">
        <v>1408</v>
      </c>
      <c r="D260" s="1" t="s">
        <v>763</v>
      </c>
      <c r="E260" s="1" t="s">
        <v>1161</v>
      </c>
      <c r="F260" s="1">
        <v>4</v>
      </c>
    </row>
    <row r="261" spans="1:6">
      <c r="A261" s="1">
        <v>4101</v>
      </c>
      <c r="B261" s="1" t="s">
        <v>257</v>
      </c>
      <c r="C261" s="1" t="s">
        <v>1408</v>
      </c>
      <c r="D261" s="1" t="s">
        <v>125</v>
      </c>
      <c r="E261" s="1" t="s">
        <v>1161</v>
      </c>
      <c r="F261" s="1">
        <v>4</v>
      </c>
    </row>
    <row r="262" spans="1:6">
      <c r="A262" s="1">
        <v>4102</v>
      </c>
      <c r="B262" s="1" t="s">
        <v>1281</v>
      </c>
      <c r="C262" s="1" t="s">
        <v>1408</v>
      </c>
      <c r="D262" s="1" t="s">
        <v>527</v>
      </c>
      <c r="E262" s="1" t="s">
        <v>1161</v>
      </c>
      <c r="F262" s="1">
        <v>4</v>
      </c>
    </row>
    <row r="263" spans="1:6">
      <c r="A263" s="1">
        <v>4103</v>
      </c>
      <c r="B263" s="1" t="s">
        <v>1256</v>
      </c>
      <c r="C263" s="1" t="s">
        <v>1408</v>
      </c>
      <c r="D263" s="1" t="s">
        <v>132</v>
      </c>
      <c r="E263" s="1" t="s">
        <v>1161</v>
      </c>
      <c r="F263" s="1">
        <v>4</v>
      </c>
    </row>
    <row r="264" spans="1:6">
      <c r="A264" s="1">
        <v>4104</v>
      </c>
      <c r="B264" s="1" t="s">
        <v>476</v>
      </c>
      <c r="C264" s="1" t="s">
        <v>1408</v>
      </c>
      <c r="D264" s="1" t="s">
        <v>1410</v>
      </c>
      <c r="E264" s="1" t="s">
        <v>1161</v>
      </c>
      <c r="F264" s="1">
        <v>4</v>
      </c>
    </row>
    <row r="265" spans="1:6">
      <c r="A265" s="1">
        <v>4105</v>
      </c>
      <c r="B265" s="1" t="s">
        <v>1460</v>
      </c>
      <c r="C265" s="1" t="s">
        <v>1408</v>
      </c>
      <c r="D265" s="1" t="s">
        <v>130</v>
      </c>
      <c r="E265" s="1" t="s">
        <v>1161</v>
      </c>
      <c r="F265" s="1">
        <v>4</v>
      </c>
    </row>
    <row r="266" spans="1:6">
      <c r="A266" s="1">
        <v>4106</v>
      </c>
      <c r="B266" s="1" t="s">
        <v>394</v>
      </c>
      <c r="C266" s="1" t="s">
        <v>1408</v>
      </c>
      <c r="D266" s="1" t="s">
        <v>132</v>
      </c>
      <c r="E266" s="1" t="s">
        <v>1161</v>
      </c>
      <c r="F266" s="1">
        <v>4</v>
      </c>
    </row>
    <row r="267" spans="1:6">
      <c r="A267" s="1">
        <v>4107</v>
      </c>
      <c r="B267" s="1" t="s">
        <v>967</v>
      </c>
      <c r="C267" s="1" t="s">
        <v>1408</v>
      </c>
      <c r="D267" s="1" t="s">
        <v>132</v>
      </c>
      <c r="E267" s="1" t="s">
        <v>1161</v>
      </c>
      <c r="F267" s="1">
        <v>4</v>
      </c>
    </row>
    <row r="268" spans="1:6">
      <c r="A268" s="1">
        <v>4108</v>
      </c>
      <c r="B268" s="1" t="s">
        <v>162</v>
      </c>
      <c r="C268" s="1" t="s">
        <v>1408</v>
      </c>
      <c r="D268" s="1" t="s">
        <v>164</v>
      </c>
      <c r="E268" s="1" t="s">
        <v>1161</v>
      </c>
      <c r="F268" s="1">
        <v>4</v>
      </c>
    </row>
    <row r="269" spans="1:6">
      <c r="A269" s="1">
        <v>4109</v>
      </c>
      <c r="B269" s="1" t="s">
        <v>157</v>
      </c>
      <c r="C269" s="1" t="s">
        <v>1408</v>
      </c>
      <c r="D269" s="1" t="s">
        <v>118</v>
      </c>
      <c r="E269" s="1" t="s">
        <v>1161</v>
      </c>
      <c r="F269" s="1">
        <v>4</v>
      </c>
    </row>
    <row r="270" spans="1:6">
      <c r="A270" s="1">
        <v>4110</v>
      </c>
      <c r="B270" s="1" t="s">
        <v>679</v>
      </c>
      <c r="C270" s="1" t="s">
        <v>1408</v>
      </c>
      <c r="D270" s="1" t="s">
        <v>132</v>
      </c>
      <c r="E270" s="1" t="s">
        <v>1161</v>
      </c>
      <c r="F270" s="1">
        <v>4</v>
      </c>
    </row>
    <row r="271" spans="1:6">
      <c r="A271" s="1">
        <v>4111</v>
      </c>
      <c r="B271" s="3" t="s">
        <v>909</v>
      </c>
      <c r="C271" s="1" t="s">
        <v>1408</v>
      </c>
      <c r="D271" s="1" t="s">
        <v>130</v>
      </c>
      <c r="E271" s="1" t="s">
        <v>1161</v>
      </c>
      <c r="F271" s="1">
        <v>4</v>
      </c>
    </row>
    <row r="272" spans="1:6">
      <c r="A272" s="1">
        <v>4112</v>
      </c>
      <c r="B272" s="1" t="s">
        <v>119</v>
      </c>
      <c r="C272" s="1" t="s">
        <v>1408</v>
      </c>
      <c r="D272" s="1" t="s">
        <v>121</v>
      </c>
      <c r="E272" s="1" t="s">
        <v>1161</v>
      </c>
      <c r="F272" s="1">
        <v>4</v>
      </c>
    </row>
    <row r="273" spans="1:6">
      <c r="A273" s="1">
        <v>4113</v>
      </c>
      <c r="B273" s="1" t="s">
        <v>1310</v>
      </c>
      <c r="C273" s="1" t="s">
        <v>1408</v>
      </c>
      <c r="D273" s="1" t="s">
        <v>132</v>
      </c>
      <c r="E273" s="1" t="s">
        <v>1161</v>
      </c>
      <c r="F273" s="1">
        <v>4</v>
      </c>
    </row>
    <row r="274" spans="1:6">
      <c r="A274" s="1">
        <v>4114</v>
      </c>
      <c r="B274" s="1" t="s">
        <v>166</v>
      </c>
      <c r="C274" s="1" t="s">
        <v>1408</v>
      </c>
      <c r="D274" s="1" t="s">
        <v>130</v>
      </c>
      <c r="E274" s="1" t="s">
        <v>1161</v>
      </c>
      <c r="F274" s="1">
        <v>4</v>
      </c>
    </row>
    <row r="275" spans="1:6">
      <c r="A275" s="1">
        <v>4115</v>
      </c>
      <c r="B275" s="1" t="s">
        <v>1010</v>
      </c>
      <c r="C275" s="1" t="s">
        <v>1408</v>
      </c>
      <c r="D275" s="1" t="s">
        <v>763</v>
      </c>
      <c r="E275" s="1" t="s">
        <v>1161</v>
      </c>
      <c r="F275" s="1">
        <v>4</v>
      </c>
    </row>
    <row r="276" spans="1:6">
      <c r="A276" s="1">
        <v>4116</v>
      </c>
      <c r="B276" s="1" t="s">
        <v>543</v>
      </c>
      <c r="C276" s="1" t="s">
        <v>1408</v>
      </c>
      <c r="D276" s="1" t="s">
        <v>542</v>
      </c>
      <c r="E276" s="1" t="s">
        <v>1161</v>
      </c>
      <c r="F276" s="1">
        <v>4</v>
      </c>
    </row>
    <row r="277" spans="1:6">
      <c r="A277" s="1">
        <v>4117</v>
      </c>
      <c r="B277" s="1" t="s">
        <v>116</v>
      </c>
      <c r="C277" s="1" t="s">
        <v>1408</v>
      </c>
      <c r="D277" s="1" t="s">
        <v>118</v>
      </c>
      <c r="E277" s="1" t="s">
        <v>1161</v>
      </c>
      <c r="F277" s="1">
        <v>4</v>
      </c>
    </row>
    <row r="278" spans="1:6">
      <c r="A278" s="1">
        <v>4118</v>
      </c>
      <c r="B278" s="3" t="s">
        <v>565</v>
      </c>
      <c r="C278" s="1" t="s">
        <v>1408</v>
      </c>
      <c r="D278" s="1" t="s">
        <v>132</v>
      </c>
      <c r="E278" s="1" t="s">
        <v>1161</v>
      </c>
      <c r="F278" s="1">
        <v>4</v>
      </c>
    </row>
    <row r="279" spans="1:6">
      <c r="A279" s="1">
        <v>4119</v>
      </c>
      <c r="B279" s="1" t="s">
        <v>195</v>
      </c>
      <c r="C279" s="1" t="s">
        <v>1408</v>
      </c>
      <c r="D279" s="1" t="s">
        <v>130</v>
      </c>
      <c r="E279" s="1" t="s">
        <v>1161</v>
      </c>
      <c r="F279" s="1">
        <v>4</v>
      </c>
    </row>
    <row r="280" spans="1:6">
      <c r="A280" s="1">
        <v>4120</v>
      </c>
      <c r="B280" s="1" t="s">
        <v>1227</v>
      </c>
      <c r="C280" s="1" t="s">
        <v>1408</v>
      </c>
      <c r="D280" s="1" t="s">
        <v>527</v>
      </c>
      <c r="E280" s="1" t="s">
        <v>1161</v>
      </c>
      <c r="F280" s="1">
        <v>4</v>
      </c>
    </row>
    <row r="281" spans="1:6">
      <c r="A281" s="1">
        <v>4121</v>
      </c>
      <c r="B281" s="7" t="s">
        <v>2054</v>
      </c>
      <c r="C281" s="7" t="s">
        <v>1408</v>
      </c>
      <c r="D281" s="7" t="s">
        <v>121</v>
      </c>
      <c r="E281" s="7" t="s">
        <v>1161</v>
      </c>
      <c r="F281" s="1">
        <v>4</v>
      </c>
    </row>
    <row r="282" spans="1:6">
      <c r="A282" s="1">
        <v>4201</v>
      </c>
      <c r="B282" s="1" t="s">
        <v>907</v>
      </c>
      <c r="C282" s="1" t="s">
        <v>909</v>
      </c>
      <c r="D282" s="1" t="s">
        <v>130</v>
      </c>
      <c r="E282" s="1" t="s">
        <v>1161</v>
      </c>
      <c r="F282" s="1">
        <v>4</v>
      </c>
    </row>
    <row r="283" spans="1:6">
      <c r="A283" s="1">
        <v>4202</v>
      </c>
      <c r="B283" s="1" t="s">
        <v>1233</v>
      </c>
      <c r="C283" s="1" t="s">
        <v>1411</v>
      </c>
      <c r="D283" s="1" t="s">
        <v>527</v>
      </c>
      <c r="E283" s="1" t="s">
        <v>1161</v>
      </c>
      <c r="F283" s="1">
        <v>4</v>
      </c>
    </row>
    <row r="284" spans="1:6">
      <c r="A284" s="1">
        <v>4203</v>
      </c>
      <c r="B284" s="1" t="s">
        <v>1140</v>
      </c>
      <c r="C284" s="1" t="s">
        <v>116</v>
      </c>
      <c r="D284" s="1" t="s">
        <v>118</v>
      </c>
      <c r="E284" s="1" t="s">
        <v>1161</v>
      </c>
      <c r="F284" s="1">
        <v>4</v>
      </c>
    </row>
    <row r="285" spans="1:6">
      <c r="A285" s="1">
        <v>5001</v>
      </c>
      <c r="B285" s="1" t="s">
        <v>340</v>
      </c>
      <c r="C285" s="1" t="s">
        <v>1408</v>
      </c>
      <c r="D285" s="1" t="s">
        <v>1408</v>
      </c>
      <c r="E285" s="1" t="s">
        <v>340</v>
      </c>
      <c r="F285" s="1">
        <v>5</v>
      </c>
    </row>
    <row r="286" spans="1:6">
      <c r="A286" s="1">
        <v>5002</v>
      </c>
      <c r="B286" s="1" t="s">
        <v>83</v>
      </c>
      <c r="C286" s="1" t="s">
        <v>1408</v>
      </c>
      <c r="D286" s="1" t="s">
        <v>1408</v>
      </c>
      <c r="E286" s="1" t="s">
        <v>83</v>
      </c>
      <c r="F286" s="1">
        <v>5</v>
      </c>
    </row>
    <row r="287" spans="1:6">
      <c r="A287" s="1">
        <v>5003</v>
      </c>
      <c r="B287" s="3" t="s">
        <v>784</v>
      </c>
      <c r="C287" s="1" t="s">
        <v>1408</v>
      </c>
      <c r="D287" s="1" t="s">
        <v>1408</v>
      </c>
      <c r="E287" s="1" t="s">
        <v>784</v>
      </c>
      <c r="F287" s="1">
        <v>5</v>
      </c>
    </row>
    <row r="288" spans="1:6">
      <c r="A288" s="1">
        <v>5004</v>
      </c>
      <c r="B288" s="1" t="s">
        <v>1229</v>
      </c>
      <c r="C288" s="1" t="s">
        <v>1408</v>
      </c>
      <c r="D288" s="1" t="s">
        <v>1408</v>
      </c>
      <c r="E288" s="1" t="s">
        <v>784</v>
      </c>
      <c r="F288" s="1">
        <v>5</v>
      </c>
    </row>
    <row r="289" spans="1:6">
      <c r="A289" s="1">
        <v>5005</v>
      </c>
      <c r="B289" s="1" t="s">
        <v>1346</v>
      </c>
      <c r="C289" s="1" t="s">
        <v>1408</v>
      </c>
      <c r="D289" s="1" t="s">
        <v>1348</v>
      </c>
      <c r="E289" s="1" t="s">
        <v>1412</v>
      </c>
      <c r="F289" s="1">
        <v>5</v>
      </c>
    </row>
    <row r="290" spans="1:6">
      <c r="A290" s="1">
        <v>5006</v>
      </c>
      <c r="B290" s="1" t="s">
        <v>1356</v>
      </c>
      <c r="C290" s="1" t="s">
        <v>1408</v>
      </c>
      <c r="D290" s="1" t="s">
        <v>1408</v>
      </c>
      <c r="E290" s="1" t="s">
        <v>1413</v>
      </c>
      <c r="F290" s="1">
        <v>5</v>
      </c>
    </row>
    <row r="291" spans="1:6">
      <c r="A291" s="1">
        <v>5007</v>
      </c>
      <c r="B291" s="1" t="s">
        <v>440</v>
      </c>
      <c r="C291" s="1" t="s">
        <v>1408</v>
      </c>
      <c r="D291" s="1" t="s">
        <v>1408</v>
      </c>
      <c r="E291" s="1" t="s">
        <v>342</v>
      </c>
      <c r="F291" s="1">
        <v>5</v>
      </c>
    </row>
    <row r="292" spans="1:6">
      <c r="A292" s="1">
        <v>5008</v>
      </c>
      <c r="B292" s="1" t="s">
        <v>1655</v>
      </c>
      <c r="E292" s="1" t="s">
        <v>1655</v>
      </c>
      <c r="F292" s="1">
        <v>5</v>
      </c>
    </row>
    <row r="293" spans="1:6">
      <c r="A293" s="1">
        <v>5009</v>
      </c>
      <c r="B293" s="3" t="s">
        <v>699</v>
      </c>
      <c r="C293" s="1" t="s">
        <v>1408</v>
      </c>
      <c r="D293" s="1" t="s">
        <v>1408</v>
      </c>
      <c r="E293" s="1" t="s">
        <v>1414</v>
      </c>
      <c r="F293" s="1">
        <v>5</v>
      </c>
    </row>
    <row r="294" spans="1:6">
      <c r="A294" s="1">
        <v>5010</v>
      </c>
      <c r="B294" s="1" t="s">
        <v>127</v>
      </c>
      <c r="C294" s="1" t="s">
        <v>1408</v>
      </c>
      <c r="D294" s="1" t="s">
        <v>1408</v>
      </c>
      <c r="E294" s="1" t="s">
        <v>784</v>
      </c>
      <c r="F294" s="1">
        <v>5</v>
      </c>
    </row>
    <row r="295" spans="1:6">
      <c r="A295" s="1">
        <v>5011</v>
      </c>
      <c r="B295" s="1" t="s">
        <v>93</v>
      </c>
      <c r="C295" s="1" t="s">
        <v>1408</v>
      </c>
      <c r="D295" s="1" t="s">
        <v>1408</v>
      </c>
      <c r="E295" s="1" t="s">
        <v>784</v>
      </c>
      <c r="F295" s="1">
        <v>5</v>
      </c>
    </row>
    <row r="296" spans="1:6">
      <c r="A296" s="1">
        <v>5012</v>
      </c>
      <c r="B296" s="1" t="s">
        <v>1161</v>
      </c>
      <c r="C296" s="1" t="s">
        <v>1408</v>
      </c>
      <c r="D296" s="1" t="s">
        <v>1408</v>
      </c>
      <c r="E296" s="1" t="s">
        <v>1161</v>
      </c>
      <c r="F296" s="1">
        <v>5</v>
      </c>
    </row>
    <row r="297" spans="1:6">
      <c r="A297" s="1">
        <v>5013</v>
      </c>
      <c r="B297" s="1" t="s">
        <v>102</v>
      </c>
      <c r="C297" s="1" t="s">
        <v>1408</v>
      </c>
      <c r="D297" s="1" t="s">
        <v>102</v>
      </c>
      <c r="E297" s="1" t="s">
        <v>1161</v>
      </c>
      <c r="F297" s="1">
        <v>5</v>
      </c>
    </row>
    <row r="298" spans="1:6">
      <c r="A298" s="1">
        <v>5014</v>
      </c>
      <c r="B298" s="1" t="s">
        <v>1212</v>
      </c>
      <c r="C298" s="1" t="s">
        <v>1408</v>
      </c>
      <c r="D298" s="1" t="s">
        <v>1408</v>
      </c>
      <c r="E298" s="1" t="s">
        <v>340</v>
      </c>
      <c r="F298" s="1">
        <v>5</v>
      </c>
    </row>
    <row r="299" spans="1:6">
      <c r="A299" s="1">
        <v>5015</v>
      </c>
      <c r="B299" s="1" t="s">
        <v>397</v>
      </c>
      <c r="C299" s="1" t="s">
        <v>1408</v>
      </c>
      <c r="D299" s="1" t="s">
        <v>1408</v>
      </c>
      <c r="E299" s="1" t="s">
        <v>1413</v>
      </c>
      <c r="F299" s="1">
        <v>5</v>
      </c>
    </row>
    <row r="300" spans="1:6">
      <c r="A300" s="1">
        <v>5016</v>
      </c>
      <c r="B300" s="1" t="s">
        <v>1283</v>
      </c>
      <c r="C300" s="1" t="s">
        <v>1408</v>
      </c>
      <c r="D300" s="1" t="s">
        <v>1408</v>
      </c>
      <c r="E300" s="1" t="s">
        <v>784</v>
      </c>
      <c r="F300" s="1">
        <v>5</v>
      </c>
    </row>
    <row r="301" spans="1:6">
      <c r="A301" s="1">
        <v>5017</v>
      </c>
      <c r="B301" s="1" t="s">
        <v>1415</v>
      </c>
      <c r="C301" s="1" t="s">
        <v>1408</v>
      </c>
      <c r="D301" s="1" t="s">
        <v>1408</v>
      </c>
      <c r="E301" s="1" t="s">
        <v>784</v>
      </c>
      <c r="F301" s="1">
        <v>5</v>
      </c>
    </row>
    <row r="302" spans="1:6">
      <c r="A302" s="1">
        <v>5018</v>
      </c>
      <c r="B302" s="1" t="s">
        <v>106</v>
      </c>
      <c r="C302" s="1" t="s">
        <v>1408</v>
      </c>
      <c r="D302" s="1" t="s">
        <v>1408</v>
      </c>
      <c r="E302" s="1" t="s">
        <v>784</v>
      </c>
      <c r="F302" s="1">
        <v>5</v>
      </c>
    </row>
    <row r="303" spans="1:6">
      <c r="A303" s="1">
        <v>5019</v>
      </c>
      <c r="B303" s="1" t="s">
        <v>590</v>
      </c>
      <c r="C303" s="1" t="s">
        <v>1408</v>
      </c>
      <c r="D303" s="1" t="s">
        <v>1408</v>
      </c>
      <c r="E303" s="1" t="s">
        <v>784</v>
      </c>
      <c r="F303" s="1">
        <v>5</v>
      </c>
    </row>
    <row r="304" spans="1:6">
      <c r="A304" s="1">
        <v>5020</v>
      </c>
      <c r="B304" s="3" t="s">
        <v>342</v>
      </c>
      <c r="C304" s="1" t="s">
        <v>1408</v>
      </c>
      <c r="D304" s="1" t="s">
        <v>1408</v>
      </c>
      <c r="E304" s="1" t="s">
        <v>342</v>
      </c>
      <c r="F304" s="1">
        <v>5</v>
      </c>
    </row>
    <row r="305" spans="1:6">
      <c r="A305" s="1">
        <v>5021</v>
      </c>
      <c r="B305" s="1" t="s">
        <v>67</v>
      </c>
      <c r="C305" s="1" t="s">
        <v>1408</v>
      </c>
      <c r="D305" s="1" t="s">
        <v>1408</v>
      </c>
      <c r="E305" s="1" t="s">
        <v>784</v>
      </c>
      <c r="F305" s="1">
        <v>5</v>
      </c>
    </row>
    <row r="306" spans="1:6">
      <c r="A306" s="1">
        <v>5022</v>
      </c>
      <c r="B306" s="1" t="s">
        <v>78</v>
      </c>
      <c r="C306" s="1" t="s">
        <v>1408</v>
      </c>
      <c r="D306" s="1" t="s">
        <v>1408</v>
      </c>
      <c r="E306" s="1" t="s">
        <v>784</v>
      </c>
      <c r="F306" s="1">
        <v>5</v>
      </c>
    </row>
    <row r="307" spans="1:6">
      <c r="A307" s="1">
        <v>5023</v>
      </c>
      <c r="B307" s="1" t="s">
        <v>1166</v>
      </c>
      <c r="C307" s="1" t="s">
        <v>1408</v>
      </c>
      <c r="D307" s="1" t="s">
        <v>1408</v>
      </c>
      <c r="E307" s="1" t="s">
        <v>1414</v>
      </c>
      <c r="F307" s="1">
        <v>5</v>
      </c>
    </row>
    <row r="308" spans="1:6">
      <c r="A308" s="1">
        <v>5101</v>
      </c>
      <c r="B308" s="7" t="s">
        <v>2010</v>
      </c>
      <c r="C308" s="7" t="s">
        <v>1408</v>
      </c>
      <c r="D308" s="7" t="s">
        <v>1166</v>
      </c>
      <c r="E308" s="7" t="s">
        <v>1414</v>
      </c>
      <c r="F308" s="1">
        <v>5</v>
      </c>
    </row>
    <row r="309" spans="1:6">
      <c r="A309" s="1">
        <v>5102</v>
      </c>
      <c r="B309" s="3" t="s">
        <v>904</v>
      </c>
      <c r="C309" s="1" t="s">
        <v>1408</v>
      </c>
      <c r="D309" s="1" t="s">
        <v>1408</v>
      </c>
      <c r="E309" s="1" t="s">
        <v>340</v>
      </c>
      <c r="F309" s="1">
        <v>5</v>
      </c>
    </row>
    <row r="310" spans="1:6">
      <c r="A310" s="1">
        <v>5103</v>
      </c>
      <c r="B310" s="1" t="s">
        <v>588</v>
      </c>
      <c r="C310" s="1" t="s">
        <v>1408</v>
      </c>
      <c r="D310" s="1" t="s">
        <v>590</v>
      </c>
      <c r="E310" s="1" t="s">
        <v>784</v>
      </c>
      <c r="F310" s="1">
        <v>5</v>
      </c>
    </row>
    <row r="311" spans="1:6">
      <c r="A311" s="1">
        <v>5104</v>
      </c>
      <c r="B311" s="1" t="s">
        <v>104</v>
      </c>
      <c r="C311" s="1" t="s">
        <v>1408</v>
      </c>
      <c r="D311" s="1" t="s">
        <v>106</v>
      </c>
      <c r="E311" s="1" t="s">
        <v>784</v>
      </c>
      <c r="F311" s="1">
        <v>5</v>
      </c>
    </row>
    <row r="312" spans="1:6">
      <c r="A312" s="1">
        <v>5105</v>
      </c>
      <c r="B312" s="1" t="s">
        <v>111</v>
      </c>
      <c r="C312" s="1" t="s">
        <v>1408</v>
      </c>
      <c r="D312" s="1" t="s">
        <v>1416</v>
      </c>
      <c r="E312" s="1" t="s">
        <v>784</v>
      </c>
      <c r="F312" s="1">
        <v>5</v>
      </c>
    </row>
    <row r="313" spans="1:6">
      <c r="A313" s="1">
        <v>5106</v>
      </c>
      <c r="B313" s="3" t="s">
        <v>696</v>
      </c>
      <c r="C313" s="1" t="s">
        <v>1408</v>
      </c>
      <c r="D313" s="1" t="s">
        <v>699</v>
      </c>
      <c r="E313" s="1" t="s">
        <v>1414</v>
      </c>
      <c r="F313" s="1">
        <v>5</v>
      </c>
    </row>
    <row r="314" spans="1:6">
      <c r="A314" s="1">
        <v>5107</v>
      </c>
      <c r="B314" s="1" t="s">
        <v>442</v>
      </c>
      <c r="C314" s="1" t="s">
        <v>1408</v>
      </c>
      <c r="D314" s="1" t="s">
        <v>440</v>
      </c>
      <c r="E314" s="1" t="s">
        <v>342</v>
      </c>
      <c r="F314" s="1">
        <v>5</v>
      </c>
    </row>
    <row r="315" spans="1:6">
      <c r="A315" s="1">
        <v>5108</v>
      </c>
      <c r="B315" s="1" t="s">
        <v>1514</v>
      </c>
      <c r="C315" s="1" t="s">
        <v>1408</v>
      </c>
      <c r="D315" s="1" t="s">
        <v>1517</v>
      </c>
      <c r="E315" s="1" t="s">
        <v>1414</v>
      </c>
      <c r="F315" s="1">
        <v>5</v>
      </c>
    </row>
    <row r="316" spans="1:6">
      <c r="A316" s="1">
        <v>5109</v>
      </c>
      <c r="B316" s="7" t="s">
        <v>1985</v>
      </c>
      <c r="C316" s="7" t="s">
        <v>1408</v>
      </c>
      <c r="D316" s="7" t="s">
        <v>1986</v>
      </c>
      <c r="E316" s="7" t="s">
        <v>784</v>
      </c>
      <c r="F316" s="1">
        <v>5</v>
      </c>
    </row>
    <row r="317" spans="1:6">
      <c r="A317" s="1">
        <v>5110</v>
      </c>
      <c r="B317" s="1" t="s">
        <v>1348</v>
      </c>
      <c r="C317" s="1" t="s">
        <v>1408</v>
      </c>
      <c r="D317" s="1" t="s">
        <v>1348</v>
      </c>
      <c r="E317" s="1" t="s">
        <v>1412</v>
      </c>
      <c r="F317" s="1">
        <v>5</v>
      </c>
    </row>
    <row r="318" spans="1:6">
      <c r="A318" s="1">
        <v>5111</v>
      </c>
      <c r="B318" s="1" t="s">
        <v>1213</v>
      </c>
      <c r="C318" s="1" t="s">
        <v>1408</v>
      </c>
      <c r="D318" s="1" t="s">
        <v>102</v>
      </c>
      <c r="E318" s="1" t="s">
        <v>340</v>
      </c>
      <c r="F318" s="1">
        <v>5</v>
      </c>
    </row>
    <row r="319" spans="1:6">
      <c r="A319" s="1">
        <v>5112</v>
      </c>
      <c r="B319" s="1" t="s">
        <v>81</v>
      </c>
      <c r="C319" s="1" t="s">
        <v>1408</v>
      </c>
      <c r="D319" s="1" t="s">
        <v>67</v>
      </c>
      <c r="E319" s="1" t="s">
        <v>784</v>
      </c>
      <c r="F319" s="1">
        <v>5</v>
      </c>
    </row>
    <row r="320" spans="1:6">
      <c r="A320" s="1">
        <v>5113</v>
      </c>
      <c r="B320" s="1" t="s">
        <v>68</v>
      </c>
      <c r="C320" s="1" t="s">
        <v>1408</v>
      </c>
      <c r="D320" s="1" t="s">
        <v>67</v>
      </c>
      <c r="E320" s="1" t="s">
        <v>784</v>
      </c>
      <c r="F320" s="1">
        <v>5</v>
      </c>
    </row>
    <row r="321" spans="1:6">
      <c r="A321" s="1">
        <v>5114</v>
      </c>
      <c r="B321" s="7" t="s">
        <v>2011</v>
      </c>
      <c r="C321" s="7" t="s">
        <v>1408</v>
      </c>
      <c r="D321" s="7" t="s">
        <v>1166</v>
      </c>
      <c r="E321" s="7" t="s">
        <v>1414</v>
      </c>
      <c r="F321" s="1">
        <v>5</v>
      </c>
    </row>
    <row r="322" spans="1:6">
      <c r="A322" s="1">
        <v>5115</v>
      </c>
      <c r="B322" s="1" t="s">
        <v>1652</v>
      </c>
      <c r="C322" s="1" t="s">
        <v>1408</v>
      </c>
      <c r="D322" s="1" t="s">
        <v>1654</v>
      </c>
      <c r="E322" s="1" t="s">
        <v>340</v>
      </c>
      <c r="F322" s="1">
        <v>5</v>
      </c>
    </row>
    <row r="323" spans="1:6">
      <c r="A323" s="1">
        <v>5116</v>
      </c>
      <c r="B323" s="3" t="s">
        <v>819</v>
      </c>
      <c r="C323" s="1" t="s">
        <v>1408</v>
      </c>
      <c r="D323" s="1" t="s">
        <v>342</v>
      </c>
      <c r="E323" s="1" t="s">
        <v>342</v>
      </c>
      <c r="F323" s="1">
        <v>5</v>
      </c>
    </row>
    <row r="324" spans="1:6">
      <c r="A324" s="1">
        <v>5201</v>
      </c>
      <c r="B324" s="1" t="s">
        <v>1210</v>
      </c>
      <c r="C324" s="1" t="s">
        <v>1408</v>
      </c>
      <c r="D324" s="1" t="s">
        <v>102</v>
      </c>
      <c r="E324" s="1" t="s">
        <v>340</v>
      </c>
      <c r="F324" s="1">
        <v>5</v>
      </c>
    </row>
    <row r="325" spans="1:6">
      <c r="A325" s="1">
        <v>5202</v>
      </c>
      <c r="B325" s="1" t="s">
        <v>64</v>
      </c>
      <c r="C325" s="1" t="s">
        <v>1408</v>
      </c>
      <c r="D325" s="1" t="s">
        <v>67</v>
      </c>
      <c r="E325" s="1" t="s">
        <v>784</v>
      </c>
      <c r="F325" s="1">
        <v>5</v>
      </c>
    </row>
    <row r="326" spans="1:6" s="7" customFormat="1">
      <c r="A326" s="7">
        <v>5203</v>
      </c>
      <c r="B326" s="7" t="s">
        <v>2006</v>
      </c>
      <c r="C326" s="7" t="s">
        <v>2007</v>
      </c>
      <c r="D326" s="7" t="s">
        <v>1166</v>
      </c>
      <c r="E326" s="7" t="s">
        <v>1414</v>
      </c>
      <c r="F326" s="1">
        <v>5</v>
      </c>
    </row>
    <row r="327" spans="1:6" s="7" customFormat="1">
      <c r="A327" s="1">
        <v>6001</v>
      </c>
      <c r="B327" s="7" t="s">
        <v>1865</v>
      </c>
      <c r="C327" s="7" t="s">
        <v>1408</v>
      </c>
      <c r="D327" s="7" t="s">
        <v>1408</v>
      </c>
      <c r="E327" s="7" t="s">
        <v>1408</v>
      </c>
      <c r="F327" s="7">
        <v>6</v>
      </c>
    </row>
    <row r="328" spans="1:6">
      <c r="A328" s="1">
        <v>6002</v>
      </c>
      <c r="B328" s="1" t="s">
        <v>1332</v>
      </c>
      <c r="C328" s="1" t="s">
        <v>1408</v>
      </c>
      <c r="D328" s="1" t="s">
        <v>1408</v>
      </c>
      <c r="E328" s="1" t="s">
        <v>1408</v>
      </c>
      <c r="F328" s="7">
        <v>6</v>
      </c>
    </row>
    <row r="329" spans="1:6">
      <c r="A329" s="1">
        <v>6003</v>
      </c>
      <c r="B329" s="1" t="s">
        <v>1417</v>
      </c>
      <c r="C329" s="1" t="s">
        <v>1408</v>
      </c>
      <c r="D329" s="1" t="s">
        <v>1408</v>
      </c>
      <c r="E329" s="7" t="s">
        <v>1161</v>
      </c>
      <c r="F329" s="7">
        <v>6</v>
      </c>
    </row>
    <row r="330" spans="1:6">
      <c r="A330" s="1">
        <v>6004</v>
      </c>
      <c r="B330" s="1" t="s">
        <v>144</v>
      </c>
      <c r="C330" s="1" t="s">
        <v>1408</v>
      </c>
      <c r="D330" s="1" t="s">
        <v>1408</v>
      </c>
      <c r="E330" s="1" t="s">
        <v>1408</v>
      </c>
      <c r="F330" s="7">
        <v>6</v>
      </c>
    </row>
    <row r="331" spans="1:6">
      <c r="A331" s="1">
        <v>6005</v>
      </c>
      <c r="B331" s="1" t="s">
        <v>47</v>
      </c>
      <c r="C331" s="1" t="s">
        <v>1408</v>
      </c>
      <c r="D331" s="1" t="s">
        <v>1408</v>
      </c>
      <c r="E331" s="1" t="s">
        <v>1408</v>
      </c>
      <c r="F331" s="7">
        <v>6</v>
      </c>
    </row>
    <row r="332" spans="1:6">
      <c r="A332" s="1">
        <v>6006</v>
      </c>
      <c r="B332" s="1" t="s">
        <v>270</v>
      </c>
      <c r="C332" s="1" t="s">
        <v>1408</v>
      </c>
      <c r="D332" s="1" t="s">
        <v>1408</v>
      </c>
      <c r="E332" s="1" t="s">
        <v>1408</v>
      </c>
      <c r="F332" s="7">
        <v>6</v>
      </c>
    </row>
    <row r="333" spans="1:6">
      <c r="A333" s="1">
        <v>6101</v>
      </c>
      <c r="B333" s="1" t="s">
        <v>1418</v>
      </c>
      <c r="C333" s="1" t="s">
        <v>1408</v>
      </c>
      <c r="D333" s="7" t="s">
        <v>25</v>
      </c>
      <c r="E333" s="7" t="s">
        <v>1161</v>
      </c>
      <c r="F333" s="7">
        <v>6</v>
      </c>
    </row>
    <row r="334" spans="1:6">
      <c r="A334" s="1">
        <v>6102</v>
      </c>
      <c r="B334" s="7" t="s">
        <v>1991</v>
      </c>
      <c r="C334" s="7" t="s">
        <v>1408</v>
      </c>
      <c r="D334" s="7" t="s">
        <v>1993</v>
      </c>
      <c r="E334" s="7" t="s">
        <v>784</v>
      </c>
      <c r="F334" s="7">
        <v>6</v>
      </c>
    </row>
    <row r="335" spans="1:6">
      <c r="A335" s="1">
        <v>6103</v>
      </c>
      <c r="B335" s="1" t="s">
        <v>1419</v>
      </c>
      <c r="C335" s="1" t="s">
        <v>1408</v>
      </c>
      <c r="D335" s="7" t="s">
        <v>25</v>
      </c>
      <c r="E335" s="7" t="s">
        <v>1161</v>
      </c>
      <c r="F335" s="7">
        <v>6</v>
      </c>
    </row>
    <row r="336" spans="1:6">
      <c r="A336" s="1">
        <v>6104</v>
      </c>
      <c r="B336" s="7" t="s">
        <v>1990</v>
      </c>
      <c r="C336" s="7" t="s">
        <v>1408</v>
      </c>
      <c r="D336" s="7" t="s">
        <v>1993</v>
      </c>
      <c r="E336" s="7" t="s">
        <v>784</v>
      </c>
      <c r="F336" s="7">
        <v>6</v>
      </c>
    </row>
    <row r="337" spans="1:6">
      <c r="A337" s="1">
        <v>6201</v>
      </c>
      <c r="B337" s="1" t="s">
        <v>273</v>
      </c>
      <c r="C337" s="1" t="s">
        <v>1408</v>
      </c>
      <c r="D337" s="7" t="s">
        <v>1408</v>
      </c>
      <c r="E337" s="7" t="s">
        <v>270</v>
      </c>
      <c r="F337" s="7">
        <v>6</v>
      </c>
    </row>
    <row r="338" spans="1:6">
      <c r="A338" s="1">
        <v>6202</v>
      </c>
      <c r="B338" s="1" t="s">
        <v>776</v>
      </c>
      <c r="C338" s="7" t="s">
        <v>108</v>
      </c>
      <c r="D338" s="7" t="s">
        <v>25</v>
      </c>
      <c r="E338" s="7" t="s">
        <v>1161</v>
      </c>
      <c r="F338" s="7">
        <v>6</v>
      </c>
    </row>
    <row r="339" spans="1:6">
      <c r="A339" s="1">
        <v>6203</v>
      </c>
      <c r="B339" s="1" t="s">
        <v>433</v>
      </c>
      <c r="C339" s="7" t="s">
        <v>26</v>
      </c>
      <c r="D339" s="7" t="s">
        <v>25</v>
      </c>
      <c r="E339" s="7" t="s">
        <v>1161</v>
      </c>
      <c r="F339" s="7">
        <v>6</v>
      </c>
    </row>
    <row r="340" spans="1:6">
      <c r="A340" s="1">
        <v>6204</v>
      </c>
      <c r="B340" s="1" t="s">
        <v>1420</v>
      </c>
      <c r="C340" s="7" t="s">
        <v>108</v>
      </c>
      <c r="D340" s="7" t="s">
        <v>25</v>
      </c>
      <c r="E340" s="7" t="s">
        <v>1161</v>
      </c>
      <c r="F340" s="7">
        <v>6</v>
      </c>
    </row>
  </sheetData>
  <conditionalFormatting sqref="B48">
    <cfRule type="duplicateValues" dxfId="4" priority="1"/>
  </conditionalFormatting>
  <conditionalFormatting sqref="B148:B215 B49:B146 B27:B47 B2:B24 B217:B307 B328:B340 B309:B325">
    <cfRule type="duplicateValues" dxfId="3" priority="9"/>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7457C1-871E-4151-873A-444E53AF2C33}">
  <dimension ref="A1:U1430"/>
  <sheetViews>
    <sheetView tabSelected="1" zoomScale="85" zoomScaleNormal="85" workbookViewId="0">
      <selection activeCell="U30" sqref="U30"/>
    </sheetView>
  </sheetViews>
  <sheetFormatPr defaultColWidth="8.85546875" defaultRowHeight="15"/>
  <cols>
    <col min="1" max="2" width="8.85546875" customWidth="1"/>
  </cols>
  <sheetData>
    <row r="1" spans="1:21" ht="15.75">
      <c r="A1" t="s">
        <v>1394</v>
      </c>
      <c r="B1" s="7" t="s">
        <v>2068</v>
      </c>
      <c r="C1" s="1" t="s">
        <v>1395</v>
      </c>
      <c r="D1" s="1" t="s">
        <v>0</v>
      </c>
      <c r="E1" s="1" t="s">
        <v>1</v>
      </c>
      <c r="F1" s="1" t="s">
        <v>2</v>
      </c>
      <c r="G1" s="1" t="s">
        <v>3</v>
      </c>
      <c r="H1" s="1" t="s">
        <v>4</v>
      </c>
      <c r="I1" s="1" t="s">
        <v>5</v>
      </c>
      <c r="J1" s="1" t="s">
        <v>6</v>
      </c>
      <c r="K1" s="1" t="s">
        <v>7</v>
      </c>
      <c r="L1" s="1" t="s">
        <v>8</v>
      </c>
      <c r="M1" t="s">
        <v>9</v>
      </c>
      <c r="N1" s="1" t="s">
        <v>10</v>
      </c>
      <c r="O1" t="s">
        <v>11</v>
      </c>
      <c r="P1" t="s">
        <v>12</v>
      </c>
      <c r="Q1" s="1" t="s">
        <v>13</v>
      </c>
      <c r="R1" s="1" t="s">
        <v>14</v>
      </c>
      <c r="S1" s="1" t="s">
        <v>15</v>
      </c>
      <c r="T1" s="1" t="s">
        <v>16</v>
      </c>
      <c r="U1" s="1" t="s">
        <v>17</v>
      </c>
    </row>
    <row r="2" spans="1:21" ht="15.75">
      <c r="A2" t="str">
        <f t="shared" ref="A2:A65" si="0">_xlfn.CONCAT(D2, ".", F2)</f>
        <v>Ben Jonson.Alchemist</v>
      </c>
      <c r="B2" s="1" t="str">
        <f t="shared" ref="B2:B65" si="1">_xlfn.CONCAT(D2, ".", F2, ".", G2, ".", H2, ".", I2)</f>
        <v>Ben Jonson.Alchemist.1.1.17</v>
      </c>
      <c r="C2" s="1" cm="1">
        <f t="array" aca="1" ref="C2" ca="1">INDIRECT("nodes!$A"&amp;MATCH(edges!K2,nodes!$B$2:$B$534,0)+1)</f>
        <v>2104</v>
      </c>
      <c r="D2" s="1" t="s">
        <v>18</v>
      </c>
      <c r="E2" s="1" t="s">
        <v>19</v>
      </c>
      <c r="F2" s="1" t="s">
        <v>20</v>
      </c>
      <c r="G2" s="1">
        <v>1</v>
      </c>
      <c r="H2" s="1">
        <v>1</v>
      </c>
      <c r="I2" s="1">
        <v>17</v>
      </c>
      <c r="J2" s="1" t="s">
        <v>21</v>
      </c>
      <c r="K2" s="1" t="s">
        <v>22</v>
      </c>
      <c r="L2" s="1" t="s">
        <v>23</v>
      </c>
      <c r="M2" t="b">
        <v>1</v>
      </c>
      <c r="N2" s="1" t="s">
        <v>24</v>
      </c>
      <c r="O2" t="b">
        <v>1</v>
      </c>
      <c r="P2" t="b">
        <f>IF(OR(Q2="Location", K2="Bartholomew Fair"), TRUE, FALSE)</f>
        <v>1</v>
      </c>
      <c r="Q2" s="1" t="s">
        <v>7</v>
      </c>
      <c r="R2" s="1" t="s">
        <v>25</v>
      </c>
      <c r="S2" s="1" t="s">
        <v>26</v>
      </c>
      <c r="T2" s="1" t="s">
        <v>22</v>
      </c>
      <c r="U2" s="1" t="s">
        <v>27</v>
      </c>
    </row>
    <row r="3" spans="1:21" ht="15.75">
      <c r="A3" t="str">
        <f t="shared" si="0"/>
        <v>Ben Jonson.Alchemist</v>
      </c>
      <c r="B3" s="1" t="str">
        <f t="shared" si="1"/>
        <v>Ben Jonson.Alchemist.1.1.17</v>
      </c>
      <c r="C3" s="1" cm="1">
        <f t="array" aca="1" ref="C3" ca="1">INDIRECT("nodes!$A"&amp;MATCH(edges!K3,nodes!$B$2:$B$534,0)+1)</f>
        <v>1262</v>
      </c>
      <c r="D3" s="1" t="s">
        <v>18</v>
      </c>
      <c r="E3" s="1" t="s">
        <v>19</v>
      </c>
      <c r="F3" s="1" t="s">
        <v>20</v>
      </c>
      <c r="G3" s="1">
        <v>1</v>
      </c>
      <c r="H3" s="1">
        <v>1</v>
      </c>
      <c r="I3" s="1">
        <v>17</v>
      </c>
      <c r="J3" s="1" t="s">
        <v>21</v>
      </c>
      <c r="K3" s="1" t="s">
        <v>28</v>
      </c>
      <c r="L3" s="1" t="s">
        <v>23</v>
      </c>
      <c r="M3" t="b">
        <v>1</v>
      </c>
      <c r="N3" s="1" t="s">
        <v>29</v>
      </c>
      <c r="O3" t="b">
        <v>1</v>
      </c>
      <c r="P3" t="b">
        <f t="shared" ref="P3:P66" si="2">IF(OR(Q3="Location", K3="Bartholomew Fair"), TRUE, FALSE)</f>
        <v>1</v>
      </c>
      <c r="Q3" s="1" t="s">
        <v>7</v>
      </c>
      <c r="R3" s="1" t="s">
        <v>25</v>
      </c>
      <c r="S3" s="1" t="s">
        <v>26</v>
      </c>
      <c r="T3" s="1" t="s">
        <v>28</v>
      </c>
      <c r="U3" s="7" t="s">
        <v>2069</v>
      </c>
    </row>
    <row r="4" spans="1:21" ht="15.75">
      <c r="A4" t="str">
        <f t="shared" si="0"/>
        <v>Ben Jonson.Alchemist</v>
      </c>
      <c r="B4" s="1" t="str">
        <f t="shared" si="1"/>
        <v>Ben Jonson.Alchemist.1.1.25</v>
      </c>
      <c r="C4" s="1" cm="1">
        <f t="array" aca="1" ref="C4" ca="1">INDIRECT("nodes!$A"&amp;MATCH(edges!K4,nodes!$B$2:$B$534,0)+1)</f>
        <v>1275</v>
      </c>
      <c r="D4" s="1" t="s">
        <v>18</v>
      </c>
      <c r="E4" s="1" t="s">
        <v>19</v>
      </c>
      <c r="F4" s="1" t="s">
        <v>20</v>
      </c>
      <c r="G4" s="1">
        <v>1</v>
      </c>
      <c r="H4" s="1">
        <v>1</v>
      </c>
      <c r="I4" s="1">
        <v>25</v>
      </c>
      <c r="J4" s="1" t="s">
        <v>30</v>
      </c>
      <c r="K4" s="1" t="s">
        <v>31</v>
      </c>
      <c r="L4" s="1" t="s">
        <v>32</v>
      </c>
      <c r="M4" t="b">
        <v>1</v>
      </c>
      <c r="N4" s="1" t="s">
        <v>29</v>
      </c>
      <c r="O4" t="b">
        <v>1</v>
      </c>
      <c r="P4" t="b">
        <f t="shared" si="2"/>
        <v>1</v>
      </c>
      <c r="Q4" s="1" t="s">
        <v>7</v>
      </c>
      <c r="R4" s="1" t="s">
        <v>25</v>
      </c>
      <c r="S4" s="1" t="s">
        <v>26</v>
      </c>
      <c r="T4" s="1" t="s">
        <v>31</v>
      </c>
      <c r="U4" s="1" t="s">
        <v>33</v>
      </c>
    </row>
    <row r="5" spans="1:21" ht="15.75">
      <c r="A5" t="str">
        <f t="shared" si="0"/>
        <v>Ben Jonson.Alchemist</v>
      </c>
      <c r="B5" s="1" t="str">
        <f t="shared" si="1"/>
        <v>Ben Jonson.Alchemist.1.1.31</v>
      </c>
      <c r="C5" s="1" cm="1">
        <f t="array" aca="1" ref="C5" ca="1">INDIRECT("nodes!$A"&amp;MATCH(edges!K5,nodes!$B$2:$B$534,0)+1)</f>
        <v>1203</v>
      </c>
      <c r="D5" s="1" t="s">
        <v>18</v>
      </c>
      <c r="E5" s="1" t="s">
        <v>19</v>
      </c>
      <c r="F5" s="1" t="s">
        <v>20</v>
      </c>
      <c r="G5" s="1">
        <v>1</v>
      </c>
      <c r="H5" s="1">
        <v>1</v>
      </c>
      <c r="I5" s="1">
        <v>31</v>
      </c>
      <c r="J5" s="1" t="s">
        <v>30</v>
      </c>
      <c r="K5" s="1" t="s">
        <v>34</v>
      </c>
      <c r="L5" s="1" t="s">
        <v>35</v>
      </c>
      <c r="M5" t="b">
        <v>1</v>
      </c>
      <c r="N5" s="1" t="s">
        <v>29</v>
      </c>
      <c r="O5" t="b">
        <v>1</v>
      </c>
      <c r="P5" t="b">
        <f t="shared" si="2"/>
        <v>1</v>
      </c>
      <c r="Q5" s="1" t="s">
        <v>7</v>
      </c>
      <c r="R5" s="1" t="s">
        <v>25</v>
      </c>
      <c r="S5" s="1" t="s">
        <v>26</v>
      </c>
      <c r="T5" s="1" t="s">
        <v>34</v>
      </c>
      <c r="U5" s="1" t="s">
        <v>36</v>
      </c>
    </row>
    <row r="6" spans="1:21" ht="15.75">
      <c r="A6" t="str">
        <f t="shared" si="0"/>
        <v>Ben Jonson.Alchemist</v>
      </c>
      <c r="B6" s="1" t="str">
        <f t="shared" si="1"/>
        <v>Ben Jonson.Alchemist.1.1.47</v>
      </c>
      <c r="C6" s="1" cm="1">
        <f t="array" aca="1" ref="C6" ca="1">INDIRECT("nodes!$A"&amp;MATCH(edges!K6,nodes!$B$2:$B$534,0)+1)</f>
        <v>1262</v>
      </c>
      <c r="D6" s="1" t="s">
        <v>18</v>
      </c>
      <c r="E6" s="1" t="s">
        <v>19</v>
      </c>
      <c r="F6" s="1" t="s">
        <v>20</v>
      </c>
      <c r="G6" s="1">
        <v>1</v>
      </c>
      <c r="H6" s="1">
        <v>1</v>
      </c>
      <c r="I6" s="1">
        <v>47</v>
      </c>
      <c r="J6" s="1" t="s">
        <v>21</v>
      </c>
      <c r="K6" s="1" t="s">
        <v>28</v>
      </c>
      <c r="L6" s="1" t="s">
        <v>37</v>
      </c>
      <c r="M6" t="b">
        <v>1</v>
      </c>
      <c r="N6" s="1" t="s">
        <v>29</v>
      </c>
      <c r="O6" t="b">
        <v>1</v>
      </c>
      <c r="P6" t="b">
        <f t="shared" si="2"/>
        <v>1</v>
      </c>
      <c r="Q6" s="1" t="s">
        <v>7</v>
      </c>
      <c r="R6" s="1" t="s">
        <v>25</v>
      </c>
      <c r="S6" s="1" t="s">
        <v>26</v>
      </c>
      <c r="T6" s="1" t="s">
        <v>28</v>
      </c>
      <c r="U6" s="1"/>
    </row>
    <row r="7" spans="1:21" ht="15.75">
      <c r="A7" t="str">
        <f t="shared" si="0"/>
        <v>Ben Jonson.Alchemist</v>
      </c>
      <c r="B7" s="1" t="str">
        <f t="shared" si="1"/>
        <v>Ben Jonson.Alchemist.1.1.49</v>
      </c>
      <c r="C7" s="1" cm="1">
        <f t="array" aca="1" ref="C7" ca="1">INDIRECT("nodes!$A"&amp;MATCH(edges!K7,nodes!$B$2:$B$534,0)+1)</f>
        <v>1262</v>
      </c>
      <c r="D7" s="1" t="s">
        <v>18</v>
      </c>
      <c r="E7" s="1" t="s">
        <v>19</v>
      </c>
      <c r="F7" s="1" t="s">
        <v>20</v>
      </c>
      <c r="G7" s="1">
        <v>1</v>
      </c>
      <c r="H7" s="1">
        <v>1</v>
      </c>
      <c r="I7" s="1">
        <v>49</v>
      </c>
      <c r="J7" s="1" t="s">
        <v>21</v>
      </c>
      <c r="K7" s="1" t="s">
        <v>28</v>
      </c>
      <c r="L7" s="1" t="s">
        <v>38</v>
      </c>
      <c r="M7" t="b">
        <v>1</v>
      </c>
      <c r="N7" s="1" t="s">
        <v>29</v>
      </c>
      <c r="O7" t="b">
        <v>1</v>
      </c>
      <c r="P7" t="b">
        <f t="shared" si="2"/>
        <v>1</v>
      </c>
      <c r="Q7" s="1" t="s">
        <v>7</v>
      </c>
      <c r="R7" s="1" t="s">
        <v>25</v>
      </c>
      <c r="S7" s="1" t="s">
        <v>26</v>
      </c>
      <c r="T7" s="1" t="s">
        <v>28</v>
      </c>
      <c r="U7" s="1"/>
    </row>
    <row r="8" spans="1:21" ht="15.75">
      <c r="A8" t="str">
        <f t="shared" si="0"/>
        <v>Ben Jonson.Alchemist</v>
      </c>
      <c r="B8" s="1" t="str">
        <f t="shared" si="1"/>
        <v>Ben Jonson.Alchemist.1.1.85</v>
      </c>
      <c r="C8" s="1" cm="1">
        <f t="array" aca="1" ref="C8" ca="1">INDIRECT("nodes!$A"&amp;MATCH(edges!K8,nodes!$B$2:$B$534,0)+1)</f>
        <v>1212</v>
      </c>
      <c r="D8" s="1" t="s">
        <v>18</v>
      </c>
      <c r="E8" s="1" t="s">
        <v>19</v>
      </c>
      <c r="F8" s="1" t="s">
        <v>20</v>
      </c>
      <c r="G8" s="1">
        <v>1</v>
      </c>
      <c r="H8" s="1">
        <v>1</v>
      </c>
      <c r="I8" s="1">
        <v>85</v>
      </c>
      <c r="J8" s="1" t="s">
        <v>21</v>
      </c>
      <c r="K8" s="1" t="s">
        <v>39</v>
      </c>
      <c r="L8" s="1" t="s">
        <v>40</v>
      </c>
      <c r="M8" t="b">
        <v>1</v>
      </c>
      <c r="N8" s="1" t="s">
        <v>29</v>
      </c>
      <c r="O8" t="b">
        <v>1</v>
      </c>
      <c r="P8" t="b">
        <f t="shared" si="2"/>
        <v>1</v>
      </c>
      <c r="Q8" s="1" t="s">
        <v>7</v>
      </c>
      <c r="R8" s="1" t="s">
        <v>25</v>
      </c>
      <c r="S8" s="1" t="s">
        <v>26</v>
      </c>
      <c r="T8" s="1" t="s">
        <v>39</v>
      </c>
      <c r="U8" s="1" t="s">
        <v>41</v>
      </c>
    </row>
    <row r="9" spans="1:21" ht="15.75">
      <c r="A9" t="str">
        <f t="shared" si="0"/>
        <v>Ben Jonson.Alchemist</v>
      </c>
      <c r="B9" s="1" t="str">
        <f t="shared" si="1"/>
        <v>Ben Jonson.Alchemist.1.1.93</v>
      </c>
      <c r="C9" s="1" cm="1">
        <f t="array" aca="1" ref="C9" ca="1">INDIRECT("nodes!$A"&amp;MATCH(edges!K9,nodes!$B$2:$B$534,0)+1)</f>
        <v>1270</v>
      </c>
      <c r="D9" s="1" t="s">
        <v>18</v>
      </c>
      <c r="E9" s="1" t="s">
        <v>19</v>
      </c>
      <c r="F9" s="1" t="s">
        <v>20</v>
      </c>
      <c r="G9" s="1">
        <v>1</v>
      </c>
      <c r="H9" s="1">
        <v>1</v>
      </c>
      <c r="I9" s="1">
        <v>93</v>
      </c>
      <c r="J9" s="1" t="s">
        <v>30</v>
      </c>
      <c r="K9" s="1" t="s">
        <v>42</v>
      </c>
      <c r="L9" s="1" t="s">
        <v>43</v>
      </c>
      <c r="M9" t="b">
        <v>1</v>
      </c>
      <c r="N9" s="1" t="s">
        <v>29</v>
      </c>
      <c r="O9" t="b">
        <v>1</v>
      </c>
      <c r="P9" t="b">
        <f t="shared" si="2"/>
        <v>1</v>
      </c>
      <c r="Q9" s="1" t="s">
        <v>7</v>
      </c>
      <c r="R9" s="1" t="s">
        <v>25</v>
      </c>
      <c r="S9" s="1" t="s">
        <v>26</v>
      </c>
      <c r="T9" s="1" t="s">
        <v>42</v>
      </c>
      <c r="U9" s="1" t="s">
        <v>44</v>
      </c>
    </row>
    <row r="10" spans="1:21" ht="15.75">
      <c r="A10" t="str">
        <f t="shared" si="0"/>
        <v>Ben Jonson.Alchemist</v>
      </c>
      <c r="B10" s="1" t="str">
        <f t="shared" si="1"/>
        <v>Ben Jonson.Alchemist.1.1.128</v>
      </c>
      <c r="C10" s="1" cm="1">
        <f t="array" aca="1" ref="C10" ca="1">INDIRECT("nodes!$A"&amp;MATCH(edges!K10,nodes!$B$2:$B$534,0)+1)</f>
        <v>2104</v>
      </c>
      <c r="D10" s="1" t="s">
        <v>18</v>
      </c>
      <c r="E10" s="1" t="s">
        <v>19</v>
      </c>
      <c r="F10" s="1" t="s">
        <v>20</v>
      </c>
      <c r="G10" s="1">
        <v>1</v>
      </c>
      <c r="H10" s="1">
        <v>1</v>
      </c>
      <c r="I10" s="1">
        <v>128</v>
      </c>
      <c r="J10" s="1" t="s">
        <v>45</v>
      </c>
      <c r="K10" s="1" t="s">
        <v>22</v>
      </c>
      <c r="L10" s="1" t="s">
        <v>46</v>
      </c>
      <c r="M10" t="b">
        <v>1</v>
      </c>
      <c r="N10" s="1" t="s">
        <v>24</v>
      </c>
      <c r="O10" t="b">
        <v>1</v>
      </c>
      <c r="P10" t="b">
        <f t="shared" si="2"/>
        <v>1</v>
      </c>
      <c r="Q10" s="1" t="s">
        <v>7</v>
      </c>
      <c r="R10" s="1" t="s">
        <v>25</v>
      </c>
      <c r="S10" s="1" t="s">
        <v>26</v>
      </c>
      <c r="T10" s="1" t="s">
        <v>22</v>
      </c>
      <c r="U10" s="1"/>
    </row>
    <row r="11" spans="1:21" ht="15.75">
      <c r="A11" t="str">
        <f t="shared" si="0"/>
        <v>Ben Jonson.Alchemist</v>
      </c>
      <c r="B11" s="1" t="str">
        <f t="shared" si="1"/>
        <v>Ben Jonson.Alchemist.1.1.152</v>
      </c>
      <c r="C11" s="1" cm="1">
        <f t="array" aca="1" ref="C11" ca="1">INDIRECT("nodes!$A"&amp;MATCH(edges!K11,nodes!$B$2:$B$534,0)+1)</f>
        <v>6005</v>
      </c>
      <c r="D11" s="1" t="s">
        <v>18</v>
      </c>
      <c r="E11" s="1" t="s">
        <v>19</v>
      </c>
      <c r="F11" s="1" t="s">
        <v>20</v>
      </c>
      <c r="G11" s="1">
        <v>1</v>
      </c>
      <c r="H11" s="1">
        <v>1</v>
      </c>
      <c r="I11" s="1">
        <v>152</v>
      </c>
      <c r="J11" s="1" t="s">
        <v>21</v>
      </c>
      <c r="K11" s="1" t="s">
        <v>47</v>
      </c>
      <c r="L11" s="1" t="s">
        <v>48</v>
      </c>
      <c r="M11" t="b">
        <v>0</v>
      </c>
      <c r="N11" s="1" t="s">
        <v>49</v>
      </c>
      <c r="O11" t="b">
        <v>0</v>
      </c>
      <c r="P11" t="b">
        <f t="shared" si="2"/>
        <v>0</v>
      </c>
      <c r="Q11" s="1" t="s">
        <v>50</v>
      </c>
      <c r="R11" s="1" t="s">
        <v>47</v>
      </c>
      <c r="S11" s="1"/>
      <c r="T11" s="1"/>
      <c r="U11" s="1"/>
    </row>
    <row r="12" spans="1:21" ht="15.75">
      <c r="A12" t="str">
        <f t="shared" si="0"/>
        <v>Ben Jonson.Alchemist</v>
      </c>
      <c r="B12" s="1" t="str">
        <f t="shared" si="1"/>
        <v>Ben Jonson.Alchemist.1.1.180</v>
      </c>
      <c r="C12" s="1" cm="1">
        <f t="array" aca="1" ref="C12" ca="1">INDIRECT("nodes!$A"&amp;MATCH(edges!K12,nodes!$B$2:$B$534,0)+1)</f>
        <v>6005</v>
      </c>
      <c r="D12" s="1" t="s">
        <v>18</v>
      </c>
      <c r="E12" s="1" t="s">
        <v>19</v>
      </c>
      <c r="F12" s="1" t="s">
        <v>20</v>
      </c>
      <c r="G12" s="1">
        <v>1</v>
      </c>
      <c r="H12" s="1">
        <v>1</v>
      </c>
      <c r="I12" s="1">
        <v>180</v>
      </c>
      <c r="J12" s="1" t="s">
        <v>21</v>
      </c>
      <c r="K12" s="1" t="s">
        <v>47</v>
      </c>
      <c r="L12" s="1" t="s">
        <v>51</v>
      </c>
      <c r="M12" t="b">
        <v>0</v>
      </c>
      <c r="N12" s="1" t="s">
        <v>49</v>
      </c>
      <c r="O12" t="b">
        <v>0</v>
      </c>
      <c r="P12" t="b">
        <f t="shared" si="2"/>
        <v>0</v>
      </c>
      <c r="Q12" s="1" t="s">
        <v>50</v>
      </c>
      <c r="R12" s="1" t="s">
        <v>47</v>
      </c>
      <c r="S12" s="1"/>
      <c r="T12" s="1"/>
      <c r="U12" s="1"/>
    </row>
    <row r="13" spans="1:21" ht="15.75">
      <c r="A13" t="str">
        <f t="shared" si="0"/>
        <v>Ben Jonson.Alchemist</v>
      </c>
      <c r="B13" s="1" t="str">
        <f t="shared" si="1"/>
        <v>Ben Jonson.Alchemist.1.1.183</v>
      </c>
      <c r="C13" s="1" cm="1">
        <f t="array" aca="1" ref="C13" ca="1">INDIRECT("nodes!$A"&amp;MATCH(edges!K13,nodes!$B$2:$B$534,0)+1)</f>
        <v>2115</v>
      </c>
      <c r="D13" s="1" t="s">
        <v>18</v>
      </c>
      <c r="E13" s="1" t="s">
        <v>19</v>
      </c>
      <c r="F13" s="1" t="s">
        <v>20</v>
      </c>
      <c r="G13" s="1">
        <v>1</v>
      </c>
      <c r="H13" s="1">
        <v>1</v>
      </c>
      <c r="I13" s="1">
        <v>183</v>
      </c>
      <c r="J13" s="1" t="s">
        <v>30</v>
      </c>
      <c r="K13" s="1" t="s">
        <v>26</v>
      </c>
      <c r="L13" s="1" t="s">
        <v>52</v>
      </c>
      <c r="M13" t="b">
        <v>1</v>
      </c>
      <c r="N13" s="1" t="s">
        <v>24</v>
      </c>
      <c r="O13" t="b">
        <v>1</v>
      </c>
      <c r="P13" t="b">
        <f t="shared" si="2"/>
        <v>1</v>
      </c>
      <c r="Q13" s="1" t="s">
        <v>7</v>
      </c>
      <c r="R13" s="1" t="s">
        <v>25</v>
      </c>
      <c r="S13" s="1" t="s">
        <v>26</v>
      </c>
      <c r="T13" s="1"/>
      <c r="U13" s="1"/>
    </row>
    <row r="14" spans="1:21" ht="15.75">
      <c r="A14" t="str">
        <f t="shared" si="0"/>
        <v>Ben Jonson.Alchemist</v>
      </c>
      <c r="B14" s="1" t="str">
        <f t="shared" si="1"/>
        <v>Ben Jonson.Alchemist.1.1.184</v>
      </c>
      <c r="C14" s="1" cm="1">
        <f t="array" aca="1" ref="C14" ca="1">INDIRECT("nodes!$A"&amp;MATCH(edges!K14,nodes!$B$2:$B$534,0)+1)</f>
        <v>3212</v>
      </c>
      <c r="D14" s="1" t="s">
        <v>18</v>
      </c>
      <c r="E14" s="1" t="s">
        <v>19</v>
      </c>
      <c r="F14" s="1" t="s">
        <v>20</v>
      </c>
      <c r="G14" s="1">
        <v>1</v>
      </c>
      <c r="H14" s="1">
        <v>1</v>
      </c>
      <c r="I14" s="1">
        <v>184</v>
      </c>
      <c r="J14" s="1" t="s">
        <v>30</v>
      </c>
      <c r="K14" s="1" t="s">
        <v>53</v>
      </c>
      <c r="L14" s="1" t="s">
        <v>54</v>
      </c>
      <c r="M14" t="b">
        <v>1</v>
      </c>
      <c r="N14" s="1" t="s">
        <v>55</v>
      </c>
      <c r="O14" t="b">
        <v>0</v>
      </c>
      <c r="P14" t="b">
        <f t="shared" si="2"/>
        <v>1</v>
      </c>
      <c r="Q14" s="1" t="s">
        <v>7</v>
      </c>
      <c r="R14" s="1" t="s">
        <v>25</v>
      </c>
      <c r="S14" s="1" t="s">
        <v>56</v>
      </c>
      <c r="T14" s="1" t="s">
        <v>53</v>
      </c>
      <c r="U14" s="1" t="s">
        <v>57</v>
      </c>
    </row>
    <row r="15" spans="1:21" ht="15.75">
      <c r="A15" t="str">
        <f t="shared" si="0"/>
        <v>Ben Jonson.Alchemist</v>
      </c>
      <c r="B15" s="1" t="str">
        <f t="shared" si="1"/>
        <v>Ben Jonson.Alchemist.1.1.191</v>
      </c>
      <c r="C15" s="1" cm="1">
        <f t="array" aca="1" ref="C15" ca="1">INDIRECT("nodes!$A"&amp;MATCH(edges!K15,nodes!$B$2:$B$534,0)+1)</f>
        <v>2112</v>
      </c>
      <c r="D15" s="1" t="s">
        <v>18</v>
      </c>
      <c r="E15" s="1" t="s">
        <v>19</v>
      </c>
      <c r="F15" s="1" t="s">
        <v>20</v>
      </c>
      <c r="G15" s="1">
        <v>1</v>
      </c>
      <c r="H15" s="1">
        <v>1</v>
      </c>
      <c r="I15" s="1">
        <v>191</v>
      </c>
      <c r="J15" s="1" t="s">
        <v>30</v>
      </c>
      <c r="K15" s="1" t="s">
        <v>58</v>
      </c>
      <c r="L15" s="1" t="s">
        <v>59</v>
      </c>
      <c r="M15" t="b">
        <v>1</v>
      </c>
      <c r="N15" s="1" t="s">
        <v>24</v>
      </c>
      <c r="O15" t="b">
        <v>1</v>
      </c>
      <c r="P15" t="b">
        <f t="shared" si="2"/>
        <v>1</v>
      </c>
      <c r="Q15" s="1" t="s">
        <v>7</v>
      </c>
      <c r="R15" s="1" t="s">
        <v>25</v>
      </c>
      <c r="S15" s="1" t="s">
        <v>26</v>
      </c>
      <c r="T15" s="1" t="s">
        <v>58</v>
      </c>
      <c r="U15" s="1"/>
    </row>
    <row r="16" spans="1:21" ht="15.75">
      <c r="A16" t="str">
        <f t="shared" si="0"/>
        <v>Ben Jonson.Alchemist</v>
      </c>
      <c r="B16" s="1" t="str">
        <f t="shared" si="1"/>
        <v>Ben Jonson.Alchemist.1.1.191</v>
      </c>
      <c r="C16" s="1" cm="1">
        <f t="array" aca="1" ref="C16" ca="1">INDIRECT("nodes!$A"&amp;MATCH(edges!K16,nodes!$B$2:$B$534,0)+1)</f>
        <v>1241</v>
      </c>
      <c r="D16" s="1" t="s">
        <v>18</v>
      </c>
      <c r="E16" s="1" t="s">
        <v>19</v>
      </c>
      <c r="F16" s="1" t="s">
        <v>20</v>
      </c>
      <c r="G16" s="1">
        <v>1</v>
      </c>
      <c r="H16" s="1">
        <v>1</v>
      </c>
      <c r="I16" s="1">
        <v>191</v>
      </c>
      <c r="J16" s="1" t="s">
        <v>30</v>
      </c>
      <c r="K16" s="1" t="s">
        <v>60</v>
      </c>
      <c r="L16" s="1" t="s">
        <v>59</v>
      </c>
      <c r="M16" t="b">
        <v>1</v>
      </c>
      <c r="N16" s="1" t="s">
        <v>29</v>
      </c>
      <c r="O16" t="b">
        <v>1</v>
      </c>
      <c r="P16" t="b">
        <f t="shared" si="2"/>
        <v>1</v>
      </c>
      <c r="Q16" s="1" t="s">
        <v>7</v>
      </c>
      <c r="R16" s="1" t="s">
        <v>25</v>
      </c>
      <c r="S16" s="1" t="s">
        <v>26</v>
      </c>
      <c r="T16" s="1" t="s">
        <v>60</v>
      </c>
      <c r="U16" s="1" t="s">
        <v>61</v>
      </c>
    </row>
    <row r="17" spans="1:21" ht="15.75">
      <c r="A17" t="str">
        <f t="shared" si="0"/>
        <v>Ben Jonson.Alchemist</v>
      </c>
      <c r="B17" s="1" t="str">
        <f t="shared" si="1"/>
        <v>Ben Jonson.Alchemist.1.2.40</v>
      </c>
      <c r="C17" s="1" cm="1">
        <f t="array" aca="1" ref="C17" ca="1">INDIRECT("nodes!$A"&amp;MATCH(edges!K17,nodes!$B$2:$B$534,0)+1)</f>
        <v>6005</v>
      </c>
      <c r="D17" s="1" t="s">
        <v>18</v>
      </c>
      <c r="E17" s="1" t="s">
        <v>19</v>
      </c>
      <c r="F17" s="1" t="s">
        <v>20</v>
      </c>
      <c r="G17" s="1">
        <v>1</v>
      </c>
      <c r="H17" s="1">
        <v>2</v>
      </c>
      <c r="I17" s="1">
        <v>40</v>
      </c>
      <c r="J17" s="1" t="s">
        <v>21</v>
      </c>
      <c r="K17" s="1" t="s">
        <v>47</v>
      </c>
      <c r="L17" s="2" t="s">
        <v>62</v>
      </c>
      <c r="M17" t="b">
        <v>0</v>
      </c>
      <c r="N17" s="1" t="s">
        <v>49</v>
      </c>
      <c r="O17" t="b">
        <v>0</v>
      </c>
      <c r="P17" t="b">
        <f t="shared" si="2"/>
        <v>0</v>
      </c>
      <c r="Q17" s="1" t="s">
        <v>50</v>
      </c>
      <c r="R17" s="1" t="s">
        <v>47</v>
      </c>
      <c r="S17" s="1"/>
      <c r="T17" s="1"/>
      <c r="U17" s="1"/>
    </row>
    <row r="18" spans="1:21" ht="15.75">
      <c r="A18" t="str">
        <f t="shared" si="0"/>
        <v>Ben Jonson.Alchemist</v>
      </c>
      <c r="B18" s="1" t="str">
        <f t="shared" si="1"/>
        <v>Ben Jonson.Alchemist.1.2.73</v>
      </c>
      <c r="C18" s="1" cm="1">
        <f t="array" aca="1" ref="C18" ca="1">INDIRECT("nodes!$A"&amp;MATCH(edges!K18,nodes!$B$2:$B$534,0)+1)</f>
        <v>6005</v>
      </c>
      <c r="D18" s="1" t="s">
        <v>18</v>
      </c>
      <c r="E18" s="1" t="s">
        <v>19</v>
      </c>
      <c r="F18" s="1" t="s">
        <v>20</v>
      </c>
      <c r="G18" s="1">
        <v>1</v>
      </c>
      <c r="H18" s="1">
        <v>2</v>
      </c>
      <c r="I18" s="1">
        <v>73</v>
      </c>
      <c r="J18" s="1" t="s">
        <v>21</v>
      </c>
      <c r="K18" s="1" t="s">
        <v>47</v>
      </c>
      <c r="L18" s="2" t="s">
        <v>63</v>
      </c>
      <c r="M18" t="b">
        <v>0</v>
      </c>
      <c r="N18" s="1" t="s">
        <v>49</v>
      </c>
      <c r="O18" t="b">
        <v>0</v>
      </c>
      <c r="P18" t="b">
        <f t="shared" si="2"/>
        <v>0</v>
      </c>
      <c r="Q18" s="1" t="s">
        <v>50</v>
      </c>
      <c r="R18" s="1" t="s">
        <v>47</v>
      </c>
      <c r="S18" s="1"/>
      <c r="T18" s="1"/>
      <c r="U18" s="1"/>
    </row>
    <row r="19" spans="1:21" ht="15.75">
      <c r="A19" t="str">
        <f t="shared" si="0"/>
        <v>Ben Jonson.Alchemist</v>
      </c>
      <c r="B19" s="1" t="str">
        <f t="shared" si="1"/>
        <v>Ben Jonson.Alchemist.1.3.59</v>
      </c>
      <c r="C19" s="1" cm="1">
        <f t="array" aca="1" ref="C19" ca="1">INDIRECT("nodes!$A"&amp;MATCH(edges!K19,nodes!$B$2:$B$534,0)+1)</f>
        <v>5202</v>
      </c>
      <c r="D19" s="1" t="s">
        <v>18</v>
      </c>
      <c r="E19" s="1" t="s">
        <v>19</v>
      </c>
      <c r="F19" s="1" t="s">
        <v>20</v>
      </c>
      <c r="G19" s="1">
        <v>1</v>
      </c>
      <c r="H19" s="1">
        <v>3</v>
      </c>
      <c r="I19" s="1">
        <v>59</v>
      </c>
      <c r="J19" s="1" t="s">
        <v>21</v>
      </c>
      <c r="K19" s="1" t="s">
        <v>64</v>
      </c>
      <c r="L19" s="1" t="s">
        <v>65</v>
      </c>
      <c r="M19" t="b">
        <v>1</v>
      </c>
      <c r="N19" s="1" t="s">
        <v>66</v>
      </c>
      <c r="O19" t="b">
        <v>0</v>
      </c>
      <c r="P19" t="b">
        <f t="shared" si="2"/>
        <v>1</v>
      </c>
      <c r="Q19" s="1" t="s">
        <v>7</v>
      </c>
      <c r="R19" s="1" t="s">
        <v>67</v>
      </c>
      <c r="S19" s="1" t="s">
        <v>68</v>
      </c>
      <c r="T19" s="1" t="s">
        <v>64</v>
      </c>
      <c r="U19" s="1"/>
    </row>
    <row r="20" spans="1:21" ht="15.75">
      <c r="A20" t="str">
        <f t="shared" si="0"/>
        <v>Ben Jonson.Alchemist</v>
      </c>
      <c r="B20" s="1" t="str">
        <f t="shared" si="1"/>
        <v>Ben Jonson.Alchemist.1.4.3</v>
      </c>
      <c r="C20" s="1" cm="1">
        <f t="array" aca="1" ref="C20" ca="1">INDIRECT("nodes!$A"&amp;MATCH(edges!K20,nodes!$B$2:$B$534,0)+1)</f>
        <v>2114</v>
      </c>
      <c r="D20" s="1" t="s">
        <v>18</v>
      </c>
      <c r="E20" s="1" t="s">
        <v>19</v>
      </c>
      <c r="F20" s="1" t="s">
        <v>20</v>
      </c>
      <c r="G20" s="1">
        <v>1</v>
      </c>
      <c r="H20" s="1">
        <v>4</v>
      </c>
      <c r="I20" s="1">
        <v>3</v>
      </c>
      <c r="J20" s="1" t="s">
        <v>45</v>
      </c>
      <c r="K20" s="1" t="s">
        <v>69</v>
      </c>
      <c r="L20" s="1" t="s">
        <v>70</v>
      </c>
      <c r="M20" t="b">
        <v>1</v>
      </c>
      <c r="N20" s="1" t="s">
        <v>24</v>
      </c>
      <c r="O20" t="b">
        <v>1</v>
      </c>
      <c r="P20" t="b">
        <f t="shared" si="2"/>
        <v>0</v>
      </c>
      <c r="Q20" s="1" t="s">
        <v>71</v>
      </c>
      <c r="R20" s="1" t="s">
        <v>25</v>
      </c>
      <c r="S20" s="1" t="s">
        <v>26</v>
      </c>
      <c r="T20" s="1" t="s">
        <v>69</v>
      </c>
      <c r="U20" s="1" t="s">
        <v>72</v>
      </c>
    </row>
    <row r="21" spans="1:21" ht="15.75">
      <c r="A21" t="str">
        <f t="shared" si="0"/>
        <v>Ben Jonson.Alchemist</v>
      </c>
      <c r="B21" s="1" t="str">
        <f t="shared" si="1"/>
        <v>Ben Jonson.Alchemist.1.4.20</v>
      </c>
      <c r="C21" s="1" cm="1">
        <f t="array" aca="1" ref="C21" ca="1">INDIRECT("nodes!$A"&amp;MATCH(edges!K21,nodes!$B$2:$B$534,0)+1)</f>
        <v>3216</v>
      </c>
      <c r="D21" s="1" t="s">
        <v>18</v>
      </c>
      <c r="E21" s="1" t="s">
        <v>19</v>
      </c>
      <c r="F21" s="1" t="s">
        <v>20</v>
      </c>
      <c r="G21" s="1">
        <v>1</v>
      </c>
      <c r="H21" s="1">
        <v>4</v>
      </c>
      <c r="I21" s="1">
        <v>20</v>
      </c>
      <c r="J21" s="1" t="s">
        <v>21</v>
      </c>
      <c r="K21" s="1" t="s">
        <v>73</v>
      </c>
      <c r="L21" s="1" t="s">
        <v>74</v>
      </c>
      <c r="M21" t="b">
        <v>1</v>
      </c>
      <c r="N21" s="1" t="s">
        <v>55</v>
      </c>
      <c r="O21" t="b">
        <v>0</v>
      </c>
      <c r="P21" t="b">
        <f t="shared" si="2"/>
        <v>1</v>
      </c>
      <c r="Q21" s="1" t="s">
        <v>7</v>
      </c>
      <c r="R21" s="1" t="s">
        <v>25</v>
      </c>
      <c r="S21" s="1" t="s">
        <v>75</v>
      </c>
      <c r="T21" s="1" t="s">
        <v>73</v>
      </c>
      <c r="U21" s="1" t="s">
        <v>76</v>
      </c>
    </row>
    <row r="22" spans="1:21" ht="15.75">
      <c r="A22" t="str">
        <f t="shared" si="0"/>
        <v>Ben Jonson.Alchemist</v>
      </c>
      <c r="B22" s="1" t="str">
        <f t="shared" si="1"/>
        <v>Ben Jonson.Alchemist.2.1.2</v>
      </c>
      <c r="C22" s="1" cm="1">
        <f t="array" aca="1" ref="C22" ca="1">INDIRECT("nodes!$A"&amp;MATCH(edges!K22,nodes!$B$2:$B$534,0)+1)</f>
        <v>5022</v>
      </c>
      <c r="D22" s="1" t="s">
        <v>18</v>
      </c>
      <c r="E22" s="1" t="s">
        <v>19</v>
      </c>
      <c r="F22" s="1" t="s">
        <v>20</v>
      </c>
      <c r="G22" s="1">
        <v>2</v>
      </c>
      <c r="H22" s="1">
        <v>1</v>
      </c>
      <c r="I22" s="1">
        <v>2</v>
      </c>
      <c r="J22" s="1" t="s">
        <v>77</v>
      </c>
      <c r="K22" s="1" t="s">
        <v>78</v>
      </c>
      <c r="L22" s="1" t="s">
        <v>79</v>
      </c>
      <c r="M22" t="b">
        <v>1</v>
      </c>
      <c r="N22" s="1" t="s">
        <v>66</v>
      </c>
      <c r="O22" t="b">
        <v>0</v>
      </c>
      <c r="P22" t="b">
        <f t="shared" si="2"/>
        <v>0</v>
      </c>
      <c r="Q22" s="1" t="s">
        <v>80</v>
      </c>
      <c r="R22" s="1" t="s">
        <v>78</v>
      </c>
      <c r="S22" s="1"/>
      <c r="T22" s="1"/>
      <c r="U22" s="1"/>
    </row>
    <row r="23" spans="1:21" ht="15.75">
      <c r="A23" t="str">
        <f t="shared" si="0"/>
        <v>Ben Jonson.Alchemist</v>
      </c>
      <c r="B23" s="1" t="str">
        <f t="shared" si="1"/>
        <v>Ben Jonson.Alchemist.2.1.4</v>
      </c>
      <c r="C23" s="1" cm="1">
        <f t="array" aca="1" ref="C23" ca="1">INDIRECT("nodes!$A"&amp;MATCH(edges!K23,nodes!$B$2:$B$534,0)+1)</f>
        <v>5112</v>
      </c>
      <c r="D23" s="1" t="s">
        <v>18</v>
      </c>
      <c r="E23" s="1" t="s">
        <v>19</v>
      </c>
      <c r="F23" s="1" t="s">
        <v>20</v>
      </c>
      <c r="G23" s="1">
        <v>2</v>
      </c>
      <c r="H23" s="1">
        <v>1</v>
      </c>
      <c r="I23" s="1">
        <v>4</v>
      </c>
      <c r="J23" s="1" t="s">
        <v>77</v>
      </c>
      <c r="K23" s="1" t="s">
        <v>81</v>
      </c>
      <c r="L23" s="1" t="s">
        <v>82</v>
      </c>
      <c r="M23" t="b">
        <v>1</v>
      </c>
      <c r="N23" s="1" t="s">
        <v>66</v>
      </c>
      <c r="O23" t="b">
        <v>0</v>
      </c>
      <c r="P23" t="b">
        <f t="shared" si="2"/>
        <v>1</v>
      </c>
      <c r="Q23" s="1" t="s">
        <v>7</v>
      </c>
      <c r="R23" s="1" t="s">
        <v>83</v>
      </c>
      <c r="S23" s="1" t="s">
        <v>81</v>
      </c>
      <c r="T23" s="1"/>
      <c r="U23" s="1"/>
    </row>
    <row r="24" spans="1:21" ht="15.75">
      <c r="A24" t="str">
        <f t="shared" si="0"/>
        <v>Ben Jonson.Alchemist</v>
      </c>
      <c r="B24" s="1" t="str">
        <f t="shared" si="1"/>
        <v>Ben Jonson.Alchemist.2.1.17</v>
      </c>
      <c r="C24" s="1" cm="1">
        <f t="array" aca="1" ref="C24" ca="1">INDIRECT("nodes!$A"&amp;MATCH(edges!K24,nodes!$B$2:$B$534,0)+1)</f>
        <v>1318</v>
      </c>
      <c r="D24" s="1" t="s">
        <v>18</v>
      </c>
      <c r="E24" s="1" t="s">
        <v>19</v>
      </c>
      <c r="F24" s="1" t="s">
        <v>20</v>
      </c>
      <c r="G24" s="1">
        <v>2</v>
      </c>
      <c r="H24" s="1">
        <v>1</v>
      </c>
      <c r="I24" s="1">
        <v>17</v>
      </c>
      <c r="J24" s="1" t="s">
        <v>77</v>
      </c>
      <c r="K24" s="1" t="s">
        <v>84</v>
      </c>
      <c r="L24" s="1" t="s">
        <v>85</v>
      </c>
      <c r="M24" t="b">
        <v>0</v>
      </c>
      <c r="N24" s="1" t="s">
        <v>29</v>
      </c>
      <c r="O24" t="b">
        <v>1</v>
      </c>
      <c r="P24" t="b">
        <f t="shared" si="2"/>
        <v>1</v>
      </c>
      <c r="Q24" s="1" t="s">
        <v>7</v>
      </c>
      <c r="R24" s="1" t="s">
        <v>25</v>
      </c>
      <c r="S24" s="1" t="s">
        <v>86</v>
      </c>
      <c r="T24" s="1" t="s">
        <v>84</v>
      </c>
      <c r="U24" s="1" t="s">
        <v>87</v>
      </c>
    </row>
    <row r="25" spans="1:21" ht="15.75">
      <c r="A25" t="str">
        <f t="shared" si="0"/>
        <v>Ben Jonson.Alchemist</v>
      </c>
      <c r="B25" s="1" t="str">
        <f t="shared" si="1"/>
        <v>Ben Jonson.Alchemist.2.1.33</v>
      </c>
      <c r="C25" s="1" cm="1">
        <f t="array" aca="1" ref="C25" ca="1">INDIRECT("nodes!$A"&amp;MATCH(edges!K25,nodes!$B$2:$B$534,0)+1)</f>
        <v>1261</v>
      </c>
      <c r="D25" s="1" t="s">
        <v>18</v>
      </c>
      <c r="E25" s="1" t="s">
        <v>19</v>
      </c>
      <c r="F25" s="1" t="s">
        <v>20</v>
      </c>
      <c r="G25" s="1">
        <v>2</v>
      </c>
      <c r="H25" s="1">
        <v>1</v>
      </c>
      <c r="I25" s="1">
        <v>33</v>
      </c>
      <c r="J25" s="1" t="s">
        <v>77</v>
      </c>
      <c r="K25" s="1" t="s">
        <v>88</v>
      </c>
      <c r="L25" s="1" t="s">
        <v>89</v>
      </c>
      <c r="M25" t="b">
        <v>1</v>
      </c>
      <c r="N25" s="1" t="s">
        <v>29</v>
      </c>
      <c r="O25" t="b">
        <v>1</v>
      </c>
      <c r="P25" t="b">
        <f t="shared" si="2"/>
        <v>1</v>
      </c>
      <c r="Q25" s="1" t="s">
        <v>7</v>
      </c>
      <c r="R25" s="1" t="s">
        <v>25</v>
      </c>
      <c r="S25" s="1" t="s">
        <v>26</v>
      </c>
      <c r="T25" s="1" t="s">
        <v>88</v>
      </c>
      <c r="U25" s="1"/>
    </row>
    <row r="26" spans="1:21" ht="15.75">
      <c r="A26" t="str">
        <f t="shared" si="0"/>
        <v>Ben Jonson.Alchemist</v>
      </c>
      <c r="B26" s="1" t="str">
        <f t="shared" si="1"/>
        <v>Ben Jonson.Alchemist.2.1.35</v>
      </c>
      <c r="C26" s="1" cm="1">
        <f t="array" aca="1" ref="C26" ca="1">INDIRECT("nodes!$A"&amp;MATCH(edges!K26,nodes!$B$2:$B$534,0)+1)</f>
        <v>3001</v>
      </c>
      <c r="D26" s="1" t="s">
        <v>18</v>
      </c>
      <c r="E26" s="1" t="s">
        <v>19</v>
      </c>
      <c r="F26" s="1" t="s">
        <v>20</v>
      </c>
      <c r="G26" s="1">
        <v>2</v>
      </c>
      <c r="H26" s="1">
        <v>1</v>
      </c>
      <c r="I26" s="1">
        <v>35</v>
      </c>
      <c r="J26" s="1" t="s">
        <v>77</v>
      </c>
      <c r="K26" s="1" t="s">
        <v>90</v>
      </c>
      <c r="L26" s="1" t="s">
        <v>91</v>
      </c>
      <c r="M26" t="b">
        <v>1</v>
      </c>
      <c r="N26" s="1" t="s">
        <v>55</v>
      </c>
      <c r="O26" t="b">
        <v>0</v>
      </c>
      <c r="P26" t="b">
        <f t="shared" si="2"/>
        <v>1</v>
      </c>
      <c r="Q26" s="1" t="s">
        <v>7</v>
      </c>
      <c r="R26" s="1" t="s">
        <v>25</v>
      </c>
      <c r="S26" s="1" t="s">
        <v>90</v>
      </c>
      <c r="T26" s="1"/>
      <c r="U26" s="1"/>
    </row>
    <row r="27" spans="1:21" ht="15.75">
      <c r="A27" t="str">
        <f t="shared" si="0"/>
        <v>Ben Jonson.Alchemist</v>
      </c>
      <c r="B27" s="1" t="str">
        <f t="shared" si="1"/>
        <v>Ben Jonson.Alchemist.2.1.35</v>
      </c>
      <c r="C27" s="1" cm="1">
        <f t="array" aca="1" ref="C27" ca="1">INDIRECT("nodes!$A"&amp;MATCH(edges!K27,nodes!$B$2:$B$534,0)+1)</f>
        <v>3004</v>
      </c>
      <c r="D27" s="1" t="s">
        <v>18</v>
      </c>
      <c r="E27" s="1" t="s">
        <v>19</v>
      </c>
      <c r="F27" s="1" t="s">
        <v>20</v>
      </c>
      <c r="G27" s="1">
        <v>2</v>
      </c>
      <c r="H27" s="1">
        <v>1</v>
      </c>
      <c r="I27" s="1">
        <v>35</v>
      </c>
      <c r="J27" s="1" t="s">
        <v>77</v>
      </c>
      <c r="K27" s="1" t="s">
        <v>92</v>
      </c>
      <c r="L27" s="1" t="s">
        <v>91</v>
      </c>
      <c r="M27" t="b">
        <v>1</v>
      </c>
      <c r="N27" s="1" t="s">
        <v>55</v>
      </c>
      <c r="O27" t="b">
        <v>0</v>
      </c>
      <c r="P27" t="b">
        <f t="shared" si="2"/>
        <v>1</v>
      </c>
      <c r="Q27" s="1" t="s">
        <v>7</v>
      </c>
      <c r="R27" s="1" t="s">
        <v>25</v>
      </c>
      <c r="S27" s="1" t="s">
        <v>92</v>
      </c>
      <c r="T27" s="1"/>
      <c r="U27" s="1"/>
    </row>
    <row r="28" spans="1:21" ht="15.75">
      <c r="A28" t="str">
        <f t="shared" si="0"/>
        <v>Ben Jonson.Alchemist</v>
      </c>
      <c r="B28" s="1" t="str">
        <f t="shared" si="1"/>
        <v>Ben Jonson.Alchemist.2.1.36</v>
      </c>
      <c r="C28" s="1" cm="1">
        <f t="array" aca="1" ref="C28" ca="1">INDIRECT("nodes!$A"&amp;MATCH(edges!K28,nodes!$B$2:$B$534,0)+1)</f>
        <v>5011</v>
      </c>
      <c r="D28" s="1" t="s">
        <v>18</v>
      </c>
      <c r="E28" s="1" t="s">
        <v>19</v>
      </c>
      <c r="F28" s="1" t="s">
        <v>20</v>
      </c>
      <c r="G28" s="1">
        <v>2</v>
      </c>
      <c r="H28" s="1">
        <v>1</v>
      </c>
      <c r="I28" s="1">
        <v>36</v>
      </c>
      <c r="J28" s="1" t="s">
        <v>77</v>
      </c>
      <c r="K28" s="1" t="s">
        <v>93</v>
      </c>
      <c r="L28" s="1" t="s">
        <v>94</v>
      </c>
      <c r="M28" t="b">
        <v>1</v>
      </c>
      <c r="N28" s="1" t="s">
        <v>66</v>
      </c>
      <c r="O28" t="b">
        <v>0</v>
      </c>
      <c r="P28" t="b">
        <f t="shared" si="2"/>
        <v>1</v>
      </c>
      <c r="Q28" s="1" t="s">
        <v>7</v>
      </c>
      <c r="R28" s="1" t="s">
        <v>93</v>
      </c>
      <c r="S28" s="1"/>
      <c r="T28" s="1"/>
      <c r="U28" s="1"/>
    </row>
    <row r="29" spans="1:21" ht="15.75">
      <c r="A29" t="str">
        <f t="shared" si="0"/>
        <v>Ben Jonson.Alchemist</v>
      </c>
      <c r="B29" s="1" t="str">
        <f t="shared" si="1"/>
        <v>Ben Jonson.Alchemist.2.1.70</v>
      </c>
      <c r="C29" s="1" cm="1">
        <f t="array" aca="1" ref="C29" ca="1">INDIRECT("nodes!$A"&amp;MATCH(edges!K29,nodes!$B$2:$B$534,0)+1)</f>
        <v>4019</v>
      </c>
      <c r="D29" s="1" t="s">
        <v>18</v>
      </c>
      <c r="E29" s="1" t="s">
        <v>19</v>
      </c>
      <c r="F29" s="1" t="s">
        <v>20</v>
      </c>
      <c r="G29" s="1">
        <v>2</v>
      </c>
      <c r="H29" s="1">
        <v>1</v>
      </c>
      <c r="I29" s="1">
        <v>70</v>
      </c>
      <c r="J29" s="1" t="s">
        <v>77</v>
      </c>
      <c r="K29" s="1" t="s">
        <v>95</v>
      </c>
      <c r="L29" s="1" t="s">
        <v>96</v>
      </c>
      <c r="M29" t="b">
        <v>1</v>
      </c>
      <c r="N29" s="1" t="s">
        <v>97</v>
      </c>
      <c r="O29" t="b">
        <v>0</v>
      </c>
      <c r="P29" t="b">
        <f t="shared" si="2"/>
        <v>1</v>
      </c>
      <c r="Q29" s="1" t="s">
        <v>7</v>
      </c>
      <c r="R29" s="1" t="s">
        <v>95</v>
      </c>
      <c r="S29" s="1"/>
      <c r="T29" s="1"/>
      <c r="U29" s="14" t="s">
        <v>2074</v>
      </c>
    </row>
    <row r="30" spans="1:21" ht="15.75">
      <c r="A30" t="str">
        <f t="shared" si="0"/>
        <v>Ben Jonson.Alchemist</v>
      </c>
      <c r="B30" s="1" t="str">
        <f t="shared" si="1"/>
        <v>Ben Jonson.Alchemist.2.3.14</v>
      </c>
      <c r="C30" s="1" cm="1">
        <f t="array" aca="1" ref="C30" ca="1">INDIRECT("nodes!$A"&amp;MATCH(edges!K30,nodes!$B$2:$B$534,0)+1)</f>
        <v>6005</v>
      </c>
      <c r="D30" s="1" t="s">
        <v>18</v>
      </c>
      <c r="E30" s="1" t="s">
        <v>19</v>
      </c>
      <c r="F30" s="1" t="s">
        <v>20</v>
      </c>
      <c r="G30" s="1">
        <v>2</v>
      </c>
      <c r="H30" s="1">
        <v>3</v>
      </c>
      <c r="I30" s="1">
        <v>14</v>
      </c>
      <c r="J30" s="1" t="s">
        <v>21</v>
      </c>
      <c r="K30" s="1" t="s">
        <v>47</v>
      </c>
      <c r="L30" s="1" t="s">
        <v>98</v>
      </c>
      <c r="M30" t="b">
        <v>0</v>
      </c>
      <c r="N30" s="1" t="s">
        <v>49</v>
      </c>
      <c r="O30" t="b">
        <v>0</v>
      </c>
      <c r="P30" t="b">
        <f t="shared" si="2"/>
        <v>1</v>
      </c>
      <c r="Q30" s="1" t="s">
        <v>7</v>
      </c>
      <c r="R30" s="1" t="s">
        <v>47</v>
      </c>
      <c r="S30" s="1"/>
      <c r="T30" s="1"/>
      <c r="U30" s="1"/>
    </row>
    <row r="31" spans="1:21" ht="15.75">
      <c r="A31" t="str">
        <f t="shared" si="0"/>
        <v>Ben Jonson.Alchemist</v>
      </c>
      <c r="B31" s="1" t="str">
        <f t="shared" si="1"/>
        <v>Ben Jonson.Alchemist.2.3.31</v>
      </c>
      <c r="C31" s="1" cm="1">
        <f t="array" aca="1" ref="C31" ca="1">INDIRECT("nodes!$A"&amp;MATCH(edges!K31,nodes!$B$2:$B$534,0)+1)</f>
        <v>6005</v>
      </c>
      <c r="D31" s="1" t="s">
        <v>18</v>
      </c>
      <c r="E31" s="1" t="s">
        <v>19</v>
      </c>
      <c r="F31" s="1" t="s">
        <v>20</v>
      </c>
      <c r="G31" s="1">
        <v>2</v>
      </c>
      <c r="H31" s="1">
        <v>3</v>
      </c>
      <c r="I31" s="1">
        <v>31</v>
      </c>
      <c r="J31" s="1" t="s">
        <v>21</v>
      </c>
      <c r="K31" s="1" t="s">
        <v>47</v>
      </c>
      <c r="L31" s="1" t="s">
        <v>99</v>
      </c>
      <c r="M31" t="b">
        <v>0</v>
      </c>
      <c r="N31" s="1" t="s">
        <v>49</v>
      </c>
      <c r="O31" t="b">
        <v>0</v>
      </c>
      <c r="P31" t="b">
        <f t="shared" si="2"/>
        <v>0</v>
      </c>
      <c r="Q31" s="1" t="s">
        <v>50</v>
      </c>
      <c r="R31" s="1" t="s">
        <v>47</v>
      </c>
      <c r="S31" s="1"/>
      <c r="T31" s="1"/>
      <c r="U31" s="1"/>
    </row>
    <row r="32" spans="1:21" ht="15.75">
      <c r="A32" t="str">
        <f t="shared" si="0"/>
        <v>Ben Jonson.Alchemist</v>
      </c>
      <c r="B32" s="1" t="str">
        <f t="shared" si="1"/>
        <v>Ben Jonson.Alchemist.2.3.62</v>
      </c>
      <c r="C32" s="1" cm="1">
        <f t="array" aca="1" ref="C32" ca="1">INDIRECT("nodes!$A"&amp;MATCH(edges!K32,nodes!$B$2:$B$534,0)+1)</f>
        <v>6005</v>
      </c>
      <c r="D32" s="1" t="s">
        <v>18</v>
      </c>
      <c r="E32" s="1" t="s">
        <v>19</v>
      </c>
      <c r="F32" s="1" t="s">
        <v>20</v>
      </c>
      <c r="G32" s="1">
        <v>2</v>
      </c>
      <c r="H32" s="1">
        <v>3</v>
      </c>
      <c r="I32" s="1">
        <v>62</v>
      </c>
      <c r="J32" s="1" t="s">
        <v>21</v>
      </c>
      <c r="K32" s="1" t="s">
        <v>47</v>
      </c>
      <c r="L32" s="1" t="s">
        <v>100</v>
      </c>
      <c r="M32" t="b">
        <v>0</v>
      </c>
      <c r="N32" s="1" t="s">
        <v>49</v>
      </c>
      <c r="O32" t="b">
        <v>0</v>
      </c>
      <c r="P32" t="b">
        <f t="shared" si="2"/>
        <v>0</v>
      </c>
      <c r="Q32" s="1" t="s">
        <v>50</v>
      </c>
      <c r="R32" s="1" t="s">
        <v>47</v>
      </c>
      <c r="S32" s="1"/>
      <c r="T32" s="1"/>
      <c r="U32" s="1"/>
    </row>
    <row r="33" spans="1:21" ht="15.75">
      <c r="A33" t="str">
        <f t="shared" si="0"/>
        <v>Ben Jonson.Alchemist</v>
      </c>
      <c r="B33" s="1" t="str">
        <f t="shared" si="1"/>
        <v>Ben Jonson.Alchemist.2.3.128</v>
      </c>
      <c r="C33" s="1" cm="1">
        <f t="array" aca="1" ref="C33" ca="1">INDIRECT("nodes!$A"&amp;MATCH(edges!K33,nodes!$B$2:$B$534,0)+1)</f>
        <v>5013</v>
      </c>
      <c r="D33" s="1" t="s">
        <v>18</v>
      </c>
      <c r="E33" s="1" t="s">
        <v>19</v>
      </c>
      <c r="F33" s="1" t="s">
        <v>20</v>
      </c>
      <c r="G33" s="1">
        <v>2</v>
      </c>
      <c r="H33" s="1">
        <v>3</v>
      </c>
      <c r="I33" s="1">
        <v>128</v>
      </c>
      <c r="J33" s="1" t="s">
        <v>101</v>
      </c>
      <c r="K33" s="1" t="s">
        <v>102</v>
      </c>
      <c r="L33" s="1" t="s">
        <v>103</v>
      </c>
      <c r="M33" t="b">
        <v>1</v>
      </c>
      <c r="N33" s="1" t="s">
        <v>66</v>
      </c>
      <c r="O33" t="b">
        <v>0</v>
      </c>
      <c r="P33" t="b">
        <f t="shared" si="2"/>
        <v>1</v>
      </c>
      <c r="Q33" s="1" t="s">
        <v>7</v>
      </c>
      <c r="R33" s="1" t="s">
        <v>102</v>
      </c>
      <c r="S33" s="1"/>
      <c r="T33" s="1"/>
      <c r="U33" s="1"/>
    </row>
    <row r="34" spans="1:21" ht="15.75">
      <c r="A34" t="str">
        <f t="shared" si="0"/>
        <v>Ben Jonson.Alchemist</v>
      </c>
      <c r="B34" s="1" t="str">
        <f t="shared" si="1"/>
        <v>Ben Jonson.Alchemist.2.3.320</v>
      </c>
      <c r="C34" s="1" cm="1">
        <f t="array" aca="1" ref="C34" ca="1">INDIRECT("nodes!$A"&amp;MATCH(edges!K34,nodes!$B$2:$B$534,0)+1)</f>
        <v>5104</v>
      </c>
      <c r="D34" s="1" t="s">
        <v>18</v>
      </c>
      <c r="E34" s="1" t="s">
        <v>19</v>
      </c>
      <c r="F34" s="1" t="s">
        <v>20</v>
      </c>
      <c r="G34" s="1">
        <v>2</v>
      </c>
      <c r="H34" s="1">
        <v>3</v>
      </c>
      <c r="I34" s="1">
        <v>320</v>
      </c>
      <c r="J34" s="1" t="s">
        <v>30</v>
      </c>
      <c r="K34" s="1" t="s">
        <v>104</v>
      </c>
      <c r="L34" s="1" t="s">
        <v>105</v>
      </c>
      <c r="M34" t="b">
        <v>1</v>
      </c>
      <c r="N34" s="1" t="s">
        <v>66</v>
      </c>
      <c r="O34" t="b">
        <v>0</v>
      </c>
      <c r="P34" t="b">
        <f t="shared" si="2"/>
        <v>1</v>
      </c>
      <c r="Q34" s="1" t="s">
        <v>7</v>
      </c>
      <c r="R34" s="1" t="s">
        <v>106</v>
      </c>
      <c r="S34" s="1" t="s">
        <v>104</v>
      </c>
      <c r="T34" s="1"/>
      <c r="U34" s="1"/>
    </row>
    <row r="35" spans="1:21" ht="15.75">
      <c r="A35" t="str">
        <f t="shared" si="0"/>
        <v>Ben Jonson.Alchemist</v>
      </c>
      <c r="B35" s="1" t="str">
        <f t="shared" si="1"/>
        <v>Ben Jonson.Alchemist.2.6.62</v>
      </c>
      <c r="C35" s="1" cm="1">
        <f t="array" aca="1" ref="C35" ca="1">INDIRECT("nodes!$A"&amp;MATCH(edges!K35,nodes!$B$2:$B$534,0)+1)</f>
        <v>3002</v>
      </c>
      <c r="D35" s="1" t="s">
        <v>18</v>
      </c>
      <c r="E35" s="1" t="s">
        <v>19</v>
      </c>
      <c r="F35" s="1" t="s">
        <v>20</v>
      </c>
      <c r="G35" s="1">
        <v>2</v>
      </c>
      <c r="H35" s="1">
        <v>6</v>
      </c>
      <c r="I35" s="1">
        <v>62</v>
      </c>
      <c r="J35" s="1" t="s">
        <v>107</v>
      </c>
      <c r="K35" s="1" t="s">
        <v>108</v>
      </c>
      <c r="L35" s="1" t="s">
        <v>109</v>
      </c>
      <c r="M35" t="b">
        <v>1</v>
      </c>
      <c r="N35" s="1" t="s">
        <v>55</v>
      </c>
      <c r="O35" t="b">
        <v>0</v>
      </c>
      <c r="P35" t="b">
        <f t="shared" si="2"/>
        <v>1</v>
      </c>
      <c r="Q35" s="1" t="s">
        <v>7</v>
      </c>
      <c r="R35" s="1" t="s">
        <v>25</v>
      </c>
      <c r="S35" s="1" t="s">
        <v>108</v>
      </c>
      <c r="T35" s="1"/>
      <c r="U35" s="1"/>
    </row>
    <row r="36" spans="1:21" ht="15.75">
      <c r="A36" t="str">
        <f t="shared" si="0"/>
        <v>Ben Jonson.Alchemist</v>
      </c>
      <c r="B36" s="1" t="str">
        <f t="shared" si="1"/>
        <v>Ben Jonson.Alchemist.3.1.6</v>
      </c>
      <c r="C36" s="1" cm="1">
        <f t="array" aca="1" ref="C36" ca="1">INDIRECT("nodes!$A"&amp;MATCH(edges!K36,nodes!$B$2:$B$534,0)+1)</f>
        <v>5105</v>
      </c>
      <c r="D36" s="1" t="s">
        <v>18</v>
      </c>
      <c r="E36" s="1" t="s">
        <v>19</v>
      </c>
      <c r="F36" s="1" t="s">
        <v>20</v>
      </c>
      <c r="G36" s="1">
        <v>3</v>
      </c>
      <c r="H36" s="1">
        <v>1</v>
      </c>
      <c r="I36" s="1">
        <v>6</v>
      </c>
      <c r="J36" s="1" t="s">
        <v>110</v>
      </c>
      <c r="K36" s="1" t="s">
        <v>111</v>
      </c>
      <c r="L36" s="1" t="s">
        <v>112</v>
      </c>
      <c r="M36" t="b">
        <v>1</v>
      </c>
      <c r="N36" s="1" t="s">
        <v>66</v>
      </c>
      <c r="O36" t="b">
        <v>0</v>
      </c>
      <c r="P36" t="b">
        <f t="shared" si="2"/>
        <v>0</v>
      </c>
      <c r="Q36" s="1" t="s">
        <v>71</v>
      </c>
      <c r="R36" s="1" t="s">
        <v>113</v>
      </c>
      <c r="S36" s="1" t="s">
        <v>111</v>
      </c>
      <c r="T36" s="1"/>
      <c r="U36" s="1" t="s">
        <v>114</v>
      </c>
    </row>
    <row r="37" spans="1:21" ht="15.75">
      <c r="A37" t="str">
        <f t="shared" si="0"/>
        <v>Ben Jonson.Alchemist</v>
      </c>
      <c r="B37" s="1" t="str">
        <f t="shared" si="1"/>
        <v>Ben Jonson.Alchemist.3.1.33</v>
      </c>
      <c r="C37" s="1" cm="1">
        <f t="array" aca="1" ref="C37" ca="1">INDIRECT("nodes!$A"&amp;MATCH(edges!K37,nodes!$B$2:$B$534,0)+1)</f>
        <v>4117</v>
      </c>
      <c r="D37" s="1" t="s">
        <v>18</v>
      </c>
      <c r="E37" s="1" t="s">
        <v>19</v>
      </c>
      <c r="F37" s="1" t="s">
        <v>20</v>
      </c>
      <c r="G37" s="1">
        <v>3</v>
      </c>
      <c r="H37" s="1">
        <v>1</v>
      </c>
      <c r="I37" s="1">
        <v>33</v>
      </c>
      <c r="J37" s="1" t="s">
        <v>115</v>
      </c>
      <c r="K37" s="1" t="s">
        <v>116</v>
      </c>
      <c r="L37" s="1" t="s">
        <v>117</v>
      </c>
      <c r="M37" t="b">
        <v>1</v>
      </c>
      <c r="N37" s="1" t="s">
        <v>97</v>
      </c>
      <c r="O37" t="b">
        <v>0</v>
      </c>
      <c r="P37" t="b">
        <f t="shared" si="2"/>
        <v>0</v>
      </c>
      <c r="Q37" s="1" t="s">
        <v>71</v>
      </c>
      <c r="R37" s="1" t="s">
        <v>118</v>
      </c>
      <c r="S37" s="1" t="s">
        <v>116</v>
      </c>
      <c r="T37" s="1"/>
      <c r="U37" s="1"/>
    </row>
    <row r="38" spans="1:21" ht="15.75">
      <c r="A38" t="str">
        <f t="shared" si="0"/>
        <v>Ben Jonson.Alchemist</v>
      </c>
      <c r="B38" s="1" t="str">
        <f t="shared" si="1"/>
        <v>Ben Jonson.Alchemist.3.1.36</v>
      </c>
      <c r="C38" s="1" cm="1">
        <f t="array" aca="1" ref="C38" ca="1">INDIRECT("nodes!$A"&amp;MATCH(edges!K38,nodes!$B$2:$B$534,0)+1)</f>
        <v>4112</v>
      </c>
      <c r="D38" s="1" t="s">
        <v>18</v>
      </c>
      <c r="E38" s="1" t="s">
        <v>19</v>
      </c>
      <c r="F38" s="1" t="s">
        <v>20</v>
      </c>
      <c r="G38" s="1">
        <v>3</v>
      </c>
      <c r="H38" s="1">
        <v>1</v>
      </c>
      <c r="I38" s="1">
        <v>36</v>
      </c>
      <c r="J38" s="1" t="s">
        <v>115</v>
      </c>
      <c r="K38" s="1" t="s">
        <v>119</v>
      </c>
      <c r="L38" s="1" t="s">
        <v>120</v>
      </c>
      <c r="M38" t="b">
        <v>1</v>
      </c>
      <c r="N38" s="1" t="s">
        <v>97</v>
      </c>
      <c r="O38" t="b">
        <v>0</v>
      </c>
      <c r="P38" t="b">
        <f t="shared" si="2"/>
        <v>0</v>
      </c>
      <c r="Q38" s="1" t="s">
        <v>71</v>
      </c>
      <c r="R38" s="1" t="s">
        <v>121</v>
      </c>
      <c r="S38" s="1" t="s">
        <v>119</v>
      </c>
      <c r="T38" s="1"/>
      <c r="U38" s="1" t="s">
        <v>122</v>
      </c>
    </row>
    <row r="39" spans="1:21" ht="15.75">
      <c r="A39" t="str">
        <f t="shared" si="0"/>
        <v>Ben Jonson.Alchemist</v>
      </c>
      <c r="B39" s="1" t="str">
        <f t="shared" si="1"/>
        <v>Ben Jonson.Alchemist.3.1.40</v>
      </c>
      <c r="C39" s="1" cm="1">
        <f t="array" aca="1" ref="C39" ca="1">INDIRECT("nodes!$A"&amp;MATCH(edges!K39,nodes!$B$2:$B$534,0)+1)</f>
        <v>4016</v>
      </c>
      <c r="D39" s="1" t="s">
        <v>18</v>
      </c>
      <c r="E39" s="1" t="s">
        <v>19</v>
      </c>
      <c r="F39" s="1" t="s">
        <v>20</v>
      </c>
      <c r="G39" s="1">
        <v>3</v>
      </c>
      <c r="H39" s="1">
        <v>1</v>
      </c>
      <c r="I39" s="1">
        <v>40</v>
      </c>
      <c r="J39" s="1" t="s">
        <v>115</v>
      </c>
      <c r="K39" s="1" t="s">
        <v>123</v>
      </c>
      <c r="L39" s="1" t="s">
        <v>124</v>
      </c>
      <c r="M39" t="b">
        <v>1</v>
      </c>
      <c r="N39" s="1" t="s">
        <v>97</v>
      </c>
      <c r="O39" t="b">
        <v>0</v>
      </c>
      <c r="P39" t="b">
        <f t="shared" si="2"/>
        <v>1</v>
      </c>
      <c r="Q39" s="1" t="s">
        <v>7</v>
      </c>
      <c r="R39" s="1" t="s">
        <v>123</v>
      </c>
      <c r="S39" s="1"/>
      <c r="T39" s="1"/>
      <c r="U39" s="1"/>
    </row>
    <row r="40" spans="1:21" ht="15.75">
      <c r="A40" t="str">
        <f t="shared" si="0"/>
        <v>Ben Jonson.Alchemist</v>
      </c>
      <c r="B40" s="1" t="str">
        <f t="shared" si="1"/>
        <v>Ben Jonson.Alchemist.3.2.23</v>
      </c>
      <c r="C40" s="1" cm="1">
        <f t="array" aca="1" ref="C40" ca="1">INDIRECT("nodes!$A"&amp;MATCH(edges!K40,nodes!$B$2:$B$534,0)+1)</f>
        <v>4013</v>
      </c>
      <c r="D40" s="1" t="s">
        <v>18</v>
      </c>
      <c r="E40" s="1" t="s">
        <v>19</v>
      </c>
      <c r="F40" s="1" t="s">
        <v>20</v>
      </c>
      <c r="G40" s="1">
        <v>3</v>
      </c>
      <c r="H40" s="1">
        <v>2</v>
      </c>
      <c r="I40" s="1">
        <v>23</v>
      </c>
      <c r="J40" s="1" t="s">
        <v>21</v>
      </c>
      <c r="K40" s="1" t="s">
        <v>125</v>
      </c>
      <c r="L40" s="1" t="s">
        <v>126</v>
      </c>
      <c r="M40" t="b">
        <v>1</v>
      </c>
      <c r="N40" s="1" t="s">
        <v>97</v>
      </c>
      <c r="O40" t="b">
        <v>0</v>
      </c>
      <c r="P40" t="b">
        <f t="shared" si="2"/>
        <v>0</v>
      </c>
      <c r="Q40" s="1" t="s">
        <v>80</v>
      </c>
      <c r="R40" s="1" t="s">
        <v>125</v>
      </c>
      <c r="S40" s="1"/>
      <c r="T40" s="1"/>
      <c r="U40" s="1"/>
    </row>
    <row r="41" spans="1:21" ht="15.75">
      <c r="A41" t="str">
        <f t="shared" si="0"/>
        <v>Ben Jonson.Alchemist</v>
      </c>
      <c r="B41" s="1" t="str">
        <f t="shared" si="1"/>
        <v>Ben Jonson.Alchemist.3.2.24</v>
      </c>
      <c r="C41" s="1" cm="1">
        <f t="array" aca="1" ref="C41" ca="1">INDIRECT("nodes!$A"&amp;MATCH(edges!K41,nodes!$B$2:$B$534,0)+1)</f>
        <v>5010</v>
      </c>
      <c r="D41" s="1" t="s">
        <v>18</v>
      </c>
      <c r="E41" s="1" t="s">
        <v>19</v>
      </c>
      <c r="F41" s="1" t="s">
        <v>20</v>
      </c>
      <c r="G41" s="1">
        <v>3</v>
      </c>
      <c r="H41" s="1">
        <v>2</v>
      </c>
      <c r="I41" s="1">
        <v>24</v>
      </c>
      <c r="J41" s="1" t="s">
        <v>21</v>
      </c>
      <c r="K41" s="1" t="s">
        <v>127</v>
      </c>
      <c r="L41" s="1" t="s">
        <v>128</v>
      </c>
      <c r="M41" t="b">
        <v>1</v>
      </c>
      <c r="N41" s="1" t="s">
        <v>66</v>
      </c>
      <c r="O41" t="b">
        <v>0</v>
      </c>
      <c r="P41" t="b">
        <f t="shared" si="2"/>
        <v>1</v>
      </c>
      <c r="Q41" s="1" t="s">
        <v>7</v>
      </c>
      <c r="R41" s="1" t="s">
        <v>127</v>
      </c>
      <c r="S41" s="1"/>
      <c r="T41" s="1"/>
      <c r="U41" s="1" t="s">
        <v>129</v>
      </c>
    </row>
    <row r="42" spans="1:21" ht="15.75">
      <c r="A42" t="str">
        <f t="shared" si="0"/>
        <v>Ben Jonson.Alchemist</v>
      </c>
      <c r="B42" s="1" t="str">
        <f t="shared" si="1"/>
        <v>Ben Jonson.Alchemist.3.2.48</v>
      </c>
      <c r="C42" s="1" cm="1">
        <f t="array" aca="1" ref="C42" ca="1">INDIRECT("nodes!$A"&amp;MATCH(edges!K42,nodes!$B$2:$B$534,0)+1)</f>
        <v>4017</v>
      </c>
      <c r="D42" s="1" t="s">
        <v>18</v>
      </c>
      <c r="E42" s="1" t="s">
        <v>19</v>
      </c>
      <c r="F42" s="1" t="s">
        <v>20</v>
      </c>
      <c r="G42" s="1">
        <v>3</v>
      </c>
      <c r="H42" s="1">
        <v>2</v>
      </c>
      <c r="I42" s="1">
        <v>48</v>
      </c>
      <c r="J42" s="1" t="s">
        <v>21</v>
      </c>
      <c r="K42" s="1" t="s">
        <v>130</v>
      </c>
      <c r="L42" s="1" t="s">
        <v>131</v>
      </c>
      <c r="M42" t="b">
        <v>1</v>
      </c>
      <c r="N42" s="1" t="s">
        <v>97</v>
      </c>
      <c r="O42" t="b">
        <v>0</v>
      </c>
      <c r="P42" t="b">
        <f t="shared" si="2"/>
        <v>1</v>
      </c>
      <c r="Q42" s="1" t="s">
        <v>7</v>
      </c>
      <c r="R42" s="1" t="s">
        <v>130</v>
      </c>
      <c r="S42" s="1"/>
      <c r="T42" s="1"/>
      <c r="U42" s="1"/>
    </row>
    <row r="43" spans="1:21" ht="15.75">
      <c r="A43" t="str">
        <f t="shared" si="0"/>
        <v>Ben Jonson.Alchemist</v>
      </c>
      <c r="B43" s="1" t="str">
        <f t="shared" si="1"/>
        <v>Ben Jonson.Alchemist.3.2.48</v>
      </c>
      <c r="C43" s="1" cm="1">
        <f t="array" aca="1" ref="C43" ca="1">INDIRECT("nodes!$A"&amp;MATCH(edges!K43,nodes!$B$2:$B$534,0)+1)</f>
        <v>4005</v>
      </c>
      <c r="D43" s="1" t="s">
        <v>18</v>
      </c>
      <c r="E43" s="1" t="s">
        <v>19</v>
      </c>
      <c r="F43" s="1" t="s">
        <v>20</v>
      </c>
      <c r="G43" s="1">
        <v>3</v>
      </c>
      <c r="H43" s="1">
        <v>2</v>
      </c>
      <c r="I43" s="1">
        <v>48</v>
      </c>
      <c r="J43" s="1" t="s">
        <v>21</v>
      </c>
      <c r="K43" s="1" t="s">
        <v>132</v>
      </c>
      <c r="L43" s="1" t="s">
        <v>131</v>
      </c>
      <c r="M43" t="b">
        <v>1</v>
      </c>
      <c r="N43" s="1" t="s">
        <v>97</v>
      </c>
      <c r="O43" t="b">
        <v>0</v>
      </c>
      <c r="P43" t="b">
        <f t="shared" si="2"/>
        <v>0</v>
      </c>
      <c r="Q43" s="1" t="s">
        <v>71</v>
      </c>
      <c r="R43" s="1" t="s">
        <v>132</v>
      </c>
      <c r="S43" s="1"/>
      <c r="T43" s="1"/>
      <c r="U43" s="1"/>
    </row>
    <row r="44" spans="1:21" ht="15.75">
      <c r="A44" t="str">
        <f t="shared" si="0"/>
        <v>Ben Jonson.Alchemist</v>
      </c>
      <c r="B44" s="1" t="str">
        <f t="shared" si="1"/>
        <v>Ben Jonson.Alchemist.3.2.49</v>
      </c>
      <c r="C44" s="1" cm="1">
        <f t="array" aca="1" ref="C44" ca="1">INDIRECT("nodes!$A"&amp;MATCH(edges!K44,nodes!$B$2:$B$534,0)+1)</f>
        <v>5011</v>
      </c>
      <c r="D44" s="1" t="s">
        <v>18</v>
      </c>
      <c r="E44" s="1" t="s">
        <v>19</v>
      </c>
      <c r="F44" s="1" t="s">
        <v>20</v>
      </c>
      <c r="G44" s="1">
        <v>3</v>
      </c>
      <c r="H44" s="1">
        <v>2</v>
      </c>
      <c r="I44" s="1">
        <v>49</v>
      </c>
      <c r="J44" s="1" t="s">
        <v>21</v>
      </c>
      <c r="K44" s="1" t="s">
        <v>93</v>
      </c>
      <c r="L44" s="1" t="s">
        <v>133</v>
      </c>
      <c r="M44" t="b">
        <v>1</v>
      </c>
      <c r="N44" s="1" t="s">
        <v>66</v>
      </c>
      <c r="O44" t="b">
        <v>0</v>
      </c>
      <c r="P44" t="b">
        <f t="shared" si="2"/>
        <v>1</v>
      </c>
      <c r="Q44" s="1" t="s">
        <v>7</v>
      </c>
      <c r="R44" s="1" t="s">
        <v>93</v>
      </c>
      <c r="S44" s="1"/>
      <c r="T44" s="1"/>
      <c r="U44" s="1"/>
    </row>
    <row r="45" spans="1:21" ht="15.75">
      <c r="A45" t="str">
        <f t="shared" si="0"/>
        <v>Ben Jonson.Alchemist</v>
      </c>
      <c r="B45" s="1" t="str">
        <f t="shared" si="1"/>
        <v>Ben Jonson.Alchemist.3.2.145</v>
      </c>
      <c r="C45" s="1" cm="1">
        <f t="array" aca="1" ref="C45" ca="1">INDIRECT("nodes!$A"&amp;MATCH(edges!K45,nodes!$B$2:$B$534,0)+1)</f>
        <v>4013</v>
      </c>
      <c r="D45" s="1" t="s">
        <v>18</v>
      </c>
      <c r="E45" s="1" t="s">
        <v>19</v>
      </c>
      <c r="F45" s="1" t="s">
        <v>20</v>
      </c>
      <c r="G45" s="1">
        <v>3</v>
      </c>
      <c r="H45" s="1">
        <v>2</v>
      </c>
      <c r="I45" s="1">
        <v>145</v>
      </c>
      <c r="J45" s="1" t="s">
        <v>21</v>
      </c>
      <c r="K45" s="1" t="s">
        <v>125</v>
      </c>
      <c r="L45" s="1" t="s">
        <v>134</v>
      </c>
      <c r="M45" t="b">
        <v>1</v>
      </c>
      <c r="N45" s="1" t="s">
        <v>97</v>
      </c>
      <c r="O45" t="b">
        <v>0</v>
      </c>
      <c r="P45" t="b">
        <f t="shared" si="2"/>
        <v>1</v>
      </c>
      <c r="Q45" s="1" t="s">
        <v>7</v>
      </c>
      <c r="R45" s="1" t="s">
        <v>125</v>
      </c>
      <c r="S45" s="1"/>
      <c r="T45" s="1"/>
      <c r="U45" s="1"/>
    </row>
    <row r="46" spans="1:21" ht="15.75">
      <c r="A46" t="str">
        <f t="shared" si="0"/>
        <v>Ben Jonson.Alchemist</v>
      </c>
      <c r="B46" s="1" t="str">
        <f t="shared" si="1"/>
        <v>Ben Jonson.Alchemist.3.3.2</v>
      </c>
      <c r="C46" s="1" cm="1">
        <f t="array" aca="1" ref="C46" ca="1">INDIRECT("nodes!$A"&amp;MATCH(edges!K46,nodes!$B$2:$B$534,0)+1)</f>
        <v>1294</v>
      </c>
      <c r="D46" s="1" t="s">
        <v>18</v>
      </c>
      <c r="E46" s="1" t="s">
        <v>19</v>
      </c>
      <c r="F46" s="1" t="s">
        <v>20</v>
      </c>
      <c r="G46" s="1">
        <v>3</v>
      </c>
      <c r="H46" s="1">
        <v>3</v>
      </c>
      <c r="I46" s="1">
        <v>2</v>
      </c>
      <c r="J46" s="1" t="s">
        <v>30</v>
      </c>
      <c r="K46" s="1" t="s">
        <v>135</v>
      </c>
      <c r="L46" s="1" t="s">
        <v>136</v>
      </c>
      <c r="M46" t="b">
        <v>1</v>
      </c>
      <c r="N46" s="1" t="s">
        <v>29</v>
      </c>
      <c r="O46" t="b">
        <v>1</v>
      </c>
      <c r="P46" t="b">
        <f t="shared" si="2"/>
        <v>1</v>
      </c>
      <c r="Q46" s="1" t="s">
        <v>7</v>
      </c>
      <c r="R46" s="1" t="s">
        <v>25</v>
      </c>
      <c r="S46" s="1" t="s">
        <v>26</v>
      </c>
      <c r="T46" s="1" t="s">
        <v>135</v>
      </c>
      <c r="U46" s="1" t="s">
        <v>137</v>
      </c>
    </row>
    <row r="47" spans="1:21" ht="15.75">
      <c r="A47" t="str">
        <f t="shared" si="0"/>
        <v>Ben Jonson.Alchemist</v>
      </c>
      <c r="B47" s="1" t="str">
        <f t="shared" si="1"/>
        <v>Ben Jonson.Alchemist.3.3.10</v>
      </c>
      <c r="C47" s="1" cm="1">
        <f t="array" aca="1" ref="C47" ca="1">INDIRECT("nodes!$A"&amp;MATCH(edges!K47,nodes!$B$2:$B$534,0)+1)</f>
        <v>4017</v>
      </c>
      <c r="D47" s="1" t="s">
        <v>18</v>
      </c>
      <c r="E47" s="1" t="s">
        <v>19</v>
      </c>
      <c r="F47" s="1" t="s">
        <v>20</v>
      </c>
      <c r="G47" s="1">
        <v>3</v>
      </c>
      <c r="H47" s="1">
        <v>3</v>
      </c>
      <c r="I47" s="1">
        <v>10</v>
      </c>
      <c r="J47" s="1" t="s">
        <v>30</v>
      </c>
      <c r="K47" s="1" t="s">
        <v>130</v>
      </c>
      <c r="L47" s="1" t="s">
        <v>138</v>
      </c>
      <c r="M47" t="b">
        <v>1</v>
      </c>
      <c r="N47" s="1" t="s">
        <v>97</v>
      </c>
      <c r="O47" t="b">
        <v>0</v>
      </c>
      <c r="P47" t="b">
        <f t="shared" si="2"/>
        <v>0</v>
      </c>
      <c r="Q47" s="1" t="s">
        <v>71</v>
      </c>
      <c r="R47" s="1" t="s">
        <v>130</v>
      </c>
      <c r="S47" s="1"/>
      <c r="T47" s="1"/>
      <c r="U47" s="1"/>
    </row>
    <row r="48" spans="1:21" ht="15.75">
      <c r="A48" t="str">
        <f t="shared" si="0"/>
        <v>Ben Jonson.Alchemist</v>
      </c>
      <c r="B48" s="1" t="str">
        <f t="shared" si="1"/>
        <v>Ben Jonson.Alchemist.3.3.18</v>
      </c>
      <c r="C48" s="1" cm="1">
        <f t="array" aca="1" ref="C48" ca="1">INDIRECT("nodes!$A"&amp;MATCH(edges!K48,nodes!$B$2:$B$534,0)+1)</f>
        <v>3111</v>
      </c>
      <c r="D48" s="1" t="s">
        <v>18</v>
      </c>
      <c r="E48" s="1" t="s">
        <v>19</v>
      </c>
      <c r="F48" s="1" t="s">
        <v>20</v>
      </c>
      <c r="G48" s="1">
        <v>3</v>
      </c>
      <c r="H48" s="1">
        <v>3</v>
      </c>
      <c r="I48" s="1">
        <v>18</v>
      </c>
      <c r="J48" s="1" t="s">
        <v>30</v>
      </c>
      <c r="K48" s="1" t="s">
        <v>139</v>
      </c>
      <c r="L48" s="1" t="s">
        <v>140</v>
      </c>
      <c r="M48" t="b">
        <v>1</v>
      </c>
      <c r="N48" s="1" t="s">
        <v>55</v>
      </c>
      <c r="O48" t="b">
        <v>0</v>
      </c>
      <c r="P48" t="b">
        <f t="shared" si="2"/>
        <v>1</v>
      </c>
      <c r="Q48" s="1" t="s">
        <v>7</v>
      </c>
      <c r="R48" s="1" t="s">
        <v>25</v>
      </c>
      <c r="S48" s="1" t="s">
        <v>56</v>
      </c>
      <c r="T48" s="1" t="s">
        <v>141</v>
      </c>
      <c r="U48" s="1" t="s">
        <v>1679</v>
      </c>
    </row>
    <row r="49" spans="1:21" ht="15.75">
      <c r="A49" t="str">
        <f t="shared" si="0"/>
        <v>Ben Jonson.Alchemist</v>
      </c>
      <c r="B49" s="1" t="str">
        <f t="shared" si="1"/>
        <v>Ben Jonson.Alchemist.3.3.19</v>
      </c>
      <c r="C49" s="1" cm="1">
        <f t="array" aca="1" ref="C49" ca="1">INDIRECT("nodes!$A"&amp;MATCH(edges!K49,nodes!$B$2:$B$534,0)+1)</f>
        <v>3113</v>
      </c>
      <c r="D49" s="1" t="s">
        <v>18</v>
      </c>
      <c r="E49" s="1" t="s">
        <v>19</v>
      </c>
      <c r="F49" s="1" t="s">
        <v>20</v>
      </c>
      <c r="G49" s="1">
        <v>3</v>
      </c>
      <c r="H49" s="1">
        <v>3</v>
      </c>
      <c r="I49" s="1">
        <v>19</v>
      </c>
      <c r="J49" s="1" t="s">
        <v>30</v>
      </c>
      <c r="K49" s="1" t="s">
        <v>142</v>
      </c>
      <c r="L49" s="1" t="s">
        <v>143</v>
      </c>
      <c r="M49" t="b">
        <v>1</v>
      </c>
      <c r="N49" s="1" t="s">
        <v>55</v>
      </c>
      <c r="O49" t="b">
        <v>0</v>
      </c>
      <c r="P49" t="b">
        <f t="shared" si="2"/>
        <v>1</v>
      </c>
      <c r="Q49" s="1" t="s">
        <v>7</v>
      </c>
      <c r="R49" s="1" t="s">
        <v>25</v>
      </c>
      <c r="S49" s="1" t="s">
        <v>142</v>
      </c>
      <c r="T49" s="1"/>
      <c r="U49" s="1"/>
    </row>
    <row r="50" spans="1:21" ht="15.75">
      <c r="A50" t="str">
        <f t="shared" si="0"/>
        <v>Ben Jonson.Alchemist</v>
      </c>
      <c r="B50" s="1" t="str">
        <f t="shared" si="1"/>
        <v>Ben Jonson.Alchemist.3.3.77</v>
      </c>
      <c r="C50" s="1" cm="1">
        <f t="array" aca="1" ref="C50" ca="1">INDIRECT("nodes!$A"&amp;MATCH(edges!K50,nodes!$B$2:$B$534,0)+1)</f>
        <v>6004</v>
      </c>
      <c r="D50" s="1" t="s">
        <v>18</v>
      </c>
      <c r="E50" s="1" t="s">
        <v>19</v>
      </c>
      <c r="F50" s="1" t="s">
        <v>20</v>
      </c>
      <c r="G50" s="1">
        <v>3</v>
      </c>
      <c r="H50" s="1">
        <v>3</v>
      </c>
      <c r="I50" s="1">
        <v>77</v>
      </c>
      <c r="J50" s="1" t="s">
        <v>30</v>
      </c>
      <c r="K50" s="1" t="s">
        <v>144</v>
      </c>
      <c r="L50" s="1" t="s">
        <v>145</v>
      </c>
      <c r="M50" t="b">
        <v>0</v>
      </c>
      <c r="N50" s="1" t="s">
        <v>49</v>
      </c>
      <c r="O50" t="b">
        <v>0</v>
      </c>
      <c r="P50" t="b">
        <f t="shared" si="2"/>
        <v>0</v>
      </c>
      <c r="Q50" s="1" t="s">
        <v>71</v>
      </c>
      <c r="R50" s="1" t="s">
        <v>144</v>
      </c>
      <c r="S50" s="1"/>
      <c r="T50" s="1"/>
      <c r="U50" s="1" t="s">
        <v>146</v>
      </c>
    </row>
    <row r="51" spans="1:21" ht="15.75">
      <c r="A51" t="str">
        <f t="shared" si="0"/>
        <v>Ben Jonson.Alchemist</v>
      </c>
      <c r="B51" s="1" t="str">
        <f t="shared" si="1"/>
        <v>Ben Jonson.Alchemist.3.4.25</v>
      </c>
      <c r="C51" s="1" cm="1">
        <f t="array" aca="1" ref="C51" ca="1">INDIRECT("nodes!$A"&amp;MATCH(edges!K51,nodes!$B$2:$B$534,0)+1)</f>
        <v>3002</v>
      </c>
      <c r="D51" s="1" t="s">
        <v>18</v>
      </c>
      <c r="E51" s="1" t="s">
        <v>19</v>
      </c>
      <c r="F51" s="1" t="s">
        <v>20</v>
      </c>
      <c r="G51" s="1">
        <v>3</v>
      </c>
      <c r="H51" s="1">
        <v>4</v>
      </c>
      <c r="I51" s="1">
        <v>25</v>
      </c>
      <c r="J51" s="1" t="s">
        <v>147</v>
      </c>
      <c r="K51" s="1" t="s">
        <v>148</v>
      </c>
      <c r="L51" s="1" t="s">
        <v>149</v>
      </c>
      <c r="M51" t="b">
        <v>1</v>
      </c>
      <c r="N51" s="1" t="s">
        <v>55</v>
      </c>
      <c r="O51" t="b">
        <v>0</v>
      </c>
      <c r="P51" t="b">
        <f t="shared" si="2"/>
        <v>1</v>
      </c>
      <c r="Q51" s="1" t="s">
        <v>7</v>
      </c>
      <c r="R51" s="1" t="s">
        <v>25</v>
      </c>
      <c r="S51" s="1" t="s">
        <v>108</v>
      </c>
      <c r="T51" s="1"/>
      <c r="U51" s="1"/>
    </row>
    <row r="52" spans="1:21" ht="15.75">
      <c r="A52" t="str">
        <f t="shared" si="0"/>
        <v>Ben Jonson.Alchemist</v>
      </c>
      <c r="B52" s="1" t="str">
        <f t="shared" si="1"/>
        <v>Ben Jonson.Alchemist.3.4.103</v>
      </c>
      <c r="C52" s="1" cm="1">
        <f t="array" aca="1" ref="C52" ca="1">INDIRECT("nodes!$A"&amp;MATCH(edges!K52,nodes!$B$2:$B$534,0)+1)</f>
        <v>4004</v>
      </c>
      <c r="D52" s="1" t="s">
        <v>18</v>
      </c>
      <c r="E52" s="1" t="s">
        <v>19</v>
      </c>
      <c r="F52" s="1" t="s">
        <v>20</v>
      </c>
      <c r="G52" s="1">
        <v>3</v>
      </c>
      <c r="H52" s="1">
        <v>4</v>
      </c>
      <c r="I52" s="1">
        <v>103</v>
      </c>
      <c r="J52" s="1" t="s">
        <v>30</v>
      </c>
      <c r="K52" s="1" t="s">
        <v>25</v>
      </c>
      <c r="L52" s="1" t="s">
        <v>150</v>
      </c>
      <c r="M52" t="b">
        <v>1</v>
      </c>
      <c r="N52" s="1" t="s">
        <v>97</v>
      </c>
      <c r="O52" t="b">
        <v>0</v>
      </c>
      <c r="P52" t="b">
        <f t="shared" si="2"/>
        <v>1</v>
      </c>
      <c r="Q52" s="1" t="s">
        <v>7</v>
      </c>
      <c r="R52" s="1" t="s">
        <v>25</v>
      </c>
      <c r="S52" s="1"/>
      <c r="T52" s="1"/>
      <c r="U52" s="1"/>
    </row>
    <row r="53" spans="1:21" ht="15.75">
      <c r="A53" t="str">
        <f t="shared" si="0"/>
        <v>Ben Jonson.Alchemist</v>
      </c>
      <c r="B53" s="1" t="str">
        <f t="shared" si="1"/>
        <v>Ben Jonson.Alchemist.3.4.119</v>
      </c>
      <c r="C53" s="1" cm="1">
        <f t="array" aca="1" ref="C53" ca="1">INDIRECT("nodes!$A"&amp;MATCH(edges!K53,nodes!$B$2:$B$534,0)+1)</f>
        <v>1281</v>
      </c>
      <c r="D53" s="1" t="s">
        <v>18</v>
      </c>
      <c r="E53" s="1" t="s">
        <v>19</v>
      </c>
      <c r="F53" s="1" t="s">
        <v>20</v>
      </c>
      <c r="G53" s="1">
        <v>3</v>
      </c>
      <c r="H53" s="1">
        <v>4</v>
      </c>
      <c r="I53" s="1">
        <v>119</v>
      </c>
      <c r="J53" s="1" t="s">
        <v>107</v>
      </c>
      <c r="K53" s="1" t="s">
        <v>151</v>
      </c>
      <c r="L53" s="1" t="s">
        <v>152</v>
      </c>
      <c r="M53" t="b">
        <v>1</v>
      </c>
      <c r="N53" s="1" t="s">
        <v>29</v>
      </c>
      <c r="O53" t="b">
        <v>1</v>
      </c>
      <c r="P53" t="b">
        <f t="shared" si="2"/>
        <v>1</v>
      </c>
      <c r="Q53" s="1" t="s">
        <v>7</v>
      </c>
      <c r="R53" s="1" t="s">
        <v>25</v>
      </c>
      <c r="S53" s="1" t="s">
        <v>26</v>
      </c>
      <c r="T53" s="1" t="s">
        <v>151</v>
      </c>
      <c r="U53" s="1" t="s">
        <v>1682</v>
      </c>
    </row>
    <row r="54" spans="1:21" ht="15.75">
      <c r="A54" t="str">
        <f t="shared" si="0"/>
        <v>Ben Jonson.Alchemist</v>
      </c>
      <c r="B54" s="1" t="str">
        <f t="shared" si="1"/>
        <v>Ben Jonson.Alchemist.4.1.56</v>
      </c>
      <c r="C54" s="1" cm="1">
        <f t="array" aca="1" ref="C54" ca="1">INDIRECT("nodes!$A"&amp;MATCH(edges!K54,nodes!$B$2:$B$534,0)+1)</f>
        <v>4001</v>
      </c>
      <c r="D54" s="1" t="s">
        <v>18</v>
      </c>
      <c r="E54" s="1" t="s">
        <v>19</v>
      </c>
      <c r="F54" s="1" t="s">
        <v>20</v>
      </c>
      <c r="G54" s="1">
        <v>4</v>
      </c>
      <c r="H54" s="1">
        <v>1</v>
      </c>
      <c r="I54" s="1">
        <v>56</v>
      </c>
      <c r="J54" s="1" t="s">
        <v>77</v>
      </c>
      <c r="K54" s="1" t="s">
        <v>153</v>
      </c>
      <c r="L54" s="1" t="s">
        <v>154</v>
      </c>
      <c r="M54" t="b">
        <v>1</v>
      </c>
      <c r="N54" s="1" t="s">
        <v>97</v>
      </c>
      <c r="O54" t="b">
        <v>0</v>
      </c>
      <c r="P54" t="b">
        <f t="shared" si="2"/>
        <v>0</v>
      </c>
      <c r="Q54" s="1" t="s">
        <v>80</v>
      </c>
      <c r="R54" s="1" t="s">
        <v>153</v>
      </c>
      <c r="S54" s="1"/>
      <c r="T54" s="1"/>
      <c r="U54" s="1"/>
    </row>
    <row r="55" spans="1:21" ht="15.75">
      <c r="A55" t="str">
        <f t="shared" si="0"/>
        <v>Ben Jonson.Alchemist</v>
      </c>
      <c r="B55" s="1" t="str">
        <f t="shared" si="1"/>
        <v>Ben Jonson.Alchemist.4.1.57</v>
      </c>
      <c r="C55" s="1" cm="1">
        <f t="array" aca="1" ref="C55" ca="1">INDIRECT("nodes!$A"&amp;MATCH(edges!K55,nodes!$B$2:$B$534,0)+1)</f>
        <v>4009</v>
      </c>
      <c r="D55" s="1" t="s">
        <v>18</v>
      </c>
      <c r="E55" s="1" t="s">
        <v>19</v>
      </c>
      <c r="F55" s="1" t="s">
        <v>20</v>
      </c>
      <c r="G55" s="1">
        <v>4</v>
      </c>
      <c r="H55" s="1">
        <v>1</v>
      </c>
      <c r="I55" s="1">
        <v>57</v>
      </c>
      <c r="J55" s="1" t="s">
        <v>30</v>
      </c>
      <c r="K55" s="1" t="s">
        <v>155</v>
      </c>
      <c r="L55" s="1" t="s">
        <v>156</v>
      </c>
      <c r="M55" t="b">
        <v>1</v>
      </c>
      <c r="N55" s="1" t="s">
        <v>97</v>
      </c>
      <c r="O55" t="b">
        <v>0</v>
      </c>
      <c r="P55" t="b">
        <f t="shared" si="2"/>
        <v>0</v>
      </c>
      <c r="Q55" s="1" t="s">
        <v>80</v>
      </c>
      <c r="R55" s="1" t="s">
        <v>155</v>
      </c>
      <c r="S55" s="1"/>
      <c r="T55" s="1"/>
      <c r="U55" s="1"/>
    </row>
    <row r="56" spans="1:21" ht="15.75">
      <c r="A56" t="str">
        <f t="shared" si="0"/>
        <v>Ben Jonson.Alchemist</v>
      </c>
      <c r="B56" s="1" t="str">
        <f t="shared" si="1"/>
        <v>Ben Jonson.Alchemist.4.1.60</v>
      </c>
      <c r="C56" s="1" cm="1">
        <f t="array" aca="1" ref="C56" ca="1">INDIRECT("nodes!$A"&amp;MATCH(edges!K56,nodes!$B$2:$B$534,0)+1)</f>
        <v>4109</v>
      </c>
      <c r="D56" s="1" t="s">
        <v>18</v>
      </c>
      <c r="E56" s="1" t="s">
        <v>19</v>
      </c>
      <c r="F56" s="1" t="s">
        <v>20</v>
      </c>
      <c r="G56" s="1">
        <v>4</v>
      </c>
      <c r="H56" s="1">
        <v>1</v>
      </c>
      <c r="I56" s="1">
        <v>60</v>
      </c>
      <c r="J56" s="1" t="s">
        <v>77</v>
      </c>
      <c r="K56" s="1" t="s">
        <v>157</v>
      </c>
      <c r="L56" s="1" t="s">
        <v>158</v>
      </c>
      <c r="M56" t="b">
        <v>1</v>
      </c>
      <c r="N56" s="1" t="s">
        <v>97</v>
      </c>
      <c r="O56" t="b">
        <v>0</v>
      </c>
      <c r="P56" t="b">
        <f t="shared" si="2"/>
        <v>1</v>
      </c>
      <c r="Q56" s="1" t="s">
        <v>7</v>
      </c>
      <c r="R56" s="1" t="s">
        <v>118</v>
      </c>
      <c r="S56" s="1" t="s">
        <v>157</v>
      </c>
      <c r="T56" s="1"/>
      <c r="U56" s="1"/>
    </row>
    <row r="57" spans="1:21" ht="15.75">
      <c r="A57" t="str">
        <f t="shared" si="0"/>
        <v>Ben Jonson.Alchemist</v>
      </c>
      <c r="B57" s="1" t="str">
        <f t="shared" si="1"/>
        <v>Ben Jonson.Alchemist.4.1.131</v>
      </c>
      <c r="C57" s="1" cm="1">
        <f t="array" aca="1" ref="C57" ca="1">INDIRECT("nodes!$A"&amp;MATCH(edges!K57,nodes!$B$2:$B$534,0)+1)</f>
        <v>2104</v>
      </c>
      <c r="D57" s="1" t="s">
        <v>18</v>
      </c>
      <c r="E57" s="1" t="s">
        <v>19</v>
      </c>
      <c r="F57" s="1" t="s">
        <v>20</v>
      </c>
      <c r="G57" s="1">
        <v>4</v>
      </c>
      <c r="H57" s="1">
        <v>1</v>
      </c>
      <c r="I57" s="1">
        <v>131</v>
      </c>
      <c r="J57" s="1" t="s">
        <v>77</v>
      </c>
      <c r="K57" s="1" t="s">
        <v>22</v>
      </c>
      <c r="L57" s="1" t="s">
        <v>159</v>
      </c>
      <c r="M57" t="b">
        <v>1</v>
      </c>
      <c r="N57" s="1" t="s">
        <v>24</v>
      </c>
      <c r="O57" t="b">
        <v>1</v>
      </c>
      <c r="P57" t="b">
        <f t="shared" si="2"/>
        <v>1</v>
      </c>
      <c r="Q57" s="1" t="s">
        <v>7</v>
      </c>
      <c r="R57" s="1" t="s">
        <v>25</v>
      </c>
      <c r="S57" s="1" t="s">
        <v>26</v>
      </c>
      <c r="T57" s="1" t="s">
        <v>22</v>
      </c>
      <c r="U57" s="1"/>
    </row>
    <row r="58" spans="1:21" ht="15.75">
      <c r="A58" t="str">
        <f t="shared" si="0"/>
        <v>Ben Jonson.Alchemist</v>
      </c>
      <c r="B58" s="1" t="str">
        <f t="shared" si="1"/>
        <v>Ben Jonson.Alchemist.4.1.134</v>
      </c>
      <c r="C58" s="1" cm="1">
        <f t="array" aca="1" ref="C58" ca="1">INDIRECT("nodes!$A"&amp;MATCH(edges!K58,nodes!$B$2:$B$534,0)+1)</f>
        <v>3006</v>
      </c>
      <c r="D58" s="1" t="s">
        <v>18</v>
      </c>
      <c r="E58" s="1" t="s">
        <v>19</v>
      </c>
      <c r="F58" s="1" t="s">
        <v>20</v>
      </c>
      <c r="G58" s="1">
        <v>4</v>
      </c>
      <c r="H58" s="1">
        <v>1</v>
      </c>
      <c r="I58" s="1">
        <v>134</v>
      </c>
      <c r="J58" s="1" t="s">
        <v>77</v>
      </c>
      <c r="K58" s="1" t="s">
        <v>160</v>
      </c>
      <c r="L58" s="1" t="s">
        <v>161</v>
      </c>
      <c r="M58" t="b">
        <v>1</v>
      </c>
      <c r="N58" s="1" t="s">
        <v>55</v>
      </c>
      <c r="O58" t="b">
        <v>0</v>
      </c>
      <c r="P58" t="b">
        <f t="shared" si="2"/>
        <v>1</v>
      </c>
      <c r="Q58" s="1" t="s">
        <v>7</v>
      </c>
      <c r="R58" s="1" t="s">
        <v>25</v>
      </c>
      <c r="S58" s="1" t="s">
        <v>160</v>
      </c>
      <c r="T58" s="1"/>
      <c r="U58" s="1"/>
    </row>
    <row r="59" spans="1:21" ht="15.75">
      <c r="A59" t="str">
        <f t="shared" si="0"/>
        <v>Ben Jonson.Alchemist</v>
      </c>
      <c r="B59" s="1" t="str">
        <f t="shared" si="1"/>
        <v>Ben Jonson.Alchemist.4.3.28</v>
      </c>
      <c r="C59" s="1" cm="1">
        <f t="array" aca="1" ref="C59" ca="1">INDIRECT("nodes!$A"&amp;MATCH(edges!K59,nodes!$B$2:$B$534,0)+1)</f>
        <v>4108</v>
      </c>
      <c r="D59" s="1" t="s">
        <v>18</v>
      </c>
      <c r="E59" s="1" t="s">
        <v>19</v>
      </c>
      <c r="F59" s="1" t="s">
        <v>20</v>
      </c>
      <c r="G59" s="1">
        <v>4</v>
      </c>
      <c r="H59" s="1">
        <v>3</v>
      </c>
      <c r="I59" s="1">
        <v>28</v>
      </c>
      <c r="J59" s="1" t="s">
        <v>30</v>
      </c>
      <c r="K59" s="1" t="s">
        <v>162</v>
      </c>
      <c r="L59" s="1" t="s">
        <v>163</v>
      </c>
      <c r="M59" t="b">
        <v>1</v>
      </c>
      <c r="N59" s="1" t="s">
        <v>97</v>
      </c>
      <c r="O59" t="b">
        <v>0</v>
      </c>
      <c r="P59" t="b">
        <f t="shared" si="2"/>
        <v>0</v>
      </c>
      <c r="Q59" s="1" t="s">
        <v>80</v>
      </c>
      <c r="R59" s="1" t="s">
        <v>164</v>
      </c>
      <c r="S59" s="1" t="s">
        <v>162</v>
      </c>
      <c r="T59" s="1"/>
      <c r="U59" s="1"/>
    </row>
    <row r="60" spans="1:21" ht="15.75">
      <c r="A60" t="str">
        <f t="shared" si="0"/>
        <v>Ben Jonson.Alchemist</v>
      </c>
      <c r="B60" s="1" t="str">
        <f t="shared" si="1"/>
        <v>Ben Jonson.Alchemist.4.3.28</v>
      </c>
      <c r="C60" s="1" cm="1">
        <f t="array" aca="1" ref="C60" ca="1">INDIRECT("nodes!$A"&amp;MATCH(edges!K60,nodes!$B$2:$B$534,0)+1)</f>
        <v>4013</v>
      </c>
      <c r="D60" s="1" t="s">
        <v>18</v>
      </c>
      <c r="E60" s="1" t="s">
        <v>19</v>
      </c>
      <c r="F60" s="1" t="s">
        <v>20</v>
      </c>
      <c r="G60" s="1">
        <v>4</v>
      </c>
      <c r="H60" s="1">
        <v>3</v>
      </c>
      <c r="I60" s="1">
        <v>28</v>
      </c>
      <c r="J60" s="1" t="s">
        <v>30</v>
      </c>
      <c r="K60" s="1" t="s">
        <v>125</v>
      </c>
      <c r="L60" s="1" t="s">
        <v>163</v>
      </c>
      <c r="M60" t="b">
        <v>1</v>
      </c>
      <c r="N60" s="1" t="s">
        <v>97</v>
      </c>
      <c r="O60" t="b">
        <v>0</v>
      </c>
      <c r="P60" t="b">
        <f t="shared" si="2"/>
        <v>0</v>
      </c>
      <c r="Q60" s="1" t="s">
        <v>80</v>
      </c>
      <c r="R60" s="1" t="s">
        <v>125</v>
      </c>
      <c r="S60" s="1"/>
      <c r="T60" s="1"/>
      <c r="U60" s="1"/>
    </row>
    <row r="61" spans="1:21" ht="15.75">
      <c r="A61" t="str">
        <f t="shared" si="0"/>
        <v>Ben Jonson.Alchemist</v>
      </c>
      <c r="B61" s="1" t="str">
        <f t="shared" si="1"/>
        <v>Ben Jonson.Alchemist.4.3.28</v>
      </c>
      <c r="C61" s="1" cm="1">
        <f t="array" aca="1" ref="C61" ca="1">INDIRECT("nodes!$A"&amp;MATCH(edges!K61,nodes!$B$2:$B$534,0)+1)</f>
        <v>4017</v>
      </c>
      <c r="D61" s="1" t="s">
        <v>18</v>
      </c>
      <c r="E61" s="1" t="s">
        <v>19</v>
      </c>
      <c r="F61" s="1" t="s">
        <v>20</v>
      </c>
      <c r="G61" s="1">
        <v>4</v>
      </c>
      <c r="H61" s="1">
        <v>3</v>
      </c>
      <c r="I61" s="1">
        <v>28</v>
      </c>
      <c r="J61" s="1" t="s">
        <v>21</v>
      </c>
      <c r="K61" s="1" t="s">
        <v>130</v>
      </c>
      <c r="L61" s="1" t="s">
        <v>165</v>
      </c>
      <c r="M61" t="b">
        <v>1</v>
      </c>
      <c r="N61" s="1" t="s">
        <v>97</v>
      </c>
      <c r="O61" t="b">
        <v>0</v>
      </c>
      <c r="P61" t="b">
        <f t="shared" si="2"/>
        <v>0</v>
      </c>
      <c r="Q61" s="1" t="s">
        <v>80</v>
      </c>
      <c r="R61" s="1" t="s">
        <v>130</v>
      </c>
      <c r="S61" s="1"/>
      <c r="T61" s="1"/>
      <c r="U61" s="1"/>
    </row>
    <row r="62" spans="1:21" ht="15.75">
      <c r="A62" t="str">
        <f t="shared" si="0"/>
        <v>Ben Jonson.Alchemist</v>
      </c>
      <c r="B62" s="1" t="str">
        <f t="shared" si="1"/>
        <v>Ben Jonson.Alchemist.4.3.31</v>
      </c>
      <c r="C62" s="1" cm="1">
        <f t="array" aca="1" ref="C62" ca="1">INDIRECT("nodes!$A"&amp;MATCH(edges!K62,nodes!$B$2:$B$534,0)+1)</f>
        <v>4114</v>
      </c>
      <c r="D62" s="1" t="s">
        <v>18</v>
      </c>
      <c r="E62" s="1" t="s">
        <v>19</v>
      </c>
      <c r="F62" s="1" t="s">
        <v>20</v>
      </c>
      <c r="G62" s="1">
        <v>4</v>
      </c>
      <c r="H62" s="1">
        <v>3</v>
      </c>
      <c r="I62" s="1">
        <v>31</v>
      </c>
      <c r="J62" s="1" t="s">
        <v>21</v>
      </c>
      <c r="K62" s="1" t="s">
        <v>166</v>
      </c>
      <c r="L62" s="1" t="s">
        <v>167</v>
      </c>
      <c r="M62" t="b">
        <v>1</v>
      </c>
      <c r="N62" s="1" t="s">
        <v>97</v>
      </c>
      <c r="O62" t="b">
        <v>0</v>
      </c>
      <c r="P62" t="b">
        <f t="shared" si="2"/>
        <v>0</v>
      </c>
      <c r="Q62" s="1" t="s">
        <v>80</v>
      </c>
      <c r="R62" s="1" t="s">
        <v>130</v>
      </c>
      <c r="S62" s="1" t="s">
        <v>166</v>
      </c>
      <c r="T62" s="1"/>
      <c r="U62" s="1"/>
    </row>
    <row r="63" spans="1:21" ht="15.75">
      <c r="A63" t="str">
        <f t="shared" si="0"/>
        <v>Ben Jonson.Alchemist</v>
      </c>
      <c r="B63" s="1" t="str">
        <f t="shared" si="1"/>
        <v>Ben Jonson.Alchemist.4.3.52</v>
      </c>
      <c r="C63" s="1" cm="1">
        <f t="array" aca="1" ref="C63" ca="1">INDIRECT("nodes!$A"&amp;MATCH(edges!K63,nodes!$B$2:$B$534,0)+1)</f>
        <v>6005</v>
      </c>
      <c r="D63" s="1" t="s">
        <v>18</v>
      </c>
      <c r="E63" s="1" t="s">
        <v>19</v>
      </c>
      <c r="F63" s="1" t="s">
        <v>20</v>
      </c>
      <c r="G63" s="1">
        <v>4</v>
      </c>
      <c r="H63" s="1">
        <v>3</v>
      </c>
      <c r="I63" s="1">
        <v>52</v>
      </c>
      <c r="J63" s="1" t="s">
        <v>21</v>
      </c>
      <c r="K63" s="1" t="s">
        <v>47</v>
      </c>
      <c r="L63" s="2" t="s">
        <v>168</v>
      </c>
      <c r="M63" t="b">
        <v>0</v>
      </c>
      <c r="N63" s="1" t="s">
        <v>49</v>
      </c>
      <c r="O63" t="b">
        <v>0</v>
      </c>
      <c r="P63" t="b">
        <f t="shared" si="2"/>
        <v>0</v>
      </c>
      <c r="Q63" s="1" t="s">
        <v>50</v>
      </c>
      <c r="R63" s="1" t="s">
        <v>47</v>
      </c>
      <c r="S63" s="1"/>
      <c r="T63" s="1"/>
      <c r="U63" s="1"/>
    </row>
    <row r="64" spans="1:21" ht="15.75">
      <c r="A64" t="str">
        <f t="shared" si="0"/>
        <v>Ben Jonson.Alchemist</v>
      </c>
      <c r="B64" s="1" t="str">
        <f t="shared" si="1"/>
        <v>Ben Jonson.Alchemist.4.4.3</v>
      </c>
      <c r="C64" s="1" cm="1">
        <f t="array" aca="1" ref="C64" ca="1">INDIRECT("nodes!$A"&amp;MATCH(edges!K64,nodes!$B$2:$B$534,0)+1)</f>
        <v>4017</v>
      </c>
      <c r="D64" s="1" t="s">
        <v>18</v>
      </c>
      <c r="E64" s="1" t="s">
        <v>19</v>
      </c>
      <c r="F64" s="1" t="s">
        <v>20</v>
      </c>
      <c r="G64" s="1">
        <v>4</v>
      </c>
      <c r="H64" s="1">
        <v>4</v>
      </c>
      <c r="I64" s="1">
        <v>3</v>
      </c>
      <c r="J64" s="1" t="s">
        <v>30</v>
      </c>
      <c r="K64" s="1" t="s">
        <v>130</v>
      </c>
      <c r="L64" s="1" t="s">
        <v>169</v>
      </c>
      <c r="M64" t="b">
        <v>1</v>
      </c>
      <c r="N64" s="1" t="s">
        <v>97</v>
      </c>
      <c r="O64" t="b">
        <v>0</v>
      </c>
      <c r="P64" t="b">
        <f t="shared" si="2"/>
        <v>0</v>
      </c>
      <c r="Q64" s="1" t="s">
        <v>80</v>
      </c>
      <c r="R64" s="1" t="s">
        <v>130</v>
      </c>
      <c r="S64" s="1"/>
      <c r="T64" s="1"/>
      <c r="U64" s="1"/>
    </row>
    <row r="65" spans="1:21" ht="15.75">
      <c r="A65" t="str">
        <f t="shared" si="0"/>
        <v>Ben Jonson.Alchemist</v>
      </c>
      <c r="B65" s="1" t="str">
        <f t="shared" si="1"/>
        <v>Ben Jonson.Alchemist.4.4.4</v>
      </c>
      <c r="C65" s="1" cm="1">
        <f t="array" aca="1" ref="C65" ca="1">INDIRECT("nodes!$A"&amp;MATCH(edges!K65,nodes!$B$2:$B$534,0)+1)</f>
        <v>4004</v>
      </c>
      <c r="D65" s="1" t="s">
        <v>18</v>
      </c>
      <c r="E65" s="1" t="s">
        <v>19</v>
      </c>
      <c r="F65" s="1" t="s">
        <v>20</v>
      </c>
      <c r="G65" s="1">
        <v>4</v>
      </c>
      <c r="H65" s="1">
        <v>4</v>
      </c>
      <c r="I65" s="1">
        <v>4</v>
      </c>
      <c r="J65" s="1" t="s">
        <v>170</v>
      </c>
      <c r="K65" s="1" t="s">
        <v>25</v>
      </c>
      <c r="L65" s="1" t="s">
        <v>171</v>
      </c>
      <c r="M65" t="b">
        <v>1</v>
      </c>
      <c r="N65" s="1" t="s">
        <v>97</v>
      </c>
      <c r="O65" t="b">
        <v>0</v>
      </c>
      <c r="P65" t="b">
        <f t="shared" si="2"/>
        <v>0</v>
      </c>
      <c r="Q65" s="1" t="s">
        <v>80</v>
      </c>
      <c r="R65" s="1" t="s">
        <v>25</v>
      </c>
      <c r="S65" s="1"/>
      <c r="T65" s="1"/>
      <c r="U65" s="1"/>
    </row>
    <row r="66" spans="1:21" ht="15.75">
      <c r="A66" t="str">
        <f t="shared" ref="A66:A129" si="3">_xlfn.CONCAT(D66, ".", F66)</f>
        <v>Ben Jonson.Alchemist</v>
      </c>
      <c r="B66" s="1" t="str">
        <f t="shared" ref="B66:B129" si="4">_xlfn.CONCAT(D66, ".", F66, ".", G66, ".", H66, ".", I66)</f>
        <v>Ben Jonson.Alchemist.4.4.7</v>
      </c>
      <c r="C66" s="1" cm="1">
        <f t="array" aca="1" ref="C66" ca="1">INDIRECT("nodes!$A"&amp;MATCH(edges!K66,nodes!$B$2:$B$534,0)+1)</f>
        <v>1249</v>
      </c>
      <c r="D66" s="1" t="s">
        <v>18</v>
      </c>
      <c r="E66" s="1" t="s">
        <v>19</v>
      </c>
      <c r="F66" s="1" t="s">
        <v>20</v>
      </c>
      <c r="G66" s="1">
        <v>4</v>
      </c>
      <c r="H66" s="1">
        <v>4</v>
      </c>
      <c r="I66" s="1">
        <v>7</v>
      </c>
      <c r="J66" s="1" t="s">
        <v>30</v>
      </c>
      <c r="K66" s="1" t="s">
        <v>172</v>
      </c>
      <c r="L66" s="1" t="s">
        <v>173</v>
      </c>
      <c r="M66" t="b">
        <v>1</v>
      </c>
      <c r="N66" s="1" t="s">
        <v>29</v>
      </c>
      <c r="O66" t="b">
        <v>1</v>
      </c>
      <c r="P66" t="b">
        <f t="shared" si="2"/>
        <v>1</v>
      </c>
      <c r="Q66" s="1" t="s">
        <v>7</v>
      </c>
      <c r="R66" s="1" t="s">
        <v>25</v>
      </c>
      <c r="S66" s="1" t="s">
        <v>26</v>
      </c>
      <c r="T66" s="1" t="s">
        <v>172</v>
      </c>
      <c r="U66" s="1"/>
    </row>
    <row r="67" spans="1:21" ht="15.75">
      <c r="A67" t="str">
        <f t="shared" si="3"/>
        <v>Ben Jonson.Alchemist</v>
      </c>
      <c r="B67" s="1" t="str">
        <f t="shared" si="4"/>
        <v>Ben Jonson.Alchemist.4.4.9</v>
      </c>
      <c r="C67" s="1" cm="1">
        <f t="array" aca="1" ref="C67" ca="1">INDIRECT("nodes!$A"&amp;MATCH(edges!K67,nodes!$B$2:$B$534,0)+1)</f>
        <v>4017</v>
      </c>
      <c r="D67" s="1" t="s">
        <v>18</v>
      </c>
      <c r="E67" s="1" t="s">
        <v>19</v>
      </c>
      <c r="F67" s="1" t="s">
        <v>20</v>
      </c>
      <c r="G67" s="1">
        <v>4</v>
      </c>
      <c r="H67" s="1">
        <v>4</v>
      </c>
      <c r="I67" s="1">
        <v>9</v>
      </c>
      <c r="J67" s="1" t="s">
        <v>30</v>
      </c>
      <c r="K67" s="1" t="s">
        <v>130</v>
      </c>
      <c r="L67" s="1" t="s">
        <v>174</v>
      </c>
      <c r="M67" t="b">
        <v>1</v>
      </c>
      <c r="N67" s="1" t="s">
        <v>97</v>
      </c>
      <c r="O67" t="b">
        <v>0</v>
      </c>
      <c r="P67" t="b">
        <f t="shared" ref="P67:P130" si="5">IF(OR(Q67="Location", K67="Bartholomew Fair"), TRUE, FALSE)</f>
        <v>0</v>
      </c>
      <c r="Q67" s="1" t="s">
        <v>80</v>
      </c>
      <c r="R67" s="1" t="s">
        <v>130</v>
      </c>
      <c r="S67" s="1"/>
      <c r="T67" s="1"/>
      <c r="U67" s="1"/>
    </row>
    <row r="68" spans="1:21" ht="15.75">
      <c r="A68" t="str">
        <f t="shared" si="3"/>
        <v>Ben Jonson.Alchemist</v>
      </c>
      <c r="B68" s="1" t="str">
        <f t="shared" si="4"/>
        <v>Ben Jonson.Alchemist.4.4.9</v>
      </c>
      <c r="C68" s="1" cm="1">
        <f t="array" aca="1" ref="C68" ca="1">INDIRECT("nodes!$A"&amp;MATCH(edges!K68,nodes!$B$2:$B$534,0)+1)</f>
        <v>4017</v>
      </c>
      <c r="D68" s="1" t="s">
        <v>18</v>
      </c>
      <c r="E68" s="1" t="s">
        <v>19</v>
      </c>
      <c r="F68" s="1" t="s">
        <v>20</v>
      </c>
      <c r="G68" s="1">
        <v>4</v>
      </c>
      <c r="H68" s="1">
        <v>4</v>
      </c>
      <c r="I68" s="1">
        <v>9</v>
      </c>
      <c r="J68" s="1" t="s">
        <v>30</v>
      </c>
      <c r="K68" s="1" t="s">
        <v>130</v>
      </c>
      <c r="L68" s="1" t="s">
        <v>174</v>
      </c>
      <c r="M68" t="b">
        <v>1</v>
      </c>
      <c r="N68" s="1" t="s">
        <v>97</v>
      </c>
      <c r="O68" t="b">
        <v>0</v>
      </c>
      <c r="P68" t="b">
        <f t="shared" si="5"/>
        <v>0</v>
      </c>
      <c r="Q68" s="1" t="s">
        <v>80</v>
      </c>
      <c r="R68" s="1" t="s">
        <v>130</v>
      </c>
      <c r="S68" s="1"/>
      <c r="T68" s="1"/>
      <c r="U68" s="1"/>
    </row>
    <row r="69" spans="1:21" ht="15.75">
      <c r="A69" t="str">
        <f t="shared" si="3"/>
        <v>Ben Jonson.Alchemist</v>
      </c>
      <c r="B69" s="1" t="str">
        <f t="shared" si="4"/>
        <v>Ben Jonson.Alchemist.4.4.10</v>
      </c>
      <c r="C69" s="1" cm="1">
        <f t="array" aca="1" ref="C69" ca="1">INDIRECT("nodes!$A"&amp;MATCH(edges!K69,nodes!$B$2:$B$534,0)+1)</f>
        <v>4017</v>
      </c>
      <c r="D69" s="1" t="s">
        <v>18</v>
      </c>
      <c r="E69" s="1" t="s">
        <v>19</v>
      </c>
      <c r="F69" s="1" t="s">
        <v>20</v>
      </c>
      <c r="G69" s="1">
        <v>4</v>
      </c>
      <c r="H69" s="1">
        <v>4</v>
      </c>
      <c r="I69" s="1">
        <v>10</v>
      </c>
      <c r="J69" s="1" t="s">
        <v>30</v>
      </c>
      <c r="K69" s="1" t="s">
        <v>130</v>
      </c>
      <c r="L69" s="1" t="s">
        <v>175</v>
      </c>
      <c r="M69" t="b">
        <v>1</v>
      </c>
      <c r="N69" s="1" t="s">
        <v>97</v>
      </c>
      <c r="O69" t="b">
        <v>0</v>
      </c>
      <c r="P69" t="b">
        <f t="shared" si="5"/>
        <v>0</v>
      </c>
      <c r="Q69" s="1" t="s">
        <v>80</v>
      </c>
      <c r="R69" s="1" t="s">
        <v>130</v>
      </c>
      <c r="S69" s="1"/>
      <c r="T69" s="1"/>
      <c r="U69" s="1"/>
    </row>
    <row r="70" spans="1:21" ht="15.75">
      <c r="A70" t="str">
        <f t="shared" si="3"/>
        <v>Ben Jonson.Alchemist</v>
      </c>
      <c r="B70" s="1" t="str">
        <f t="shared" si="4"/>
        <v>Ben Jonson.Alchemist.4.4.11</v>
      </c>
      <c r="C70" s="1" cm="1">
        <f t="array" aca="1" ref="C70" ca="1">INDIRECT("nodes!$A"&amp;MATCH(edges!K70,nodes!$B$2:$B$534,0)+1)</f>
        <v>4017</v>
      </c>
      <c r="D70" s="1" t="s">
        <v>18</v>
      </c>
      <c r="E70" s="1" t="s">
        <v>19</v>
      </c>
      <c r="F70" s="1" t="s">
        <v>20</v>
      </c>
      <c r="G70" s="1">
        <v>4</v>
      </c>
      <c r="H70" s="1">
        <v>4</v>
      </c>
      <c r="I70" s="1">
        <v>11</v>
      </c>
      <c r="J70" s="1" t="s">
        <v>30</v>
      </c>
      <c r="K70" s="1" t="s">
        <v>130</v>
      </c>
      <c r="L70" s="1" t="s">
        <v>176</v>
      </c>
      <c r="M70" t="b">
        <v>1</v>
      </c>
      <c r="N70" s="1" t="s">
        <v>97</v>
      </c>
      <c r="O70" t="b">
        <v>0</v>
      </c>
      <c r="P70" t="b">
        <f t="shared" si="5"/>
        <v>0</v>
      </c>
      <c r="Q70" s="1" t="s">
        <v>80</v>
      </c>
      <c r="R70" s="1" t="s">
        <v>130</v>
      </c>
      <c r="S70" s="1"/>
      <c r="T70" s="1"/>
      <c r="U70" s="1"/>
    </row>
    <row r="71" spans="1:21" ht="15.75">
      <c r="A71" t="str">
        <f t="shared" si="3"/>
        <v>Ben Jonson.Alchemist</v>
      </c>
      <c r="B71" s="1" t="str">
        <f t="shared" si="4"/>
        <v>Ben Jonson.Alchemist.4.4.12</v>
      </c>
      <c r="C71" s="1" cm="1">
        <f t="array" aca="1" ref="C71" ca="1">INDIRECT("nodes!$A"&amp;MATCH(edges!K71,nodes!$B$2:$B$534,0)+1)</f>
        <v>4017</v>
      </c>
      <c r="D71" s="1" t="s">
        <v>18</v>
      </c>
      <c r="E71" s="1" t="s">
        <v>19</v>
      </c>
      <c r="F71" s="1" t="s">
        <v>20</v>
      </c>
      <c r="G71" s="1">
        <v>4</v>
      </c>
      <c r="H71" s="1">
        <v>4</v>
      </c>
      <c r="I71" s="1">
        <v>12</v>
      </c>
      <c r="J71" s="1" t="s">
        <v>30</v>
      </c>
      <c r="K71" s="1" t="s">
        <v>130</v>
      </c>
      <c r="L71" s="1" t="s">
        <v>177</v>
      </c>
      <c r="M71" t="b">
        <v>1</v>
      </c>
      <c r="N71" s="1" t="s">
        <v>97</v>
      </c>
      <c r="O71" t="b">
        <v>0</v>
      </c>
      <c r="P71" t="b">
        <f t="shared" si="5"/>
        <v>0</v>
      </c>
      <c r="Q71" s="1" t="s">
        <v>80</v>
      </c>
      <c r="R71" s="1" t="s">
        <v>130</v>
      </c>
      <c r="S71" s="1"/>
      <c r="T71" s="1"/>
      <c r="U71" s="1"/>
    </row>
    <row r="72" spans="1:21" ht="15.75">
      <c r="A72" t="str">
        <f t="shared" si="3"/>
        <v>Ben Jonson.Alchemist</v>
      </c>
      <c r="B72" s="1" t="str">
        <f t="shared" si="4"/>
        <v>Ben Jonson.Alchemist.4.4.13</v>
      </c>
      <c r="C72" s="1" cm="1">
        <f t="array" aca="1" ref="C72" ca="1">INDIRECT("nodes!$A"&amp;MATCH(edges!K72,nodes!$B$2:$B$534,0)+1)</f>
        <v>4017</v>
      </c>
      <c r="D72" s="1" t="s">
        <v>18</v>
      </c>
      <c r="E72" s="1" t="s">
        <v>19</v>
      </c>
      <c r="F72" s="1" t="s">
        <v>20</v>
      </c>
      <c r="G72" s="1">
        <v>4</v>
      </c>
      <c r="H72" s="1">
        <v>4</v>
      </c>
      <c r="I72" s="1">
        <v>13</v>
      </c>
      <c r="J72" s="1" t="s">
        <v>30</v>
      </c>
      <c r="K72" s="1" t="s">
        <v>130</v>
      </c>
      <c r="L72" s="1" t="s">
        <v>178</v>
      </c>
      <c r="M72" t="b">
        <v>1</v>
      </c>
      <c r="N72" s="1" t="s">
        <v>97</v>
      </c>
      <c r="O72" t="b">
        <v>0</v>
      </c>
      <c r="P72" t="b">
        <f t="shared" si="5"/>
        <v>0</v>
      </c>
      <c r="Q72" s="1" t="s">
        <v>80</v>
      </c>
      <c r="R72" s="1" t="s">
        <v>130</v>
      </c>
      <c r="S72" s="1"/>
      <c r="T72" s="1"/>
      <c r="U72" s="1"/>
    </row>
    <row r="73" spans="1:21" ht="15.75">
      <c r="A73" t="str">
        <f t="shared" si="3"/>
        <v>Ben Jonson.Alchemist</v>
      </c>
      <c r="B73" s="1" t="str">
        <f t="shared" si="4"/>
        <v>Ben Jonson.Alchemist.4.4.14</v>
      </c>
      <c r="C73" s="1" cm="1">
        <f t="array" aca="1" ref="C73" ca="1">INDIRECT("nodes!$A"&amp;MATCH(edges!K73,nodes!$B$2:$B$534,0)+1)</f>
        <v>4017</v>
      </c>
      <c r="D73" s="1" t="s">
        <v>18</v>
      </c>
      <c r="E73" s="1" t="s">
        <v>19</v>
      </c>
      <c r="F73" s="1" t="s">
        <v>20</v>
      </c>
      <c r="G73" s="1">
        <v>4</v>
      </c>
      <c r="H73" s="1">
        <v>4</v>
      </c>
      <c r="I73" s="1">
        <v>14</v>
      </c>
      <c r="J73" s="1" t="s">
        <v>30</v>
      </c>
      <c r="K73" s="1" t="s">
        <v>130</v>
      </c>
      <c r="L73" s="1" t="s">
        <v>179</v>
      </c>
      <c r="M73" t="b">
        <v>1</v>
      </c>
      <c r="N73" s="1" t="s">
        <v>97</v>
      </c>
      <c r="O73" t="b">
        <v>0</v>
      </c>
      <c r="P73" t="b">
        <f t="shared" si="5"/>
        <v>0</v>
      </c>
      <c r="Q73" s="1" t="s">
        <v>80</v>
      </c>
      <c r="R73" s="1" t="s">
        <v>130</v>
      </c>
      <c r="S73" s="1"/>
      <c r="T73" s="1"/>
      <c r="U73" s="1"/>
    </row>
    <row r="74" spans="1:21" ht="15.75">
      <c r="A74" t="str">
        <f t="shared" si="3"/>
        <v>Ben Jonson.Alchemist</v>
      </c>
      <c r="B74" s="1" t="str">
        <f t="shared" si="4"/>
        <v>Ben Jonson.Alchemist.4.4.15</v>
      </c>
      <c r="C74" s="1" cm="1">
        <f t="array" aca="1" ref="C74" ca="1">INDIRECT("nodes!$A"&amp;MATCH(edges!K74,nodes!$B$2:$B$534,0)+1)</f>
        <v>4017</v>
      </c>
      <c r="D74" s="1" t="s">
        <v>18</v>
      </c>
      <c r="E74" s="1" t="s">
        <v>19</v>
      </c>
      <c r="F74" s="1" t="s">
        <v>20</v>
      </c>
      <c r="G74" s="1">
        <v>4</v>
      </c>
      <c r="H74" s="1">
        <v>4</v>
      </c>
      <c r="I74" s="1">
        <v>15</v>
      </c>
      <c r="J74" s="1" t="s">
        <v>30</v>
      </c>
      <c r="K74" s="1" t="s">
        <v>130</v>
      </c>
      <c r="L74" s="1" t="s">
        <v>180</v>
      </c>
      <c r="M74" t="b">
        <v>1</v>
      </c>
      <c r="N74" s="1" t="s">
        <v>97</v>
      </c>
      <c r="O74" t="b">
        <v>0</v>
      </c>
      <c r="P74" t="b">
        <f t="shared" si="5"/>
        <v>0</v>
      </c>
      <c r="Q74" s="1" t="s">
        <v>80</v>
      </c>
      <c r="R74" s="1" t="s">
        <v>130</v>
      </c>
      <c r="S74" s="1"/>
      <c r="T74" s="1"/>
      <c r="U74" s="1"/>
    </row>
    <row r="75" spans="1:21" ht="15.75">
      <c r="A75" t="str">
        <f t="shared" si="3"/>
        <v>Ben Jonson.Alchemist</v>
      </c>
      <c r="B75" s="1" t="str">
        <f t="shared" si="4"/>
        <v>Ben Jonson.Alchemist.4.4.22</v>
      </c>
      <c r="C75" s="1" cm="1">
        <f t="array" aca="1" ref="C75" ca="1">INDIRECT("nodes!$A"&amp;MATCH(edges!K75,nodes!$B$2:$B$534,0)+1)</f>
        <v>4017</v>
      </c>
      <c r="D75" s="1" t="s">
        <v>18</v>
      </c>
      <c r="E75" s="1" t="s">
        <v>19</v>
      </c>
      <c r="F75" s="1" t="s">
        <v>20</v>
      </c>
      <c r="G75" s="1">
        <v>4</v>
      </c>
      <c r="H75" s="1">
        <v>4</v>
      </c>
      <c r="I75" s="1">
        <v>22</v>
      </c>
      <c r="J75" s="1" t="s">
        <v>30</v>
      </c>
      <c r="K75" s="1" t="s">
        <v>130</v>
      </c>
      <c r="L75" s="1" t="s">
        <v>181</v>
      </c>
      <c r="M75" t="b">
        <v>1</v>
      </c>
      <c r="N75" s="1" t="s">
        <v>97</v>
      </c>
      <c r="O75" t="b">
        <v>0</v>
      </c>
      <c r="P75" t="b">
        <f t="shared" si="5"/>
        <v>0</v>
      </c>
      <c r="Q75" s="1" t="s">
        <v>80</v>
      </c>
      <c r="R75" s="1" t="s">
        <v>130</v>
      </c>
      <c r="S75" s="1"/>
      <c r="T75" s="1"/>
      <c r="U75" s="1"/>
    </row>
    <row r="76" spans="1:21" ht="15.75">
      <c r="A76" t="str">
        <f t="shared" si="3"/>
        <v>Ben Jonson.Alchemist</v>
      </c>
      <c r="B76" s="1" t="str">
        <f t="shared" si="4"/>
        <v>Ben Jonson.Alchemist.4.4.28</v>
      </c>
      <c r="C76" s="1" cm="1">
        <f t="array" aca="1" ref="C76" ca="1">INDIRECT("nodes!$A"&amp;MATCH(edges!K76,nodes!$B$2:$B$534,0)+1)</f>
        <v>4017</v>
      </c>
      <c r="D76" s="1" t="s">
        <v>18</v>
      </c>
      <c r="E76" s="1" t="s">
        <v>19</v>
      </c>
      <c r="F76" s="1" t="s">
        <v>20</v>
      </c>
      <c r="G76" s="1">
        <v>4</v>
      </c>
      <c r="H76" s="1">
        <v>4</v>
      </c>
      <c r="I76" s="1">
        <v>28</v>
      </c>
      <c r="J76" s="1" t="s">
        <v>170</v>
      </c>
      <c r="K76" s="1" t="s">
        <v>130</v>
      </c>
      <c r="L76" s="1" t="s">
        <v>182</v>
      </c>
      <c r="M76" t="b">
        <v>1</v>
      </c>
      <c r="N76" s="1" t="s">
        <v>97</v>
      </c>
      <c r="O76" t="b">
        <v>0</v>
      </c>
      <c r="P76" t="b">
        <f t="shared" si="5"/>
        <v>0</v>
      </c>
      <c r="Q76" s="1" t="s">
        <v>80</v>
      </c>
      <c r="R76" s="1" t="s">
        <v>130</v>
      </c>
      <c r="S76" s="1"/>
      <c r="T76" s="1"/>
      <c r="U76" s="1"/>
    </row>
    <row r="77" spans="1:21" ht="15.75">
      <c r="A77" t="str">
        <f t="shared" si="3"/>
        <v>Ben Jonson.Alchemist</v>
      </c>
      <c r="B77" s="1" t="str">
        <f t="shared" si="4"/>
        <v>Ben Jonson.Alchemist.4.4.47</v>
      </c>
      <c r="C77" s="1" cm="1">
        <f t="array" aca="1" ref="C77" ca="1">INDIRECT("nodes!$A"&amp;MATCH(edges!K77,nodes!$B$2:$B$534,0)+1)</f>
        <v>2115</v>
      </c>
      <c r="D77" s="1" t="s">
        <v>18</v>
      </c>
      <c r="E77" s="1" t="s">
        <v>19</v>
      </c>
      <c r="F77" s="1" t="s">
        <v>20</v>
      </c>
      <c r="G77" s="1">
        <v>4</v>
      </c>
      <c r="H77" s="1">
        <v>4</v>
      </c>
      <c r="I77" s="1">
        <v>47</v>
      </c>
      <c r="J77" s="1" t="s">
        <v>21</v>
      </c>
      <c r="K77" s="1" t="s">
        <v>26</v>
      </c>
      <c r="L77" s="1" t="s">
        <v>183</v>
      </c>
      <c r="M77" t="b">
        <v>1</v>
      </c>
      <c r="N77" s="1" t="s">
        <v>24</v>
      </c>
      <c r="O77" t="b">
        <v>1</v>
      </c>
      <c r="P77" t="b">
        <f t="shared" si="5"/>
        <v>1</v>
      </c>
      <c r="Q77" s="1" t="s">
        <v>7</v>
      </c>
      <c r="R77" s="1" t="s">
        <v>25</v>
      </c>
      <c r="S77" s="1" t="s">
        <v>26</v>
      </c>
      <c r="T77" s="1"/>
      <c r="U77" s="1"/>
    </row>
    <row r="78" spans="1:21" ht="15.75">
      <c r="A78" t="str">
        <f t="shared" si="3"/>
        <v>Ben Jonson.Alchemist</v>
      </c>
      <c r="B78" s="1" t="str">
        <f t="shared" si="4"/>
        <v>Ben Jonson.Alchemist.4.4.47</v>
      </c>
      <c r="C78" s="1" cm="1">
        <f t="array" aca="1" ref="C78" ca="1">INDIRECT("nodes!$A"&amp;MATCH(edges!K78,nodes!$B$2:$B$534,0)+1)</f>
        <v>1300</v>
      </c>
      <c r="D78" s="1" t="s">
        <v>18</v>
      </c>
      <c r="E78" s="1" t="s">
        <v>19</v>
      </c>
      <c r="F78" s="1" t="s">
        <v>20</v>
      </c>
      <c r="G78" s="1">
        <v>4</v>
      </c>
      <c r="H78" s="1">
        <v>4</v>
      </c>
      <c r="I78" s="1">
        <v>47</v>
      </c>
      <c r="J78" s="1" t="s">
        <v>21</v>
      </c>
      <c r="K78" s="1" t="s">
        <v>1730</v>
      </c>
      <c r="L78" s="1" t="s">
        <v>183</v>
      </c>
      <c r="M78" t="b">
        <v>1</v>
      </c>
      <c r="N78" s="1" t="s">
        <v>29</v>
      </c>
      <c r="O78" t="b">
        <v>1</v>
      </c>
      <c r="P78" t="b">
        <f t="shared" si="5"/>
        <v>1</v>
      </c>
      <c r="Q78" s="1" t="s">
        <v>7</v>
      </c>
      <c r="R78" s="1" t="s">
        <v>25</v>
      </c>
      <c r="S78" s="1" t="s">
        <v>26</v>
      </c>
      <c r="T78" s="1" t="s">
        <v>1730</v>
      </c>
      <c r="U78" s="1" t="s">
        <v>1620</v>
      </c>
    </row>
    <row r="79" spans="1:21" ht="15.75">
      <c r="A79" t="str">
        <f t="shared" si="3"/>
        <v>Ben Jonson.Alchemist</v>
      </c>
      <c r="B79" s="1" t="str">
        <f t="shared" si="4"/>
        <v>Ben Jonson.Alchemist.4.4.48</v>
      </c>
      <c r="C79" s="1" cm="1">
        <f t="array" aca="1" ref="C79" ca="1">INDIRECT("nodes!$A"&amp;MATCH(edges!K79,nodes!$B$2:$B$534,0)+1)</f>
        <v>1206</v>
      </c>
      <c r="D79" s="1" t="s">
        <v>18</v>
      </c>
      <c r="E79" s="1" t="s">
        <v>19</v>
      </c>
      <c r="F79" s="1" t="s">
        <v>20</v>
      </c>
      <c r="G79" s="1">
        <v>4</v>
      </c>
      <c r="H79" s="1">
        <v>4</v>
      </c>
      <c r="I79" s="1">
        <v>48</v>
      </c>
      <c r="J79" s="1" t="s">
        <v>21</v>
      </c>
      <c r="K79" s="1" t="s">
        <v>184</v>
      </c>
      <c r="L79" s="1" t="s">
        <v>185</v>
      </c>
      <c r="M79" t="b">
        <v>1</v>
      </c>
      <c r="N79" s="1" t="s">
        <v>29</v>
      </c>
      <c r="O79" t="b">
        <v>1</v>
      </c>
      <c r="P79" t="b">
        <f t="shared" si="5"/>
        <v>1</v>
      </c>
      <c r="Q79" s="1" t="s">
        <v>7</v>
      </c>
      <c r="R79" s="1" t="s">
        <v>25</v>
      </c>
      <c r="S79" s="1" t="s">
        <v>26</v>
      </c>
      <c r="T79" s="1" t="s">
        <v>184</v>
      </c>
      <c r="U79" s="1" t="s">
        <v>1619</v>
      </c>
    </row>
    <row r="80" spans="1:21" ht="15.75">
      <c r="A80" t="str">
        <f t="shared" si="3"/>
        <v>Ben Jonson.Alchemist</v>
      </c>
      <c r="B80" s="1" t="str">
        <f t="shared" si="4"/>
        <v>Ben Jonson.Alchemist.4.4.48</v>
      </c>
      <c r="C80" s="1" cm="1">
        <f t="array" aca="1" ref="C80" ca="1">INDIRECT("nodes!$A"&amp;MATCH(edges!K80,nodes!$B$2:$B$534,0)+1)</f>
        <v>2122</v>
      </c>
      <c r="D80" s="1" t="s">
        <v>18</v>
      </c>
      <c r="E80" s="1" t="s">
        <v>19</v>
      </c>
      <c r="F80" s="1" t="s">
        <v>20</v>
      </c>
      <c r="G80" s="1">
        <v>4</v>
      </c>
      <c r="H80" s="1">
        <v>4</v>
      </c>
      <c r="I80" s="1">
        <v>48</v>
      </c>
      <c r="J80" s="1" t="s">
        <v>21</v>
      </c>
      <c r="K80" s="1" t="s">
        <v>1616</v>
      </c>
      <c r="L80" s="1" t="s">
        <v>185</v>
      </c>
      <c r="M80" t="b">
        <v>1</v>
      </c>
      <c r="N80" s="1" t="s">
        <v>24</v>
      </c>
      <c r="O80" t="b">
        <v>1</v>
      </c>
      <c r="P80" t="b">
        <f t="shared" si="5"/>
        <v>1</v>
      </c>
      <c r="Q80" s="1" t="s">
        <v>7</v>
      </c>
      <c r="R80" s="1" t="s">
        <v>25</v>
      </c>
      <c r="S80" s="1" t="s">
        <v>26</v>
      </c>
      <c r="T80" s="1" t="s">
        <v>186</v>
      </c>
      <c r="U80" s="1" t="s">
        <v>187</v>
      </c>
    </row>
    <row r="81" spans="1:21" ht="15.75">
      <c r="A81" t="str">
        <f t="shared" si="3"/>
        <v>Ben Jonson.Alchemist</v>
      </c>
      <c r="B81" s="1" t="str">
        <f t="shared" si="4"/>
        <v>Ben Jonson.Alchemist.4.4.67</v>
      </c>
      <c r="C81" s="1" cm="1">
        <f t="array" aca="1" ref="C81" ca="1">INDIRECT("nodes!$A"&amp;MATCH(edges!K81,nodes!$B$2:$B$534,0)+1)</f>
        <v>4017</v>
      </c>
      <c r="D81" s="1" t="s">
        <v>18</v>
      </c>
      <c r="E81" s="1" t="s">
        <v>19</v>
      </c>
      <c r="F81" s="1" t="s">
        <v>20</v>
      </c>
      <c r="G81" s="1">
        <v>4</v>
      </c>
      <c r="H81" s="1">
        <v>4</v>
      </c>
      <c r="I81" s="1">
        <v>67</v>
      </c>
      <c r="J81" s="1" t="s">
        <v>21</v>
      </c>
      <c r="K81" s="1" t="s">
        <v>130</v>
      </c>
      <c r="L81" s="1" t="s">
        <v>188</v>
      </c>
      <c r="M81" t="b">
        <v>1</v>
      </c>
      <c r="N81" s="1" t="s">
        <v>97</v>
      </c>
      <c r="O81" t="b">
        <v>0</v>
      </c>
      <c r="P81" t="b">
        <f t="shared" si="5"/>
        <v>0</v>
      </c>
      <c r="Q81" s="1" t="s">
        <v>80</v>
      </c>
      <c r="R81" s="1" t="s">
        <v>130</v>
      </c>
      <c r="S81" s="1"/>
      <c r="T81" s="1"/>
      <c r="U81" s="1"/>
    </row>
    <row r="82" spans="1:21" ht="15.75">
      <c r="A82" t="str">
        <f t="shared" si="3"/>
        <v>Ben Jonson.Alchemist</v>
      </c>
      <c r="B82" s="1" t="str">
        <f t="shared" si="4"/>
        <v>Ben Jonson.Alchemist.4.4.85</v>
      </c>
      <c r="C82" s="1" cm="1">
        <f t="array" aca="1" ref="C82" ca="1">INDIRECT("nodes!$A"&amp;MATCH(edges!K82,nodes!$B$2:$B$534,0)+1)</f>
        <v>4017</v>
      </c>
      <c r="D82" s="1" t="s">
        <v>18</v>
      </c>
      <c r="E82" s="1" t="s">
        <v>19</v>
      </c>
      <c r="F82" s="1" t="s">
        <v>20</v>
      </c>
      <c r="G82" s="1">
        <v>4</v>
      </c>
      <c r="H82" s="1">
        <v>4</v>
      </c>
      <c r="I82" s="1">
        <v>85</v>
      </c>
      <c r="J82" s="1" t="s">
        <v>147</v>
      </c>
      <c r="K82" s="1" t="s">
        <v>130</v>
      </c>
      <c r="L82" s="1" t="s">
        <v>189</v>
      </c>
      <c r="M82" t="b">
        <v>1</v>
      </c>
      <c r="N82" s="1" t="s">
        <v>97</v>
      </c>
      <c r="O82" t="b">
        <v>0</v>
      </c>
      <c r="P82" t="b">
        <f t="shared" si="5"/>
        <v>0</v>
      </c>
      <c r="Q82" s="1" t="s">
        <v>80</v>
      </c>
      <c r="R82" s="1" t="s">
        <v>130</v>
      </c>
      <c r="S82" s="1"/>
      <c r="T82" s="1"/>
      <c r="U82" s="1"/>
    </row>
    <row r="83" spans="1:21" ht="15.75">
      <c r="A83" t="str">
        <f t="shared" si="3"/>
        <v>Ben Jonson.Alchemist</v>
      </c>
      <c r="B83" s="1" t="str">
        <f t="shared" si="4"/>
        <v>Ben Jonson.Alchemist.4.5.50</v>
      </c>
      <c r="C83" s="1" cm="1">
        <f t="array" aca="1" ref="C83" ca="1">INDIRECT("nodes!$A"&amp;MATCH(edges!K83,nodes!$B$2:$B$534,0)+1)</f>
        <v>6005</v>
      </c>
      <c r="D83" s="1" t="s">
        <v>18</v>
      </c>
      <c r="E83" s="1" t="s">
        <v>19</v>
      </c>
      <c r="F83" s="1" t="s">
        <v>20</v>
      </c>
      <c r="G83" s="1">
        <v>4</v>
      </c>
      <c r="H83" s="1">
        <v>5</v>
      </c>
      <c r="I83" s="1">
        <v>50</v>
      </c>
      <c r="J83" s="1" t="s">
        <v>21</v>
      </c>
      <c r="K83" s="1" t="s">
        <v>47</v>
      </c>
      <c r="L83" s="1" t="s">
        <v>190</v>
      </c>
      <c r="M83" t="b">
        <v>0</v>
      </c>
      <c r="N83" s="1" t="s">
        <v>49</v>
      </c>
      <c r="O83" t="b">
        <v>0</v>
      </c>
      <c r="P83" t="b">
        <f t="shared" si="5"/>
        <v>1</v>
      </c>
      <c r="Q83" s="1" t="s">
        <v>7</v>
      </c>
      <c r="R83" s="1" t="s">
        <v>47</v>
      </c>
      <c r="S83" s="1"/>
      <c r="T83" s="1"/>
      <c r="U83" s="1"/>
    </row>
    <row r="84" spans="1:21" ht="15.75">
      <c r="A84" t="str">
        <f t="shared" si="3"/>
        <v>Ben Jonson.Alchemist</v>
      </c>
      <c r="B84" s="1" t="str">
        <f t="shared" si="4"/>
        <v>Ben Jonson.Alchemist.4.5.86</v>
      </c>
      <c r="C84" s="1" cm="1">
        <f t="array" aca="1" ref="C84" ca="1">INDIRECT("nodes!$A"&amp;MATCH(edges!K84,nodes!$B$2:$B$534,0)+1)</f>
        <v>1206</v>
      </c>
      <c r="D84" s="1" t="s">
        <v>18</v>
      </c>
      <c r="E84" s="1" t="s">
        <v>19</v>
      </c>
      <c r="F84" s="1" t="s">
        <v>20</v>
      </c>
      <c r="G84" s="1">
        <v>4</v>
      </c>
      <c r="H84" s="1">
        <v>5</v>
      </c>
      <c r="I84" s="1">
        <v>86</v>
      </c>
      <c r="J84" s="1" t="s">
        <v>30</v>
      </c>
      <c r="K84" s="1" t="s">
        <v>184</v>
      </c>
      <c r="L84" s="1" t="s">
        <v>191</v>
      </c>
      <c r="M84" t="b">
        <v>1</v>
      </c>
      <c r="N84" s="1" t="s">
        <v>29</v>
      </c>
      <c r="O84" t="b">
        <v>1</v>
      </c>
      <c r="P84" t="b">
        <f t="shared" si="5"/>
        <v>1</v>
      </c>
      <c r="Q84" s="1" t="s">
        <v>7</v>
      </c>
      <c r="R84" s="1" t="s">
        <v>25</v>
      </c>
      <c r="S84" s="1" t="s">
        <v>26</v>
      </c>
      <c r="T84" s="1" t="s">
        <v>184</v>
      </c>
      <c r="U84" s="1"/>
    </row>
    <row r="85" spans="1:21" ht="15.75">
      <c r="A85" t="str">
        <f t="shared" si="3"/>
        <v>Ben Jonson.Alchemist</v>
      </c>
      <c r="B85" s="1" t="str">
        <f t="shared" si="4"/>
        <v>Ben Jonson.Alchemist.4.6.23</v>
      </c>
      <c r="C85" s="1" cm="1">
        <f t="array" aca="1" ref="C85" ca="1">INDIRECT("nodes!$A"&amp;MATCH(edges!K85,nodes!$B$2:$B$534,0)+1)</f>
        <v>4013</v>
      </c>
      <c r="D85" s="1" t="s">
        <v>18</v>
      </c>
      <c r="E85" s="1" t="s">
        <v>19</v>
      </c>
      <c r="F85" s="1" t="s">
        <v>20</v>
      </c>
      <c r="G85" s="1">
        <v>4</v>
      </c>
      <c r="H85" s="1">
        <v>6</v>
      </c>
      <c r="I85" s="1">
        <v>23</v>
      </c>
      <c r="J85" s="1" t="s">
        <v>21</v>
      </c>
      <c r="K85" s="1" t="s">
        <v>125</v>
      </c>
      <c r="L85" s="1" t="s">
        <v>192</v>
      </c>
      <c r="M85" t="b">
        <v>1</v>
      </c>
      <c r="N85" s="1" t="s">
        <v>97</v>
      </c>
      <c r="O85" t="b">
        <v>0</v>
      </c>
      <c r="P85" t="b">
        <f t="shared" si="5"/>
        <v>0</v>
      </c>
      <c r="Q85" s="1" t="s">
        <v>193</v>
      </c>
      <c r="R85" s="1" t="s">
        <v>125</v>
      </c>
      <c r="S85" s="1"/>
      <c r="T85" s="1"/>
      <c r="U85" s="1"/>
    </row>
    <row r="86" spans="1:21" ht="15.75">
      <c r="A86" t="str">
        <f t="shared" si="3"/>
        <v>Ben Jonson.Alchemist</v>
      </c>
      <c r="B86" s="1" t="str">
        <f t="shared" si="4"/>
        <v>Ben Jonson.Alchemist.4.6.31</v>
      </c>
      <c r="C86" s="1" cm="1">
        <f t="array" aca="1" ref="C86" ca="1">INDIRECT("nodes!$A"&amp;MATCH(edges!K86,nodes!$B$2:$B$534,0)+1)</f>
        <v>4017</v>
      </c>
      <c r="D86" s="1" t="s">
        <v>18</v>
      </c>
      <c r="E86" s="1" t="s">
        <v>19</v>
      </c>
      <c r="F86" s="1" t="s">
        <v>20</v>
      </c>
      <c r="G86" s="1">
        <v>4</v>
      </c>
      <c r="H86" s="1">
        <v>6</v>
      </c>
      <c r="I86" s="1">
        <v>31</v>
      </c>
      <c r="J86" s="1" t="s">
        <v>101</v>
      </c>
      <c r="K86" s="1" t="s">
        <v>130</v>
      </c>
      <c r="L86" s="1" t="s">
        <v>194</v>
      </c>
      <c r="M86" t="b">
        <v>1</v>
      </c>
      <c r="N86" s="1" t="s">
        <v>97</v>
      </c>
      <c r="O86" t="b">
        <v>0</v>
      </c>
      <c r="P86" t="b">
        <f t="shared" si="5"/>
        <v>0</v>
      </c>
      <c r="Q86" s="1" t="s">
        <v>80</v>
      </c>
      <c r="R86" s="1" t="s">
        <v>130</v>
      </c>
      <c r="S86" s="1"/>
      <c r="T86" s="1"/>
      <c r="U86" s="1"/>
    </row>
    <row r="87" spans="1:21" ht="15.75">
      <c r="A87" t="str">
        <f t="shared" si="3"/>
        <v>Ben Jonson.Alchemist</v>
      </c>
      <c r="B87" s="1" t="str">
        <f t="shared" si="4"/>
        <v>Ben Jonson.Alchemist.4.7.18</v>
      </c>
      <c r="C87" s="1" cm="1">
        <f t="array" aca="1" ref="C87" ca="1">INDIRECT("nodes!$A"&amp;MATCH(edges!K87,nodes!$B$2:$B$534,0)+1)</f>
        <v>4119</v>
      </c>
      <c r="D87" s="1" t="s">
        <v>18</v>
      </c>
      <c r="E87" s="1" t="s">
        <v>19</v>
      </c>
      <c r="F87" s="1" t="s">
        <v>20</v>
      </c>
      <c r="G87" s="1">
        <v>4</v>
      </c>
      <c r="H87" s="1">
        <v>7</v>
      </c>
      <c r="I87" s="1">
        <v>18</v>
      </c>
      <c r="J87" s="1" t="s">
        <v>30</v>
      </c>
      <c r="K87" s="1" t="s">
        <v>195</v>
      </c>
      <c r="L87" s="1" t="s">
        <v>196</v>
      </c>
      <c r="M87" t="b">
        <v>1</v>
      </c>
      <c r="N87" s="1" t="s">
        <v>97</v>
      </c>
      <c r="O87" t="b">
        <v>0</v>
      </c>
      <c r="P87" t="b">
        <f t="shared" si="5"/>
        <v>1</v>
      </c>
      <c r="Q87" s="1" t="s">
        <v>7</v>
      </c>
      <c r="R87" s="1" t="s">
        <v>130</v>
      </c>
      <c r="S87" s="1" t="s">
        <v>195</v>
      </c>
      <c r="T87" s="1"/>
      <c r="U87" s="1"/>
    </row>
    <row r="88" spans="1:21" ht="15.75">
      <c r="A88" t="str">
        <f t="shared" si="3"/>
        <v>Ben Jonson.Alchemist</v>
      </c>
      <c r="B88" s="1" t="str">
        <f t="shared" si="4"/>
        <v>Ben Jonson.Alchemist.4.7.48</v>
      </c>
      <c r="C88" s="1" cm="1">
        <f t="array" aca="1" ref="C88" ca="1">INDIRECT("nodes!$A"&amp;MATCH(edges!K88,nodes!$B$2:$B$534,0)+1)</f>
        <v>4017</v>
      </c>
      <c r="D88" s="1" t="s">
        <v>18</v>
      </c>
      <c r="E88" s="1" t="s">
        <v>19</v>
      </c>
      <c r="F88" s="1" t="s">
        <v>20</v>
      </c>
      <c r="G88" s="1">
        <v>4</v>
      </c>
      <c r="H88" s="1">
        <v>7</v>
      </c>
      <c r="I88" s="1">
        <v>48</v>
      </c>
      <c r="J88" s="1" t="s">
        <v>21</v>
      </c>
      <c r="K88" s="1" t="s">
        <v>130</v>
      </c>
      <c r="L88" s="1" t="s">
        <v>197</v>
      </c>
      <c r="M88" t="b">
        <v>1</v>
      </c>
      <c r="N88" s="1" t="s">
        <v>97</v>
      </c>
      <c r="O88" t="b">
        <v>0</v>
      </c>
      <c r="P88" t="b">
        <f t="shared" si="5"/>
        <v>0</v>
      </c>
      <c r="Q88" s="1" t="s">
        <v>80</v>
      </c>
      <c r="R88" s="1" t="s">
        <v>130</v>
      </c>
      <c r="S88" s="1"/>
      <c r="T88" s="1"/>
      <c r="U88" s="1"/>
    </row>
    <row r="89" spans="1:21" ht="15.75">
      <c r="A89" t="str">
        <f t="shared" si="3"/>
        <v>Ben Jonson.Alchemist</v>
      </c>
      <c r="B89" s="1" t="str">
        <f t="shared" si="4"/>
        <v>Ben Jonson.Alchemist.4.7.57</v>
      </c>
      <c r="C89" s="1" cm="1">
        <f t="array" aca="1" ref="C89" ca="1">INDIRECT("nodes!$A"&amp;MATCH(edges!K89,nodes!$B$2:$B$534,0)+1)</f>
        <v>4017</v>
      </c>
      <c r="D89" s="1" t="s">
        <v>18</v>
      </c>
      <c r="E89" s="1" t="s">
        <v>19</v>
      </c>
      <c r="F89" s="1" t="s">
        <v>20</v>
      </c>
      <c r="G89" s="1">
        <v>4</v>
      </c>
      <c r="H89" s="1">
        <v>7</v>
      </c>
      <c r="I89" s="1">
        <v>57</v>
      </c>
      <c r="J89" s="1" t="s">
        <v>110</v>
      </c>
      <c r="K89" s="1" t="s">
        <v>130</v>
      </c>
      <c r="L89" s="1" t="s">
        <v>198</v>
      </c>
      <c r="M89" t="b">
        <v>1</v>
      </c>
      <c r="N89" s="1" t="s">
        <v>97</v>
      </c>
      <c r="O89" t="b">
        <v>0</v>
      </c>
      <c r="P89" t="b">
        <f t="shared" si="5"/>
        <v>0</v>
      </c>
      <c r="Q89" s="1" t="s">
        <v>80</v>
      </c>
      <c r="R89" s="1" t="s">
        <v>130</v>
      </c>
      <c r="S89" s="1"/>
      <c r="T89" s="1"/>
      <c r="U89" s="1"/>
    </row>
    <row r="90" spans="1:21" ht="15.75">
      <c r="A90" t="str">
        <f t="shared" si="3"/>
        <v>Ben Jonson.Alchemist</v>
      </c>
      <c r="B90" s="1" t="str">
        <f t="shared" si="4"/>
        <v>Ben Jonson.Alchemist.4.7.65</v>
      </c>
      <c r="C90" s="1" cm="1">
        <f t="array" aca="1" ref="C90" ca="1">INDIRECT("nodes!$A"&amp;MATCH(edges!K90,nodes!$B$2:$B$534,0)+1)</f>
        <v>4017</v>
      </c>
      <c r="D90" s="1" t="s">
        <v>18</v>
      </c>
      <c r="E90" s="1" t="s">
        <v>19</v>
      </c>
      <c r="F90" s="1" t="s">
        <v>20</v>
      </c>
      <c r="G90" s="1">
        <v>4</v>
      </c>
      <c r="H90" s="1">
        <v>7</v>
      </c>
      <c r="I90" s="1">
        <v>65</v>
      </c>
      <c r="J90" s="1" t="s">
        <v>30</v>
      </c>
      <c r="K90" s="1" t="s">
        <v>130</v>
      </c>
      <c r="L90" s="1" t="s">
        <v>199</v>
      </c>
      <c r="M90" t="b">
        <v>1</v>
      </c>
      <c r="N90" s="1" t="s">
        <v>97</v>
      </c>
      <c r="O90" t="b">
        <v>0</v>
      </c>
      <c r="P90" t="b">
        <f t="shared" si="5"/>
        <v>0</v>
      </c>
      <c r="Q90" s="1" t="s">
        <v>80</v>
      </c>
      <c r="R90" s="1" t="s">
        <v>130</v>
      </c>
      <c r="S90" s="1"/>
      <c r="T90" s="1"/>
      <c r="U90" s="1"/>
    </row>
    <row r="91" spans="1:21" ht="15.75">
      <c r="A91" t="str">
        <f t="shared" si="3"/>
        <v>Ben Jonson.Alchemist</v>
      </c>
      <c r="B91" s="1" t="str">
        <f t="shared" si="4"/>
        <v>Ben Jonson.Alchemist.4.7.68</v>
      </c>
      <c r="C91" s="1" cm="1">
        <f t="array" aca="1" ref="C91" ca="1">INDIRECT("nodes!$A"&amp;MATCH(edges!K91,nodes!$B$2:$B$534,0)+1)</f>
        <v>4017</v>
      </c>
      <c r="D91" s="1" t="s">
        <v>18</v>
      </c>
      <c r="E91" s="1" t="s">
        <v>19</v>
      </c>
      <c r="F91" s="1" t="s">
        <v>20</v>
      </c>
      <c r="G91" s="1">
        <v>4</v>
      </c>
      <c r="H91" s="1">
        <v>7</v>
      </c>
      <c r="I91" s="1">
        <v>68</v>
      </c>
      <c r="J91" s="1" t="s">
        <v>30</v>
      </c>
      <c r="K91" s="1" t="s">
        <v>130</v>
      </c>
      <c r="L91" s="1" t="s">
        <v>200</v>
      </c>
      <c r="M91" t="b">
        <v>1</v>
      </c>
      <c r="N91" s="1" t="s">
        <v>97</v>
      </c>
      <c r="O91" t="b">
        <v>0</v>
      </c>
      <c r="P91" t="b">
        <f t="shared" si="5"/>
        <v>0</v>
      </c>
      <c r="Q91" s="1" t="s">
        <v>80</v>
      </c>
      <c r="R91" s="1" t="s">
        <v>130</v>
      </c>
      <c r="S91" s="1"/>
      <c r="T91" s="1"/>
      <c r="U91" s="1"/>
    </row>
    <row r="92" spans="1:21" ht="15.75">
      <c r="A92" t="str">
        <f t="shared" si="3"/>
        <v>Ben Jonson.Alchemist</v>
      </c>
      <c r="B92" s="1" t="str">
        <f t="shared" si="4"/>
        <v>Ben Jonson.Alchemist.4.7.79</v>
      </c>
      <c r="C92" s="1" cm="1">
        <f t="array" aca="1" ref="C92" ca="1">INDIRECT("nodes!$A"&amp;MATCH(edges!K92,nodes!$B$2:$B$534,0)+1)</f>
        <v>1262</v>
      </c>
      <c r="D92" s="1" t="s">
        <v>18</v>
      </c>
      <c r="E92" s="1" t="s">
        <v>19</v>
      </c>
      <c r="F92" s="1" t="s">
        <v>20</v>
      </c>
      <c r="G92" s="1">
        <v>4</v>
      </c>
      <c r="H92" s="1">
        <v>7</v>
      </c>
      <c r="I92" s="1">
        <v>79</v>
      </c>
      <c r="J92" s="1" t="s">
        <v>21</v>
      </c>
      <c r="K92" s="1" t="s">
        <v>28</v>
      </c>
      <c r="L92" s="1" t="s">
        <v>201</v>
      </c>
      <c r="M92" t="b">
        <v>1</v>
      </c>
      <c r="N92" s="1" t="s">
        <v>29</v>
      </c>
      <c r="O92" t="b">
        <v>1</v>
      </c>
      <c r="P92" t="b">
        <f t="shared" si="5"/>
        <v>1</v>
      </c>
      <c r="Q92" s="1" t="s">
        <v>7</v>
      </c>
      <c r="R92" s="1" t="s">
        <v>25</v>
      </c>
      <c r="S92" s="1" t="s">
        <v>26</v>
      </c>
      <c r="T92" s="1" t="s">
        <v>28</v>
      </c>
      <c r="U92" s="1"/>
    </row>
    <row r="93" spans="1:21" ht="15.75">
      <c r="A93" t="str">
        <f t="shared" si="3"/>
        <v>Ben Jonson.Alchemist</v>
      </c>
      <c r="B93" s="1" t="str">
        <f t="shared" si="4"/>
        <v>Ben Jonson.Alchemist.4.7.81</v>
      </c>
      <c r="C93" s="1" cm="1">
        <f t="array" aca="1" ref="C93" ca="1">INDIRECT("nodes!$A"&amp;MATCH(edges!K93,nodes!$B$2:$B$534,0)+1)</f>
        <v>1305</v>
      </c>
      <c r="D93" s="1" t="s">
        <v>18</v>
      </c>
      <c r="E93" s="1" t="s">
        <v>19</v>
      </c>
      <c r="F93" s="1" t="s">
        <v>20</v>
      </c>
      <c r="G93" s="1">
        <v>4</v>
      </c>
      <c r="H93" s="1">
        <v>7</v>
      </c>
      <c r="I93" s="1">
        <v>81</v>
      </c>
      <c r="J93" s="1" t="s">
        <v>21</v>
      </c>
      <c r="K93" s="1" t="s">
        <v>202</v>
      </c>
      <c r="L93" s="1" t="s">
        <v>203</v>
      </c>
      <c r="M93" t="b">
        <v>1</v>
      </c>
      <c r="N93" s="1" t="s">
        <v>29</v>
      </c>
      <c r="O93" t="b">
        <v>1</v>
      </c>
      <c r="P93" t="b">
        <f t="shared" si="5"/>
        <v>1</v>
      </c>
      <c r="Q93" s="1" t="s">
        <v>7</v>
      </c>
      <c r="R93" s="1" t="s">
        <v>25</v>
      </c>
      <c r="S93" s="1" t="s">
        <v>26</v>
      </c>
      <c r="T93" s="1" t="s">
        <v>202</v>
      </c>
      <c r="U93" s="1"/>
    </row>
    <row r="94" spans="1:21" ht="15.75">
      <c r="A94" t="str">
        <f t="shared" si="3"/>
        <v>Ben Jonson.Alchemist</v>
      </c>
      <c r="B94" s="1" t="str">
        <f t="shared" si="4"/>
        <v>Ben Jonson.Alchemist.4.7.91</v>
      </c>
      <c r="C94" s="1" cm="1">
        <f t="array" aca="1" ref="C94" ca="1">INDIRECT("nodes!$A"&amp;MATCH(edges!K94,nodes!$B$2:$B$534,0)+1)</f>
        <v>4017</v>
      </c>
      <c r="D94" s="1" t="s">
        <v>18</v>
      </c>
      <c r="E94" s="1" t="s">
        <v>19</v>
      </c>
      <c r="F94" s="1" t="s">
        <v>20</v>
      </c>
      <c r="G94" s="1">
        <v>4</v>
      </c>
      <c r="H94" s="1">
        <v>7</v>
      </c>
      <c r="I94" s="1">
        <v>91</v>
      </c>
      <c r="J94" s="1" t="s">
        <v>21</v>
      </c>
      <c r="K94" s="1" t="s">
        <v>130</v>
      </c>
      <c r="L94" s="1" t="s">
        <v>204</v>
      </c>
      <c r="M94" t="b">
        <v>1</v>
      </c>
      <c r="N94" s="1" t="s">
        <v>97</v>
      </c>
      <c r="O94" t="b">
        <v>0</v>
      </c>
      <c r="P94" t="b">
        <f t="shared" si="5"/>
        <v>0</v>
      </c>
      <c r="Q94" s="1" t="s">
        <v>80</v>
      </c>
      <c r="R94" s="1" t="s">
        <v>130</v>
      </c>
      <c r="S94" s="1"/>
      <c r="T94" s="1"/>
      <c r="U94" s="1"/>
    </row>
    <row r="95" spans="1:21" ht="15.75">
      <c r="A95" t="str">
        <f t="shared" si="3"/>
        <v>Ben Jonson.Alchemist</v>
      </c>
      <c r="B95" s="1" t="str">
        <f t="shared" si="4"/>
        <v>Ben Jonson.Alchemist.4.7.99</v>
      </c>
      <c r="C95" s="1" cm="1">
        <f t="array" aca="1" ref="C95" ca="1">INDIRECT("nodes!$A"&amp;MATCH(edges!K95,nodes!$B$2:$B$534,0)+1)</f>
        <v>4017</v>
      </c>
      <c r="D95" s="1" t="s">
        <v>18</v>
      </c>
      <c r="E95" s="1" t="s">
        <v>19</v>
      </c>
      <c r="F95" s="1" t="s">
        <v>20</v>
      </c>
      <c r="G95" s="1">
        <v>4</v>
      </c>
      <c r="H95" s="1">
        <v>7</v>
      </c>
      <c r="I95" s="1">
        <v>99</v>
      </c>
      <c r="J95" s="1" t="s">
        <v>30</v>
      </c>
      <c r="K95" s="1" t="s">
        <v>130</v>
      </c>
      <c r="L95" s="1" t="s">
        <v>205</v>
      </c>
      <c r="M95" t="b">
        <v>1</v>
      </c>
      <c r="N95" s="1" t="s">
        <v>97</v>
      </c>
      <c r="O95" t="b">
        <v>0</v>
      </c>
      <c r="P95" t="b">
        <f t="shared" si="5"/>
        <v>0</v>
      </c>
      <c r="Q95" s="1" t="s">
        <v>80</v>
      </c>
      <c r="R95" s="1" t="s">
        <v>130</v>
      </c>
      <c r="S95" s="1"/>
      <c r="T95" s="1"/>
      <c r="U95" s="1"/>
    </row>
    <row r="96" spans="1:21" ht="15.75">
      <c r="A96" t="str">
        <f t="shared" si="3"/>
        <v>Ben Jonson.Alchemist</v>
      </c>
      <c r="B96" s="1" t="str">
        <f t="shared" si="4"/>
        <v>Ben Jonson.Alchemist.4.7.107</v>
      </c>
      <c r="C96" s="1" cm="1">
        <f t="array" aca="1" ref="C96" ca="1">INDIRECT("nodes!$A"&amp;MATCH(edges!K96,nodes!$B$2:$B$534,0)+1)</f>
        <v>4017</v>
      </c>
      <c r="D96" s="1" t="s">
        <v>18</v>
      </c>
      <c r="E96" s="1" t="s">
        <v>19</v>
      </c>
      <c r="F96" s="1" t="s">
        <v>20</v>
      </c>
      <c r="G96" s="1">
        <v>4</v>
      </c>
      <c r="H96" s="1">
        <v>7</v>
      </c>
      <c r="I96" s="1">
        <v>107</v>
      </c>
      <c r="J96" s="1" t="s">
        <v>30</v>
      </c>
      <c r="K96" s="1" t="s">
        <v>130</v>
      </c>
      <c r="L96" s="1" t="s">
        <v>206</v>
      </c>
      <c r="M96" t="b">
        <v>1</v>
      </c>
      <c r="N96" s="1" t="s">
        <v>97</v>
      </c>
      <c r="O96" t="b">
        <v>0</v>
      </c>
      <c r="P96" t="b">
        <f t="shared" si="5"/>
        <v>0</v>
      </c>
      <c r="Q96" s="1" t="s">
        <v>80</v>
      </c>
      <c r="R96" s="1" t="s">
        <v>130</v>
      </c>
      <c r="S96" s="1"/>
      <c r="T96" s="1"/>
      <c r="U96" s="1"/>
    </row>
    <row r="97" spans="1:21" ht="15.75">
      <c r="A97" t="str">
        <f t="shared" si="3"/>
        <v>Ben Jonson.Alchemist</v>
      </c>
      <c r="B97" s="1" t="str">
        <f t="shared" si="4"/>
        <v>Ben Jonson.Alchemist.4.7.116</v>
      </c>
      <c r="C97" s="1" cm="1">
        <f t="array" aca="1" ref="C97" ca="1">INDIRECT("nodes!$A"&amp;MATCH(edges!K97,nodes!$B$2:$B$534,0)+1)</f>
        <v>2102</v>
      </c>
      <c r="D97" s="1" t="s">
        <v>18</v>
      </c>
      <c r="E97" s="1" t="s">
        <v>19</v>
      </c>
      <c r="F97" s="1" t="s">
        <v>20</v>
      </c>
      <c r="G97" s="1">
        <v>4</v>
      </c>
      <c r="H97" s="1">
        <v>7</v>
      </c>
      <c r="I97" s="1">
        <v>116</v>
      </c>
      <c r="J97" s="1" t="s">
        <v>21</v>
      </c>
      <c r="K97" s="1" t="s">
        <v>207</v>
      </c>
      <c r="L97" s="1" t="s">
        <v>208</v>
      </c>
      <c r="M97" t="b">
        <v>1</v>
      </c>
      <c r="N97" s="1" t="s">
        <v>24</v>
      </c>
      <c r="O97" t="b">
        <v>1</v>
      </c>
      <c r="P97" t="b">
        <f t="shared" si="5"/>
        <v>1</v>
      </c>
      <c r="Q97" s="1" t="s">
        <v>7</v>
      </c>
      <c r="R97" s="1" t="s">
        <v>25</v>
      </c>
      <c r="S97" s="1" t="s">
        <v>26</v>
      </c>
      <c r="T97" s="1" t="s">
        <v>207</v>
      </c>
      <c r="U97" s="1"/>
    </row>
    <row r="98" spans="1:21" ht="15.75">
      <c r="A98" t="str">
        <f t="shared" si="3"/>
        <v>Ben Jonson.Alchemist</v>
      </c>
      <c r="B98" s="1" t="str">
        <f t="shared" si="4"/>
        <v>Ben Jonson.Alchemist.4.7.118</v>
      </c>
      <c r="C98" s="1" cm="1">
        <f t="array" aca="1" ref="C98" ca="1">INDIRECT("nodes!$A"&amp;MATCH(edges!K98,nodes!$B$2:$B$534,0)+1)</f>
        <v>2102</v>
      </c>
      <c r="D98" s="1" t="s">
        <v>18</v>
      </c>
      <c r="E98" s="1" t="s">
        <v>19</v>
      </c>
      <c r="F98" s="1" t="s">
        <v>20</v>
      </c>
      <c r="G98" s="1">
        <v>4</v>
      </c>
      <c r="H98" s="1">
        <v>7</v>
      </c>
      <c r="I98" s="1">
        <v>118</v>
      </c>
      <c r="J98" s="1" t="s">
        <v>21</v>
      </c>
      <c r="K98" s="1" t="s">
        <v>207</v>
      </c>
      <c r="L98" s="1" t="s">
        <v>209</v>
      </c>
      <c r="M98" t="b">
        <v>1</v>
      </c>
      <c r="N98" s="1" t="s">
        <v>24</v>
      </c>
      <c r="O98" t="b">
        <v>1</v>
      </c>
      <c r="P98" t="b">
        <f t="shared" si="5"/>
        <v>1</v>
      </c>
      <c r="Q98" s="1" t="s">
        <v>7</v>
      </c>
      <c r="R98" s="1" t="s">
        <v>25</v>
      </c>
      <c r="S98" s="1" t="s">
        <v>26</v>
      </c>
      <c r="T98" s="1" t="s">
        <v>207</v>
      </c>
      <c r="U98" s="1"/>
    </row>
    <row r="99" spans="1:21" ht="15.75">
      <c r="A99" t="str">
        <f t="shared" si="3"/>
        <v>Ben Jonson.Alchemist</v>
      </c>
      <c r="B99" s="1" t="str">
        <f t="shared" si="4"/>
        <v>Ben Jonson.Alchemist.4.7.125</v>
      </c>
      <c r="C99" s="1" cm="1">
        <f t="array" aca="1" ref="C99" ca="1">INDIRECT("nodes!$A"&amp;MATCH(edges!K99,nodes!$B$2:$B$534,0)+1)</f>
        <v>3129</v>
      </c>
      <c r="D99" s="1" t="s">
        <v>18</v>
      </c>
      <c r="E99" s="1" t="s">
        <v>19</v>
      </c>
      <c r="F99" s="1" t="s">
        <v>20</v>
      </c>
      <c r="G99" s="1">
        <v>4</v>
      </c>
      <c r="H99" s="1">
        <v>7</v>
      </c>
      <c r="I99" s="1">
        <v>125</v>
      </c>
      <c r="J99" s="1" t="s">
        <v>30</v>
      </c>
      <c r="K99" s="1" t="s">
        <v>210</v>
      </c>
      <c r="L99" s="1" t="s">
        <v>211</v>
      </c>
      <c r="M99" t="b">
        <v>1</v>
      </c>
      <c r="N99" s="1" t="s">
        <v>55</v>
      </c>
      <c r="O99" t="b">
        <v>0</v>
      </c>
      <c r="P99" t="b">
        <f t="shared" si="5"/>
        <v>1</v>
      </c>
      <c r="Q99" s="1" t="s">
        <v>7</v>
      </c>
      <c r="R99" s="1" t="s">
        <v>25</v>
      </c>
      <c r="S99" s="1" t="s">
        <v>210</v>
      </c>
      <c r="T99" s="1"/>
      <c r="U99" s="1" t="s">
        <v>212</v>
      </c>
    </row>
    <row r="100" spans="1:21" ht="15.75">
      <c r="A100" t="str">
        <f t="shared" si="3"/>
        <v>Ben Jonson.Alchemist</v>
      </c>
      <c r="B100" s="1" t="str">
        <f t="shared" si="4"/>
        <v>Ben Jonson.Alchemist.5.1.6</v>
      </c>
      <c r="C100" s="1" cm="1">
        <f t="array" aca="1" ref="C100" ca="1">INDIRECT("nodes!$A"&amp;MATCH(edges!K100,nodes!$B$2:$B$534,0)+1)</f>
        <v>2116</v>
      </c>
      <c r="D100" s="1" t="s">
        <v>18</v>
      </c>
      <c r="E100" s="1" t="s">
        <v>19</v>
      </c>
      <c r="F100" s="1" t="s">
        <v>20</v>
      </c>
      <c r="G100" s="1">
        <v>5</v>
      </c>
      <c r="H100" s="1">
        <v>1</v>
      </c>
      <c r="I100" s="1">
        <v>6</v>
      </c>
      <c r="J100" s="1" t="s">
        <v>213</v>
      </c>
      <c r="K100" s="1" t="s">
        <v>214</v>
      </c>
      <c r="L100" s="1" t="s">
        <v>215</v>
      </c>
      <c r="M100" t="b">
        <v>1</v>
      </c>
      <c r="N100" s="14" t="s">
        <v>24</v>
      </c>
      <c r="O100" t="b">
        <v>0</v>
      </c>
      <c r="P100" t="b">
        <f t="shared" si="5"/>
        <v>1</v>
      </c>
      <c r="Q100" s="1" t="s">
        <v>7</v>
      </c>
      <c r="R100" s="1" t="s">
        <v>25</v>
      </c>
      <c r="S100" s="14" t="s">
        <v>214</v>
      </c>
      <c r="T100" s="1"/>
    </row>
    <row r="101" spans="1:21" ht="15.75">
      <c r="A101" t="str">
        <f t="shared" si="3"/>
        <v>Ben Jonson.Alchemist</v>
      </c>
      <c r="B101" s="1" t="str">
        <f t="shared" si="4"/>
        <v>Ben Jonson.Alchemist.5.2.4</v>
      </c>
      <c r="C101" s="1" cm="1">
        <f t="array" aca="1" ref="C101" ca="1">INDIRECT("nodes!$A"&amp;MATCH(edges!K101,nodes!$B$2:$B$534,0)+1)</f>
        <v>1262</v>
      </c>
      <c r="D101" s="1" t="s">
        <v>18</v>
      </c>
      <c r="E101" s="1" t="s">
        <v>19</v>
      </c>
      <c r="F101" s="1" t="s">
        <v>20</v>
      </c>
      <c r="G101" s="1">
        <v>5</v>
      </c>
      <c r="H101" s="1">
        <v>2</v>
      </c>
      <c r="I101" s="1">
        <v>4</v>
      </c>
      <c r="J101" s="1" t="s">
        <v>30</v>
      </c>
      <c r="K101" s="1" t="s">
        <v>28</v>
      </c>
      <c r="L101" s="1" t="s">
        <v>218</v>
      </c>
      <c r="M101" t="b">
        <v>1</v>
      </c>
      <c r="N101" s="1" t="s">
        <v>29</v>
      </c>
      <c r="O101" t="b">
        <v>1</v>
      </c>
      <c r="P101" t="b">
        <f t="shared" si="5"/>
        <v>1</v>
      </c>
      <c r="Q101" s="1" t="s">
        <v>7</v>
      </c>
      <c r="R101" s="1" t="s">
        <v>25</v>
      </c>
      <c r="S101" s="1" t="s">
        <v>26</v>
      </c>
      <c r="T101" s="1" t="s">
        <v>28</v>
      </c>
      <c r="U101" s="1"/>
    </row>
    <row r="102" spans="1:21" ht="15.75">
      <c r="A102" t="str">
        <f t="shared" si="3"/>
        <v>Ben Jonson.Alchemist</v>
      </c>
      <c r="B102" s="1" t="str">
        <f t="shared" si="4"/>
        <v>Ben Jonson.Alchemist.5.2.19</v>
      </c>
      <c r="C102" s="1" cm="1">
        <f t="array" aca="1" ref="C102" ca="1">INDIRECT("nodes!$A"&amp;MATCH(edges!K102,nodes!$B$2:$B$534,0)+1)</f>
        <v>3120</v>
      </c>
      <c r="D102" s="1" t="s">
        <v>18</v>
      </c>
      <c r="E102" s="1" t="s">
        <v>19</v>
      </c>
      <c r="F102" s="1" t="s">
        <v>20</v>
      </c>
      <c r="G102" s="1">
        <v>5</v>
      </c>
      <c r="H102" s="1">
        <v>2</v>
      </c>
      <c r="I102" s="1">
        <v>19</v>
      </c>
      <c r="J102" s="1" t="s">
        <v>219</v>
      </c>
      <c r="K102" s="1" t="s">
        <v>216</v>
      </c>
      <c r="L102" s="1" t="s">
        <v>220</v>
      </c>
      <c r="M102" t="b">
        <v>1</v>
      </c>
      <c r="N102" s="1" t="s">
        <v>55</v>
      </c>
      <c r="O102" t="b">
        <v>0</v>
      </c>
      <c r="P102" t="b">
        <f t="shared" si="5"/>
        <v>1</v>
      </c>
      <c r="Q102" s="1" t="s">
        <v>7</v>
      </c>
      <c r="R102" s="1" t="s">
        <v>25</v>
      </c>
      <c r="S102" s="1" t="s">
        <v>216</v>
      </c>
      <c r="T102" s="1"/>
      <c r="U102" s="1"/>
    </row>
    <row r="103" spans="1:21" ht="15.75">
      <c r="A103" t="str">
        <f t="shared" si="3"/>
        <v>Ben Jonson.Alchemist</v>
      </c>
      <c r="B103" s="1" t="str">
        <f t="shared" si="4"/>
        <v>Ben Jonson.Alchemist.5.2.20</v>
      </c>
      <c r="C103" s="1" cm="1">
        <f t="array" aca="1" ref="C103" ca="1">INDIRECT("nodes!$A"&amp;MATCH(edges!K103,nodes!$B$2:$B$534,0)+1)</f>
        <v>2116</v>
      </c>
      <c r="D103" s="1" t="s">
        <v>18</v>
      </c>
      <c r="E103" s="1" t="s">
        <v>19</v>
      </c>
      <c r="F103" s="1" t="s">
        <v>20</v>
      </c>
      <c r="G103" s="1">
        <v>5</v>
      </c>
      <c r="H103" s="1">
        <v>2</v>
      </c>
      <c r="I103" s="1">
        <v>20</v>
      </c>
      <c r="J103" s="1" t="s">
        <v>219</v>
      </c>
      <c r="K103" s="1" t="s">
        <v>214</v>
      </c>
      <c r="L103" s="1" t="s">
        <v>221</v>
      </c>
      <c r="M103" t="b">
        <v>1</v>
      </c>
      <c r="N103" s="14" t="s">
        <v>24</v>
      </c>
      <c r="O103" t="b">
        <v>0</v>
      </c>
      <c r="P103" t="b">
        <f t="shared" si="5"/>
        <v>1</v>
      </c>
      <c r="Q103" s="1" t="s">
        <v>7</v>
      </c>
      <c r="R103" s="1" t="s">
        <v>25</v>
      </c>
      <c r="S103" s="14" t="s">
        <v>214</v>
      </c>
      <c r="T103" s="1"/>
      <c r="U103" s="1"/>
    </row>
    <row r="104" spans="1:21" ht="15.75">
      <c r="A104" t="str">
        <f t="shared" si="3"/>
        <v>Ben Jonson.Alchemist</v>
      </c>
      <c r="B104" s="1" t="str">
        <f t="shared" si="4"/>
        <v>Ben Jonson.Alchemist.5.2.20</v>
      </c>
      <c r="C104" s="1" cm="1">
        <f t="array" aca="1" ref="C104" ca="1">INDIRECT("nodes!$A"&amp;MATCH(edges!K104,nodes!$B$2:$B$534,0)+1)</f>
        <v>1247</v>
      </c>
      <c r="D104" s="1" t="s">
        <v>18</v>
      </c>
      <c r="E104" s="1" t="s">
        <v>19</v>
      </c>
      <c r="F104" s="1" t="s">
        <v>20</v>
      </c>
      <c r="G104" s="1">
        <v>5</v>
      </c>
      <c r="H104" s="1">
        <v>2</v>
      </c>
      <c r="I104" s="1">
        <v>20</v>
      </c>
      <c r="J104" s="1" t="s">
        <v>219</v>
      </c>
      <c r="K104" s="1" t="s">
        <v>222</v>
      </c>
      <c r="L104" s="1" t="s">
        <v>221</v>
      </c>
      <c r="M104" t="b">
        <v>1</v>
      </c>
      <c r="N104" s="14" t="s">
        <v>55</v>
      </c>
      <c r="O104" t="b">
        <v>0</v>
      </c>
      <c r="P104" t="b">
        <f t="shared" si="5"/>
        <v>1</v>
      </c>
      <c r="Q104" s="1" t="s">
        <v>7</v>
      </c>
      <c r="R104" s="1" t="s">
        <v>25</v>
      </c>
      <c r="S104" s="1" t="s">
        <v>216</v>
      </c>
      <c r="T104" s="1" t="s">
        <v>222</v>
      </c>
      <c r="U104" s="1" t="s">
        <v>217</v>
      </c>
    </row>
    <row r="105" spans="1:21" ht="15.75">
      <c r="A105" t="str">
        <f t="shared" si="3"/>
        <v>Ben Jonson.Alchemist</v>
      </c>
      <c r="B105" s="1" t="str">
        <f t="shared" si="4"/>
        <v>Ben Jonson.Alchemist.5.2.22</v>
      </c>
      <c r="C105" s="1" cm="1">
        <f t="array" aca="1" ref="C105" ca="1">INDIRECT("nodes!$A"&amp;MATCH(edges!K105,nodes!$B$2:$B$534,0)+1)</f>
        <v>4005</v>
      </c>
      <c r="D105" s="1" t="s">
        <v>18</v>
      </c>
      <c r="E105" s="1" t="s">
        <v>19</v>
      </c>
      <c r="F105" s="1" t="s">
        <v>20</v>
      </c>
      <c r="G105" s="1">
        <v>5</v>
      </c>
      <c r="H105" s="1">
        <v>2</v>
      </c>
      <c r="I105" s="1">
        <v>22</v>
      </c>
      <c r="J105" s="1" t="s">
        <v>219</v>
      </c>
      <c r="K105" s="1" t="s">
        <v>132</v>
      </c>
      <c r="L105" s="1" t="s">
        <v>223</v>
      </c>
      <c r="M105" t="b">
        <v>1</v>
      </c>
      <c r="N105" s="1" t="s">
        <v>97</v>
      </c>
      <c r="O105" t="b">
        <v>0</v>
      </c>
      <c r="P105" t="b">
        <f t="shared" si="5"/>
        <v>0</v>
      </c>
      <c r="Q105" s="1" t="s">
        <v>80</v>
      </c>
      <c r="R105" s="1" t="s">
        <v>132</v>
      </c>
      <c r="S105" s="1"/>
      <c r="T105" s="1"/>
      <c r="U105" s="1"/>
    </row>
    <row r="106" spans="1:21" ht="15.75">
      <c r="A106" t="str">
        <f t="shared" si="3"/>
        <v>Ben Jonson.Alchemist</v>
      </c>
      <c r="B106" s="1" t="str">
        <f t="shared" si="4"/>
        <v>Ben Jonson.Alchemist.5.3.11</v>
      </c>
      <c r="C106" s="1" cm="1">
        <f t="array" aca="1" ref="C106" ca="1">INDIRECT("nodes!$A"&amp;MATCH(edges!K106,nodes!$B$2:$B$534,0)+1)</f>
        <v>1262</v>
      </c>
      <c r="D106" s="1" t="s">
        <v>18</v>
      </c>
      <c r="E106" s="1" t="s">
        <v>19</v>
      </c>
      <c r="F106" s="1" t="s">
        <v>20</v>
      </c>
      <c r="G106" s="1">
        <v>5</v>
      </c>
      <c r="H106" s="1">
        <v>3</v>
      </c>
      <c r="I106" s="1">
        <v>11</v>
      </c>
      <c r="J106" s="1" t="s">
        <v>30</v>
      </c>
      <c r="K106" s="1" t="s">
        <v>28</v>
      </c>
      <c r="L106" s="1" t="s">
        <v>224</v>
      </c>
      <c r="M106" t="b">
        <v>1</v>
      </c>
      <c r="N106" s="1" t="s">
        <v>29</v>
      </c>
      <c r="O106" t="b">
        <v>1</v>
      </c>
      <c r="P106" t="b">
        <f t="shared" si="5"/>
        <v>1</v>
      </c>
      <c r="Q106" s="1" t="s">
        <v>7</v>
      </c>
      <c r="R106" s="1" t="s">
        <v>25</v>
      </c>
      <c r="S106" s="1" t="s">
        <v>26</v>
      </c>
      <c r="T106" s="1" t="s">
        <v>28</v>
      </c>
      <c r="U106" s="1"/>
    </row>
    <row r="107" spans="1:21" ht="15.75">
      <c r="A107" t="str">
        <f t="shared" si="3"/>
        <v>Ben Jonson.Alchemist</v>
      </c>
      <c r="B107" s="1" t="str">
        <f t="shared" si="4"/>
        <v>Ben Jonson.Alchemist.5.3.21</v>
      </c>
      <c r="C107" s="1" cm="1">
        <f t="array" aca="1" ref="C107" ca="1">INDIRECT("nodes!$A"&amp;MATCH(edges!K107,nodes!$B$2:$B$534,0)+1)</f>
        <v>1262</v>
      </c>
      <c r="D107" s="1" t="s">
        <v>18</v>
      </c>
      <c r="E107" s="1" t="s">
        <v>19</v>
      </c>
      <c r="F107" s="1" t="s">
        <v>20</v>
      </c>
      <c r="G107" s="1">
        <v>5</v>
      </c>
      <c r="H107" s="1">
        <v>3</v>
      </c>
      <c r="I107" s="1">
        <v>21</v>
      </c>
      <c r="J107" s="1" t="s">
        <v>30</v>
      </c>
      <c r="K107" s="1" t="s">
        <v>28</v>
      </c>
      <c r="L107" s="1" t="s">
        <v>225</v>
      </c>
      <c r="M107" t="b">
        <v>1</v>
      </c>
      <c r="N107" s="1" t="s">
        <v>29</v>
      </c>
      <c r="O107" t="b">
        <v>1</v>
      </c>
      <c r="P107" t="b">
        <f t="shared" si="5"/>
        <v>1</v>
      </c>
      <c r="Q107" s="1" t="s">
        <v>7</v>
      </c>
      <c r="R107" s="1" t="s">
        <v>25</v>
      </c>
      <c r="S107" s="1" t="s">
        <v>26</v>
      </c>
      <c r="T107" s="1" t="s">
        <v>28</v>
      </c>
      <c r="U107" s="1"/>
    </row>
    <row r="108" spans="1:21" ht="15.75">
      <c r="A108" t="str">
        <f t="shared" si="3"/>
        <v>Ben Jonson.Alchemist</v>
      </c>
      <c r="B108" s="1" t="str">
        <f t="shared" si="4"/>
        <v>Ben Jonson.Alchemist.5.3.46</v>
      </c>
      <c r="C108" s="1" cm="1">
        <f t="array" aca="1" ref="C108" ca="1">INDIRECT("nodes!$A"&amp;MATCH(edges!K108,nodes!$B$2:$B$534,0)+1)</f>
        <v>1262</v>
      </c>
      <c r="D108" s="1" t="s">
        <v>18</v>
      </c>
      <c r="E108" s="1" t="s">
        <v>19</v>
      </c>
      <c r="F108" s="1" t="s">
        <v>20</v>
      </c>
      <c r="G108" s="1">
        <v>5</v>
      </c>
      <c r="H108" s="1">
        <v>3</v>
      </c>
      <c r="I108" s="1">
        <v>46</v>
      </c>
      <c r="J108" s="1" t="s">
        <v>110</v>
      </c>
      <c r="K108" s="1" t="s">
        <v>28</v>
      </c>
      <c r="L108" s="1" t="s">
        <v>226</v>
      </c>
      <c r="M108" t="b">
        <v>1</v>
      </c>
      <c r="N108" s="1" t="s">
        <v>29</v>
      </c>
      <c r="O108" t="b">
        <v>1</v>
      </c>
      <c r="P108" t="b">
        <f t="shared" si="5"/>
        <v>1</v>
      </c>
      <c r="Q108" s="1" t="s">
        <v>7</v>
      </c>
      <c r="R108" s="1" t="s">
        <v>25</v>
      </c>
      <c r="S108" s="1" t="s">
        <v>26</v>
      </c>
      <c r="T108" s="1" t="s">
        <v>28</v>
      </c>
      <c r="U108" s="1"/>
    </row>
    <row r="109" spans="1:21" ht="15.75">
      <c r="A109" t="str">
        <f t="shared" si="3"/>
        <v>Ben Jonson.Alchemist</v>
      </c>
      <c r="B109" s="1" t="str">
        <f t="shared" si="4"/>
        <v>Ben Jonson.Alchemist.5.3.54</v>
      </c>
      <c r="C109" s="1" cm="1">
        <f t="array" aca="1" ref="C109" ca="1">INDIRECT("nodes!$A"&amp;MATCH(edges!K109,nodes!$B$2:$B$534,0)+1)</f>
        <v>1206</v>
      </c>
      <c r="D109" s="1" t="s">
        <v>18</v>
      </c>
      <c r="E109" s="1" t="s">
        <v>19</v>
      </c>
      <c r="F109" s="1" t="s">
        <v>20</v>
      </c>
      <c r="G109" s="1">
        <v>5</v>
      </c>
      <c r="H109" s="1">
        <v>3</v>
      </c>
      <c r="I109" s="1">
        <v>54</v>
      </c>
      <c r="J109" s="1" t="s">
        <v>219</v>
      </c>
      <c r="K109" s="1" t="s">
        <v>184</v>
      </c>
      <c r="L109" s="1" t="s">
        <v>227</v>
      </c>
      <c r="M109" t="b">
        <v>1</v>
      </c>
      <c r="N109" s="1" t="s">
        <v>29</v>
      </c>
      <c r="O109" t="b">
        <v>1</v>
      </c>
      <c r="P109" t="b">
        <f t="shared" si="5"/>
        <v>1</v>
      </c>
      <c r="Q109" s="1" t="s">
        <v>7</v>
      </c>
      <c r="R109" s="1" t="s">
        <v>25</v>
      </c>
      <c r="S109" s="1" t="s">
        <v>26</v>
      </c>
      <c r="T109" s="1" t="s">
        <v>184</v>
      </c>
      <c r="U109" s="1"/>
    </row>
    <row r="110" spans="1:21" ht="15.75">
      <c r="A110" t="str">
        <f t="shared" si="3"/>
        <v>Ben Jonson.Alchemist</v>
      </c>
      <c r="B110" s="1" t="str">
        <f t="shared" si="4"/>
        <v>Ben Jonson.Alchemist.5.3.55</v>
      </c>
      <c r="C110" s="1" cm="1">
        <f t="array" aca="1" ref="C110" ca="1">INDIRECT("nodes!$A"&amp;MATCH(edges!K110,nodes!$B$2:$B$534,0)+1)</f>
        <v>1289</v>
      </c>
      <c r="D110" s="1" t="s">
        <v>18</v>
      </c>
      <c r="E110" s="1" t="s">
        <v>19</v>
      </c>
      <c r="F110" s="1" t="s">
        <v>20</v>
      </c>
      <c r="G110" s="1">
        <v>5</v>
      </c>
      <c r="H110" s="1">
        <v>3</v>
      </c>
      <c r="I110" s="1">
        <v>55</v>
      </c>
      <c r="J110" s="1" t="s">
        <v>30</v>
      </c>
      <c r="K110" s="1" t="s">
        <v>228</v>
      </c>
      <c r="L110" s="1" t="s">
        <v>229</v>
      </c>
      <c r="M110" t="b">
        <v>1</v>
      </c>
      <c r="N110" s="1" t="s">
        <v>29</v>
      </c>
      <c r="O110" t="b">
        <v>1</v>
      </c>
      <c r="P110" t="b">
        <f t="shared" si="5"/>
        <v>1</v>
      </c>
      <c r="Q110" s="1" t="s">
        <v>7</v>
      </c>
      <c r="R110" s="1" t="s">
        <v>25</v>
      </c>
      <c r="S110" s="1" t="s">
        <v>26</v>
      </c>
      <c r="T110" s="1" t="s">
        <v>228</v>
      </c>
      <c r="U110" s="1" t="s">
        <v>230</v>
      </c>
    </row>
    <row r="111" spans="1:21" ht="15.75">
      <c r="A111" t="str">
        <f t="shared" si="3"/>
        <v>Ben Jonson.Alchemist</v>
      </c>
      <c r="B111" s="1" t="str">
        <f t="shared" si="4"/>
        <v>Ben Jonson.Alchemist.5.3.83</v>
      </c>
      <c r="C111" s="1" cm="1">
        <f t="array" aca="1" ref="C111" ca="1">INDIRECT("nodes!$A"&amp;MATCH(edges!K111,nodes!$B$2:$B$534,0)+1)</f>
        <v>1262</v>
      </c>
      <c r="D111" s="1" t="s">
        <v>18</v>
      </c>
      <c r="E111" s="1" t="s">
        <v>19</v>
      </c>
      <c r="F111" s="1" t="s">
        <v>20</v>
      </c>
      <c r="G111" s="1">
        <v>5</v>
      </c>
      <c r="H111" s="1">
        <v>3</v>
      </c>
      <c r="I111" s="1">
        <v>83</v>
      </c>
      <c r="J111" s="1" t="s">
        <v>30</v>
      </c>
      <c r="K111" s="1" t="s">
        <v>28</v>
      </c>
      <c r="L111" s="1" t="s">
        <v>231</v>
      </c>
      <c r="M111" t="b">
        <v>1</v>
      </c>
      <c r="N111" s="1" t="s">
        <v>29</v>
      </c>
      <c r="O111" t="b">
        <v>1</v>
      </c>
      <c r="P111" t="b">
        <f t="shared" si="5"/>
        <v>1</v>
      </c>
      <c r="Q111" s="1" t="s">
        <v>7</v>
      </c>
      <c r="R111" s="1" t="s">
        <v>25</v>
      </c>
      <c r="S111" s="1" t="s">
        <v>26</v>
      </c>
      <c r="T111" s="1" t="s">
        <v>28</v>
      </c>
      <c r="U111" s="1"/>
    </row>
    <row r="112" spans="1:21" ht="15.75">
      <c r="A112" t="str">
        <f t="shared" si="3"/>
        <v>Ben Jonson.Alchemist</v>
      </c>
      <c r="B112" s="1" t="str">
        <f t="shared" si="4"/>
        <v>Ben Jonson.Alchemist.5.3.87</v>
      </c>
      <c r="C112" s="1" cm="1">
        <f t="array" aca="1" ref="C112" ca="1">INDIRECT("nodes!$A"&amp;MATCH(edges!K112,nodes!$B$2:$B$534,0)+1)</f>
        <v>4017</v>
      </c>
      <c r="D112" s="1" t="s">
        <v>18</v>
      </c>
      <c r="E112" s="1" t="s">
        <v>19</v>
      </c>
      <c r="F112" s="1" t="s">
        <v>20</v>
      </c>
      <c r="G112" s="1">
        <v>5</v>
      </c>
      <c r="H112" s="1">
        <v>3</v>
      </c>
      <c r="I112" s="1">
        <v>87</v>
      </c>
      <c r="J112" s="1" t="s">
        <v>30</v>
      </c>
      <c r="K112" s="1" t="s">
        <v>130</v>
      </c>
      <c r="L112" s="1" t="s">
        <v>232</v>
      </c>
      <c r="M112" t="b">
        <v>1</v>
      </c>
      <c r="N112" s="1" t="s">
        <v>97</v>
      </c>
      <c r="O112" t="b">
        <v>0</v>
      </c>
      <c r="P112" t="b">
        <f t="shared" si="5"/>
        <v>0</v>
      </c>
      <c r="Q112" s="1" t="s">
        <v>80</v>
      </c>
      <c r="R112" s="1" t="s">
        <v>130</v>
      </c>
      <c r="S112" s="1"/>
      <c r="T112" s="1"/>
      <c r="U112" s="1"/>
    </row>
    <row r="113" spans="1:21" ht="15.75">
      <c r="A113" t="str">
        <f t="shared" si="3"/>
        <v>Ben Jonson.Alchemist</v>
      </c>
      <c r="B113" s="1" t="str">
        <f t="shared" si="4"/>
        <v>Ben Jonson.Alchemist.5.4.3</v>
      </c>
      <c r="C113" s="1" cm="1">
        <f t="array" aca="1" ref="C113" ca="1">INDIRECT("nodes!$A"&amp;MATCH(edges!K113,nodes!$B$2:$B$534,0)+1)</f>
        <v>6004</v>
      </c>
      <c r="D113" s="1" t="s">
        <v>18</v>
      </c>
      <c r="E113" s="1" t="s">
        <v>19</v>
      </c>
      <c r="F113" s="1" t="s">
        <v>20</v>
      </c>
      <c r="G113" s="1">
        <v>5</v>
      </c>
      <c r="H113" s="1">
        <v>4</v>
      </c>
      <c r="I113" s="1">
        <v>3</v>
      </c>
      <c r="J113" s="1" t="s">
        <v>233</v>
      </c>
      <c r="K113" s="1" t="s">
        <v>144</v>
      </c>
      <c r="L113" s="1" t="s">
        <v>234</v>
      </c>
      <c r="M113" t="b">
        <v>0</v>
      </c>
      <c r="N113" s="1" t="s">
        <v>49</v>
      </c>
      <c r="O113" t="b">
        <v>0</v>
      </c>
      <c r="P113" t="b">
        <f t="shared" si="5"/>
        <v>0</v>
      </c>
      <c r="Q113" s="1" t="s">
        <v>71</v>
      </c>
      <c r="R113" s="1" t="s">
        <v>144</v>
      </c>
      <c r="S113" s="1"/>
      <c r="T113" s="1"/>
      <c r="U113" s="1"/>
    </row>
    <row r="114" spans="1:21" ht="15.75">
      <c r="A114" t="str">
        <f t="shared" si="3"/>
        <v>Ben Jonson.Alchemist</v>
      </c>
      <c r="B114" s="1" t="str">
        <f t="shared" si="4"/>
        <v>Ben Jonson.Alchemist.5.4.41</v>
      </c>
      <c r="C114" s="1" cm="1">
        <f t="array" aca="1" ref="C114" ca="1">INDIRECT("nodes!$A"&amp;MATCH(edges!K114,nodes!$B$2:$B$534,0)+1)</f>
        <v>1243</v>
      </c>
      <c r="D114" s="1" t="s">
        <v>18</v>
      </c>
      <c r="E114" s="1" t="s">
        <v>19</v>
      </c>
      <c r="F114" s="1" t="s">
        <v>20</v>
      </c>
      <c r="G114" s="1">
        <v>5</v>
      </c>
      <c r="H114" s="1">
        <v>4</v>
      </c>
      <c r="I114" s="1">
        <v>41</v>
      </c>
      <c r="J114" s="1" t="s">
        <v>21</v>
      </c>
      <c r="K114" s="1" t="s">
        <v>237</v>
      </c>
      <c r="L114" s="1" t="s">
        <v>236</v>
      </c>
      <c r="M114" t="b">
        <v>1</v>
      </c>
      <c r="N114" s="1" t="s">
        <v>29</v>
      </c>
      <c r="O114" t="b">
        <v>1</v>
      </c>
      <c r="P114" t="b">
        <f t="shared" si="5"/>
        <v>1</v>
      </c>
      <c r="Q114" s="1" t="s">
        <v>7</v>
      </c>
      <c r="R114" s="1" t="s">
        <v>25</v>
      </c>
      <c r="S114" s="1" t="s">
        <v>26</v>
      </c>
      <c r="T114" s="1" t="s">
        <v>237</v>
      </c>
      <c r="U114" s="1" t="s">
        <v>238</v>
      </c>
    </row>
    <row r="115" spans="1:21" ht="15.75">
      <c r="A115" t="str">
        <f t="shared" si="3"/>
        <v>Ben Jonson.Alchemist</v>
      </c>
      <c r="B115" s="1" t="str">
        <f t="shared" si="4"/>
        <v>Ben Jonson.Alchemist.5.4.42</v>
      </c>
      <c r="C115" s="1" cm="1">
        <f t="array" aca="1" ref="C115" ca="1">INDIRECT("nodes!$A"&amp;MATCH(edges!K115,nodes!$B$2:$B$534,0)+1)</f>
        <v>1241</v>
      </c>
      <c r="D115" s="1" t="s">
        <v>18</v>
      </c>
      <c r="E115" s="1" t="s">
        <v>19</v>
      </c>
      <c r="F115" s="1" t="s">
        <v>20</v>
      </c>
      <c r="G115" s="1">
        <v>5</v>
      </c>
      <c r="H115" s="1">
        <v>4</v>
      </c>
      <c r="I115" s="1">
        <v>42</v>
      </c>
      <c r="J115" s="1" t="s">
        <v>21</v>
      </c>
      <c r="K115" s="1" t="s">
        <v>60</v>
      </c>
      <c r="L115" s="1" t="s">
        <v>239</v>
      </c>
      <c r="M115" t="b">
        <v>1</v>
      </c>
      <c r="N115" s="1" t="s">
        <v>29</v>
      </c>
      <c r="O115" t="b">
        <v>1</v>
      </c>
      <c r="P115" t="b">
        <f t="shared" si="5"/>
        <v>1</v>
      </c>
      <c r="Q115" s="1" t="s">
        <v>7</v>
      </c>
      <c r="R115" s="1" t="s">
        <v>25</v>
      </c>
      <c r="S115" s="1" t="s">
        <v>26</v>
      </c>
      <c r="T115" s="1" t="s">
        <v>60</v>
      </c>
      <c r="U115" s="1"/>
    </row>
    <row r="116" spans="1:21" ht="15.75">
      <c r="A116" t="str">
        <f t="shared" si="3"/>
        <v>Ben Jonson.Alchemist</v>
      </c>
      <c r="B116" s="1" t="str">
        <f t="shared" si="4"/>
        <v>Ben Jonson.Alchemist.5.4.43</v>
      </c>
      <c r="C116" s="1" cm="1">
        <f t="array" aca="1" ref="C116" ca="1">INDIRECT("nodes!$A"&amp;MATCH(edges!K116,nodes!$B$2:$B$534,0)+1)</f>
        <v>1239</v>
      </c>
      <c r="D116" s="1" t="s">
        <v>18</v>
      </c>
      <c r="E116" s="1" t="s">
        <v>19</v>
      </c>
      <c r="F116" s="1" t="s">
        <v>20</v>
      </c>
      <c r="G116" s="1">
        <v>5</v>
      </c>
      <c r="H116" s="1">
        <v>4</v>
      </c>
      <c r="I116" s="1">
        <v>43</v>
      </c>
      <c r="J116" s="1" t="s">
        <v>45</v>
      </c>
      <c r="K116" s="1" t="s">
        <v>240</v>
      </c>
      <c r="L116" s="1" t="s">
        <v>241</v>
      </c>
      <c r="M116" t="b">
        <v>1</v>
      </c>
      <c r="N116" s="1" t="s">
        <v>29</v>
      </c>
      <c r="O116" t="b">
        <v>1</v>
      </c>
      <c r="P116" t="b">
        <f t="shared" si="5"/>
        <v>1</v>
      </c>
      <c r="Q116" s="1" t="s">
        <v>7</v>
      </c>
      <c r="R116" s="1" t="s">
        <v>25</v>
      </c>
      <c r="S116" s="1" t="s">
        <v>26</v>
      </c>
      <c r="T116" s="1" t="s">
        <v>240</v>
      </c>
      <c r="U116" s="1"/>
    </row>
    <row r="117" spans="1:21" ht="15.75">
      <c r="A117" t="str">
        <f t="shared" si="3"/>
        <v>Ben Jonson.Alchemist</v>
      </c>
      <c r="B117" s="1" t="str">
        <f t="shared" si="4"/>
        <v>Ben Jonson.Alchemist.5.4.43</v>
      </c>
      <c r="C117" s="1" cm="1">
        <f t="array" aca="1" ref="C117" ca="1">INDIRECT("nodes!$A"&amp;MATCH(edges!K117,nodes!$B$2:$B$534,0)+1)</f>
        <v>1240</v>
      </c>
      <c r="D117" s="1" t="s">
        <v>18</v>
      </c>
      <c r="E117" s="1" t="s">
        <v>19</v>
      </c>
      <c r="F117" s="1" t="s">
        <v>20</v>
      </c>
      <c r="G117" s="1">
        <v>5</v>
      </c>
      <c r="H117" s="1">
        <v>4</v>
      </c>
      <c r="I117" s="1">
        <v>43</v>
      </c>
      <c r="J117" s="1" t="s">
        <v>45</v>
      </c>
      <c r="K117" s="1" t="s">
        <v>242</v>
      </c>
      <c r="L117" s="1" t="s">
        <v>241</v>
      </c>
      <c r="M117" t="b">
        <v>1</v>
      </c>
      <c r="N117" s="1" t="s">
        <v>29</v>
      </c>
      <c r="O117" t="b">
        <v>1</v>
      </c>
      <c r="P117" t="b">
        <f t="shared" si="5"/>
        <v>1</v>
      </c>
      <c r="Q117" s="1" t="s">
        <v>7</v>
      </c>
      <c r="R117" s="1" t="s">
        <v>25</v>
      </c>
      <c r="S117" s="1" t="s">
        <v>26</v>
      </c>
      <c r="T117" s="1" t="s">
        <v>242</v>
      </c>
      <c r="U117" s="1"/>
    </row>
    <row r="118" spans="1:21" ht="15.75">
      <c r="A118" t="str">
        <f t="shared" si="3"/>
        <v>Ben Jonson.Alchemist</v>
      </c>
      <c r="B118" s="1" t="str">
        <f t="shared" si="4"/>
        <v>Ben Jonson.Alchemist.5.4.55</v>
      </c>
      <c r="C118" s="1" cm="1">
        <f t="array" aca="1" ref="C118" ca="1">INDIRECT("nodes!$A"&amp;MATCH(edges!K118,nodes!$B$2:$B$534,0)+1)</f>
        <v>6004</v>
      </c>
      <c r="D118" s="1" t="s">
        <v>18</v>
      </c>
      <c r="E118" s="1" t="s">
        <v>19</v>
      </c>
      <c r="F118" s="1" t="s">
        <v>20</v>
      </c>
      <c r="G118" s="1">
        <v>5</v>
      </c>
      <c r="H118" s="1">
        <v>4</v>
      </c>
      <c r="I118" s="1">
        <v>55</v>
      </c>
      <c r="J118" s="1" t="s">
        <v>45</v>
      </c>
      <c r="K118" s="1" t="s">
        <v>144</v>
      </c>
      <c r="L118" s="1" t="s">
        <v>243</v>
      </c>
      <c r="M118" t="b">
        <v>0</v>
      </c>
      <c r="N118" s="1" t="s">
        <v>49</v>
      </c>
      <c r="O118" t="b">
        <v>0</v>
      </c>
      <c r="P118" t="b">
        <f t="shared" si="5"/>
        <v>1</v>
      </c>
      <c r="Q118" s="1" t="s">
        <v>7</v>
      </c>
      <c r="R118" s="1" t="s">
        <v>144</v>
      </c>
      <c r="S118" s="1"/>
      <c r="T118" s="1"/>
      <c r="U118" s="1"/>
    </row>
    <row r="119" spans="1:21" ht="15.75">
      <c r="A119" t="str">
        <f t="shared" si="3"/>
        <v>Ben Jonson.Alchemist</v>
      </c>
      <c r="B119" s="1" t="str">
        <f t="shared" si="4"/>
        <v>Ben Jonson.Alchemist.5.4.76</v>
      </c>
      <c r="C119" s="1" cm="1">
        <f t="array" aca="1" ref="C119" ca="1">INDIRECT("nodes!$A"&amp;MATCH(edges!K119,nodes!$B$2:$B$534,0)+1)</f>
        <v>3129</v>
      </c>
      <c r="D119" s="1" t="s">
        <v>18</v>
      </c>
      <c r="E119" s="1" t="s">
        <v>19</v>
      </c>
      <c r="F119" s="1" t="s">
        <v>20</v>
      </c>
      <c r="G119" s="1">
        <v>5</v>
      </c>
      <c r="H119" s="1">
        <v>4</v>
      </c>
      <c r="I119" s="1">
        <v>76</v>
      </c>
      <c r="J119" s="1" t="s">
        <v>21</v>
      </c>
      <c r="K119" s="1" t="s">
        <v>210</v>
      </c>
      <c r="L119" s="1" t="s">
        <v>244</v>
      </c>
      <c r="M119" t="b">
        <v>1</v>
      </c>
      <c r="N119" s="1" t="s">
        <v>55</v>
      </c>
      <c r="O119" t="b">
        <v>0</v>
      </c>
      <c r="P119" t="b">
        <f t="shared" si="5"/>
        <v>1</v>
      </c>
      <c r="Q119" s="1" t="s">
        <v>7</v>
      </c>
      <c r="R119" s="1" t="s">
        <v>25</v>
      </c>
      <c r="S119" s="1" t="s">
        <v>210</v>
      </c>
      <c r="T119" s="1"/>
      <c r="U119" s="1"/>
    </row>
    <row r="120" spans="1:21" ht="15.75">
      <c r="A120" t="str">
        <f t="shared" si="3"/>
        <v>Ben Jonson.Alchemist</v>
      </c>
      <c r="B120" s="1" t="str">
        <f t="shared" si="4"/>
        <v>Ben Jonson.Alchemist.5.4.77</v>
      </c>
      <c r="C120" s="1" cm="1">
        <f t="array" aca="1" ref="C120" ca="1">INDIRECT("nodes!$A"&amp;MATCH(edges!K120,nodes!$B$2:$B$534,0)+1)</f>
        <v>3104</v>
      </c>
      <c r="D120" s="1" t="s">
        <v>18</v>
      </c>
      <c r="E120" s="1" t="s">
        <v>19</v>
      </c>
      <c r="F120" s="1" t="s">
        <v>20</v>
      </c>
      <c r="G120" s="1">
        <v>5</v>
      </c>
      <c r="H120" s="1">
        <v>4</v>
      </c>
      <c r="I120" s="1">
        <v>77</v>
      </c>
      <c r="J120" s="1" t="s">
        <v>21</v>
      </c>
      <c r="K120" s="1" t="s">
        <v>245</v>
      </c>
      <c r="L120" s="1" t="s">
        <v>246</v>
      </c>
      <c r="M120" t="b">
        <v>1</v>
      </c>
      <c r="N120" s="1" t="s">
        <v>55</v>
      </c>
      <c r="O120" t="b">
        <v>0</v>
      </c>
      <c r="P120" t="b">
        <f t="shared" si="5"/>
        <v>1</v>
      </c>
      <c r="Q120" s="1" t="s">
        <v>7</v>
      </c>
      <c r="R120" s="1" t="s">
        <v>25</v>
      </c>
      <c r="S120" s="1" t="s">
        <v>285</v>
      </c>
      <c r="T120" s="1" t="s">
        <v>245</v>
      </c>
      <c r="U120" s="1" t="s">
        <v>1676</v>
      </c>
    </row>
    <row r="121" spans="1:21" ht="15.75">
      <c r="A121" t="str">
        <f t="shared" si="3"/>
        <v>Ben Jonson.Alchemist</v>
      </c>
      <c r="B121" s="1" t="str">
        <f t="shared" si="4"/>
        <v>Ben Jonson.Alchemist.5.4.89</v>
      </c>
      <c r="C121" s="1" cm="1">
        <f t="array" aca="1" ref="C121" ca="1">INDIRECT("nodes!$A"&amp;MATCH(edges!K121,nodes!$B$2:$B$534,0)+1)</f>
        <v>3222</v>
      </c>
      <c r="D121" s="1" t="s">
        <v>18</v>
      </c>
      <c r="E121" s="1" t="s">
        <v>19</v>
      </c>
      <c r="F121" s="1" t="s">
        <v>20</v>
      </c>
      <c r="G121" s="1">
        <v>5</v>
      </c>
      <c r="H121" s="1">
        <v>4</v>
      </c>
      <c r="I121" s="1">
        <v>89</v>
      </c>
      <c r="J121" s="1" t="s">
        <v>21</v>
      </c>
      <c r="K121" s="1" t="s">
        <v>247</v>
      </c>
      <c r="L121" s="1" t="s">
        <v>248</v>
      </c>
      <c r="M121" t="b">
        <v>1</v>
      </c>
      <c r="N121" s="1" t="s">
        <v>55</v>
      </c>
      <c r="O121" t="b">
        <v>0</v>
      </c>
      <c r="P121" t="b">
        <f t="shared" si="5"/>
        <v>1</v>
      </c>
      <c r="Q121" s="1" t="s">
        <v>7</v>
      </c>
      <c r="R121" s="1" t="s">
        <v>25</v>
      </c>
      <c r="S121" s="1" t="s">
        <v>245</v>
      </c>
      <c r="T121" s="1" t="s">
        <v>247</v>
      </c>
      <c r="U121" s="1"/>
    </row>
    <row r="122" spans="1:21" ht="15.75">
      <c r="A122" t="str">
        <f t="shared" si="3"/>
        <v>Ben Jonson.Alchemist</v>
      </c>
      <c r="B122" s="1" t="str">
        <f t="shared" si="4"/>
        <v>Ben Jonson.Alchemist.5.4.118</v>
      </c>
      <c r="C122" s="1" cm="1">
        <f t="array" aca="1" ref="C122" ca="1">INDIRECT("nodes!$A"&amp;MATCH(edges!K122,nodes!$B$2:$B$534,0)+1)</f>
        <v>4005</v>
      </c>
      <c r="D122" s="1" t="s">
        <v>18</v>
      </c>
      <c r="E122" s="1" t="s">
        <v>19</v>
      </c>
      <c r="F122" s="1" t="s">
        <v>20</v>
      </c>
      <c r="G122" s="1">
        <v>5</v>
      </c>
      <c r="H122" s="1">
        <v>4</v>
      </c>
      <c r="I122" s="1">
        <v>118</v>
      </c>
      <c r="J122" s="1" t="s">
        <v>30</v>
      </c>
      <c r="K122" s="1" t="s">
        <v>132</v>
      </c>
      <c r="L122" s="1" t="s">
        <v>249</v>
      </c>
      <c r="M122" t="b">
        <v>1</v>
      </c>
      <c r="N122" s="1" t="s">
        <v>97</v>
      </c>
      <c r="O122" t="b">
        <v>0</v>
      </c>
      <c r="P122" t="b">
        <f t="shared" si="5"/>
        <v>0</v>
      </c>
      <c r="Q122" s="1" t="s">
        <v>80</v>
      </c>
      <c r="R122" s="1" t="s">
        <v>132</v>
      </c>
      <c r="S122" s="1"/>
      <c r="T122" s="1"/>
      <c r="U122" s="1"/>
    </row>
    <row r="123" spans="1:21" ht="15.75">
      <c r="A123" t="str">
        <f t="shared" si="3"/>
        <v>Ben Jonson.Alchemist</v>
      </c>
      <c r="B123" s="1" t="str">
        <f t="shared" si="4"/>
        <v>Ben Jonson.Alchemist.5.5.15</v>
      </c>
      <c r="C123" s="1" cm="1">
        <f t="array" aca="1" ref="C123" ca="1">INDIRECT("nodes!$A"&amp;MATCH(edges!K123,nodes!$B$2:$B$534,0)+1)</f>
        <v>5013</v>
      </c>
      <c r="D123" s="1" t="s">
        <v>18</v>
      </c>
      <c r="E123" s="1" t="s">
        <v>19</v>
      </c>
      <c r="F123" s="1" t="s">
        <v>20</v>
      </c>
      <c r="G123" s="1">
        <v>5</v>
      </c>
      <c r="H123" s="1">
        <v>5</v>
      </c>
      <c r="I123" s="1">
        <v>15</v>
      </c>
      <c r="J123" s="1" t="s">
        <v>110</v>
      </c>
      <c r="K123" s="1" t="s">
        <v>102</v>
      </c>
      <c r="L123" s="1" t="s">
        <v>250</v>
      </c>
      <c r="M123" t="b">
        <v>1</v>
      </c>
      <c r="N123" s="1" t="s">
        <v>97</v>
      </c>
      <c r="O123" t="b">
        <v>0</v>
      </c>
      <c r="P123" t="b">
        <f t="shared" si="5"/>
        <v>1</v>
      </c>
      <c r="Q123" s="1" t="s">
        <v>7</v>
      </c>
      <c r="R123" s="1" t="s">
        <v>102</v>
      </c>
      <c r="S123" s="1"/>
      <c r="T123" s="1"/>
      <c r="U123" s="1"/>
    </row>
    <row r="124" spans="1:21" ht="15.75">
      <c r="A124" t="str">
        <f t="shared" si="3"/>
        <v>Ben Jonson.Alchemist</v>
      </c>
      <c r="B124" s="1" t="str">
        <f t="shared" si="4"/>
        <v>Ben Jonson.Alchemist.5.5.26</v>
      </c>
      <c r="C124" s="1" cm="1">
        <f t="array" aca="1" ref="C124" ca="1">INDIRECT("nodes!$A"&amp;MATCH(edges!K124,nodes!$B$2:$B$534,0)+1)</f>
        <v>1262</v>
      </c>
      <c r="D124" s="1" t="s">
        <v>18</v>
      </c>
      <c r="E124" s="1" t="s">
        <v>19</v>
      </c>
      <c r="F124" s="1" t="s">
        <v>20</v>
      </c>
      <c r="G124" s="1">
        <v>5</v>
      </c>
      <c r="H124" s="1">
        <v>5</v>
      </c>
      <c r="I124" s="1">
        <v>26</v>
      </c>
      <c r="J124" s="1" t="s">
        <v>219</v>
      </c>
      <c r="K124" s="1" t="s">
        <v>28</v>
      </c>
      <c r="L124" s="1" t="s">
        <v>251</v>
      </c>
      <c r="M124" t="b">
        <v>1</v>
      </c>
      <c r="N124" s="1" t="s">
        <v>29</v>
      </c>
      <c r="O124" t="b">
        <v>1</v>
      </c>
      <c r="P124" t="b">
        <f t="shared" si="5"/>
        <v>1</v>
      </c>
      <c r="Q124" s="1" t="s">
        <v>7</v>
      </c>
      <c r="R124" s="1" t="s">
        <v>25</v>
      </c>
      <c r="S124" s="1" t="s">
        <v>26</v>
      </c>
      <c r="T124" s="1" t="s">
        <v>28</v>
      </c>
      <c r="U124" s="1"/>
    </row>
    <row r="125" spans="1:21" ht="15.75">
      <c r="A125" t="str">
        <f t="shared" si="3"/>
        <v>Ben Jonson.Alchemist</v>
      </c>
      <c r="B125" s="1" t="str">
        <f t="shared" si="4"/>
        <v>Ben Jonson.Alchemist.5.5.33</v>
      </c>
      <c r="C125" s="1" cm="1">
        <f t="array" aca="1" ref="C125" ca="1">INDIRECT("nodes!$A"&amp;MATCH(edges!K125,nodes!$B$2:$B$534,0)+1)</f>
        <v>1262</v>
      </c>
      <c r="D125" s="1" t="s">
        <v>18</v>
      </c>
      <c r="E125" s="1" t="s">
        <v>19</v>
      </c>
      <c r="F125" s="1" t="s">
        <v>20</v>
      </c>
      <c r="G125" s="1">
        <v>5</v>
      </c>
      <c r="H125" s="1">
        <v>5</v>
      </c>
      <c r="I125" s="1">
        <v>33</v>
      </c>
      <c r="J125" s="1" t="s">
        <v>219</v>
      </c>
      <c r="K125" s="1" t="s">
        <v>28</v>
      </c>
      <c r="L125" s="1" t="s">
        <v>252</v>
      </c>
      <c r="M125" t="b">
        <v>1</v>
      </c>
      <c r="N125" s="1" t="s">
        <v>29</v>
      </c>
      <c r="O125" t="b">
        <v>1</v>
      </c>
      <c r="P125" t="b">
        <f t="shared" si="5"/>
        <v>1</v>
      </c>
      <c r="Q125" s="1" t="s">
        <v>7</v>
      </c>
      <c r="R125" s="1" t="s">
        <v>25</v>
      </c>
      <c r="S125" s="1" t="s">
        <v>26</v>
      </c>
      <c r="T125" s="1" t="s">
        <v>28</v>
      </c>
      <c r="U125" s="1"/>
    </row>
    <row r="126" spans="1:21" ht="15.75">
      <c r="A126" t="str">
        <f t="shared" si="3"/>
        <v>Ben Jonson.Alchemist</v>
      </c>
      <c r="B126" s="1" t="str">
        <f t="shared" si="4"/>
        <v>Ben Jonson.Alchemist.5.5.46</v>
      </c>
      <c r="C126" s="1" cm="1">
        <f t="array" aca="1" ref="C126" ca="1">INDIRECT("nodes!$A"&amp;MATCH(edges!K126,nodes!$B$2:$B$534,0)+1)</f>
        <v>4017</v>
      </c>
      <c r="D126" s="1" t="s">
        <v>18</v>
      </c>
      <c r="E126" s="1" t="s">
        <v>19</v>
      </c>
      <c r="F126" s="1" t="s">
        <v>20</v>
      </c>
      <c r="G126" s="1">
        <v>5</v>
      </c>
      <c r="H126" s="1">
        <v>5</v>
      </c>
      <c r="I126" s="1">
        <v>46</v>
      </c>
      <c r="J126" s="1" t="s">
        <v>219</v>
      </c>
      <c r="K126" s="1" t="s">
        <v>130</v>
      </c>
      <c r="L126" s="1" t="s">
        <v>253</v>
      </c>
      <c r="M126" t="b">
        <v>1</v>
      </c>
      <c r="N126" s="1" t="s">
        <v>97</v>
      </c>
      <c r="O126" t="b">
        <v>0</v>
      </c>
      <c r="P126" t="b">
        <f t="shared" si="5"/>
        <v>0</v>
      </c>
      <c r="Q126" s="1" t="s">
        <v>80</v>
      </c>
      <c r="R126" s="1" t="s">
        <v>130</v>
      </c>
      <c r="S126" s="1"/>
      <c r="T126" s="1"/>
      <c r="U126" s="1"/>
    </row>
    <row r="127" spans="1:21" ht="15.75">
      <c r="A127" t="str">
        <f t="shared" si="3"/>
        <v>Ben Jonson.Alchemist</v>
      </c>
      <c r="B127" s="1" t="str">
        <f t="shared" si="4"/>
        <v>Ben Jonson.Alchemist.5.5.77</v>
      </c>
      <c r="C127" s="1" cm="1">
        <f t="array" aca="1" ref="C127" ca="1">INDIRECT("nodes!$A"&amp;MATCH(edges!K127,nodes!$B$2:$B$534,0)+1)</f>
        <v>2115</v>
      </c>
      <c r="D127" s="1" t="s">
        <v>18</v>
      </c>
      <c r="E127" s="1" t="s">
        <v>19</v>
      </c>
      <c r="F127" s="1" t="s">
        <v>20</v>
      </c>
      <c r="G127" s="1">
        <v>5</v>
      </c>
      <c r="H127" s="1">
        <v>5</v>
      </c>
      <c r="I127" s="1">
        <v>77</v>
      </c>
      <c r="J127" s="1" t="s">
        <v>30</v>
      </c>
      <c r="K127" s="1" t="s">
        <v>26</v>
      </c>
      <c r="L127" s="1" t="s">
        <v>254</v>
      </c>
      <c r="M127" t="b">
        <v>1</v>
      </c>
      <c r="N127" s="1" t="s">
        <v>24</v>
      </c>
      <c r="O127" t="b">
        <v>1</v>
      </c>
      <c r="P127" t="b">
        <f t="shared" si="5"/>
        <v>1</v>
      </c>
      <c r="Q127" s="1" t="s">
        <v>7</v>
      </c>
      <c r="R127" s="1" t="s">
        <v>25</v>
      </c>
      <c r="S127" s="1" t="s">
        <v>26</v>
      </c>
      <c r="T127" s="1"/>
      <c r="U127" s="1"/>
    </row>
    <row r="128" spans="1:21" ht="15.75">
      <c r="A128" t="str">
        <f t="shared" si="3"/>
        <v>Ben Jonson.Alchemist</v>
      </c>
      <c r="B128" s="1" t="str">
        <f t="shared" si="4"/>
        <v>Ben Jonson.Alchemist.5.5.78</v>
      </c>
      <c r="C128" s="1" cm="1">
        <f t="array" aca="1" ref="C128" ca="1">INDIRECT("nodes!$A"&amp;MATCH(edges!K128,nodes!$B$2:$B$534,0)+1)</f>
        <v>3120</v>
      </c>
      <c r="D128" s="1" t="s">
        <v>18</v>
      </c>
      <c r="E128" s="1" t="s">
        <v>19</v>
      </c>
      <c r="F128" s="1" t="s">
        <v>20</v>
      </c>
      <c r="G128" s="1">
        <v>5</v>
      </c>
      <c r="H128" s="1">
        <v>5</v>
      </c>
      <c r="I128" s="1">
        <v>78</v>
      </c>
      <c r="J128" s="1" t="s">
        <v>30</v>
      </c>
      <c r="K128" s="1" t="s">
        <v>216</v>
      </c>
      <c r="L128" s="1" t="s">
        <v>255</v>
      </c>
      <c r="M128" t="b">
        <v>1</v>
      </c>
      <c r="N128" s="14" t="s">
        <v>55</v>
      </c>
      <c r="O128" t="b">
        <v>0</v>
      </c>
      <c r="P128" t="b">
        <f t="shared" si="5"/>
        <v>1</v>
      </c>
      <c r="Q128" s="1" t="s">
        <v>7</v>
      </c>
      <c r="R128" s="1" t="s">
        <v>25</v>
      </c>
      <c r="S128" s="1" t="s">
        <v>26</v>
      </c>
      <c r="T128" s="1" t="s">
        <v>216</v>
      </c>
      <c r="U128" s="1"/>
    </row>
    <row r="129" spans="1:21" ht="15.75">
      <c r="A129" t="str">
        <f t="shared" si="3"/>
        <v>Ben Jonson.Alchemist</v>
      </c>
      <c r="B129" s="1" t="str">
        <f t="shared" si="4"/>
        <v>Ben Jonson.Alchemist.5.5.79</v>
      </c>
      <c r="C129" s="1" cm="1">
        <f t="array" aca="1" ref="C129" ca="1">INDIRECT("nodes!$A"&amp;MATCH(edges!K129,nodes!$B$2:$B$534,0)+1)</f>
        <v>3216</v>
      </c>
      <c r="D129" s="1" t="s">
        <v>18</v>
      </c>
      <c r="E129" s="1" t="s">
        <v>19</v>
      </c>
      <c r="F129" s="1" t="s">
        <v>20</v>
      </c>
      <c r="G129" s="1">
        <v>5</v>
      </c>
      <c r="H129" s="1">
        <v>5</v>
      </c>
      <c r="I129" s="1">
        <v>79</v>
      </c>
      <c r="J129" s="1" t="s">
        <v>30</v>
      </c>
      <c r="K129" s="1" t="s">
        <v>73</v>
      </c>
      <c r="L129" s="1" t="s">
        <v>256</v>
      </c>
      <c r="M129" t="b">
        <v>1</v>
      </c>
      <c r="N129" s="1" t="s">
        <v>55</v>
      </c>
      <c r="O129" t="b">
        <v>0</v>
      </c>
      <c r="P129" t="b">
        <f t="shared" si="5"/>
        <v>1</v>
      </c>
      <c r="Q129" s="1" t="s">
        <v>7</v>
      </c>
      <c r="R129" s="1" t="s">
        <v>25</v>
      </c>
      <c r="S129" s="1" t="s">
        <v>75</v>
      </c>
      <c r="T129" s="1" t="s">
        <v>73</v>
      </c>
      <c r="U129" s="1"/>
    </row>
    <row r="130" spans="1:21" ht="15.75">
      <c r="A130" t="str">
        <f t="shared" ref="A130:A193" si="6">_xlfn.CONCAT(D130, ".", F130)</f>
        <v>Ben Jonson.Alchemist</v>
      </c>
      <c r="B130" s="1" t="str">
        <f t="shared" ref="B130:B193" si="7">_xlfn.CONCAT(D130, ".", F130, ".", G130, ".", H130, ".", I130)</f>
        <v>Ben Jonson.Alchemist.5.5.112</v>
      </c>
      <c r="C130" s="1" cm="1">
        <f t="array" aca="1" ref="C130" ca="1">INDIRECT("nodes!$A"&amp;MATCH(edges!K130,nodes!$B$2:$B$534,0)+1)</f>
        <v>4101</v>
      </c>
      <c r="D130" s="1" t="s">
        <v>18</v>
      </c>
      <c r="E130" s="1" t="s">
        <v>19</v>
      </c>
      <c r="F130" s="1" t="s">
        <v>20</v>
      </c>
      <c r="G130" s="1">
        <v>5</v>
      </c>
      <c r="H130" s="1">
        <v>5</v>
      </c>
      <c r="I130" s="1">
        <v>112</v>
      </c>
      <c r="J130" s="1" t="s">
        <v>219</v>
      </c>
      <c r="K130" s="1" t="s">
        <v>257</v>
      </c>
      <c r="L130" s="1" t="s">
        <v>258</v>
      </c>
      <c r="M130" t="b">
        <v>1</v>
      </c>
      <c r="N130" s="1" t="s">
        <v>97</v>
      </c>
      <c r="O130" t="b">
        <v>0</v>
      </c>
      <c r="P130" t="b">
        <f t="shared" si="5"/>
        <v>1</v>
      </c>
      <c r="Q130" s="1" t="s">
        <v>7</v>
      </c>
      <c r="R130" s="1" t="s">
        <v>125</v>
      </c>
      <c r="S130" s="1" t="s">
        <v>257</v>
      </c>
      <c r="T130" s="1"/>
      <c r="U130" s="1"/>
    </row>
    <row r="131" spans="1:21" ht="15.75">
      <c r="A131" t="str">
        <f t="shared" si="6"/>
        <v>Ben Jonson.Alchemist</v>
      </c>
      <c r="B131" s="1" t="str">
        <f t="shared" si="7"/>
        <v>Ben Jonson.Alchemist.5.5.121</v>
      </c>
      <c r="C131" s="1" cm="1">
        <f t="array" aca="1" ref="C131" ca="1">INDIRECT("nodes!$A"&amp;MATCH(edges!K131,nodes!$B$2:$B$534,0)+1)</f>
        <v>3110</v>
      </c>
      <c r="D131" s="1" t="s">
        <v>18</v>
      </c>
      <c r="E131" s="1" t="s">
        <v>19</v>
      </c>
      <c r="F131" s="1" t="s">
        <v>20</v>
      </c>
      <c r="G131" s="1">
        <v>5</v>
      </c>
      <c r="H131" s="1">
        <v>5</v>
      </c>
      <c r="I131" s="1">
        <v>121</v>
      </c>
      <c r="J131" s="1" t="s">
        <v>30</v>
      </c>
      <c r="K131" s="1" t="s">
        <v>259</v>
      </c>
      <c r="L131" s="1" t="s">
        <v>260</v>
      </c>
      <c r="M131" t="b">
        <v>1</v>
      </c>
      <c r="N131" s="1" t="s">
        <v>55</v>
      </c>
      <c r="O131" t="b">
        <v>0</v>
      </c>
      <c r="P131" t="b">
        <f t="shared" ref="P131:P194" si="8">IF(OR(Q131="Location", K131="Bartholomew Fair"), TRUE, FALSE)</f>
        <v>1</v>
      </c>
      <c r="Q131" s="1" t="s">
        <v>7</v>
      </c>
      <c r="R131" s="1" t="s">
        <v>25</v>
      </c>
      <c r="S131" s="1" t="s">
        <v>259</v>
      </c>
      <c r="T131" s="1"/>
      <c r="U131" s="1"/>
    </row>
    <row r="132" spans="1:21" ht="15.75">
      <c r="A132" t="str">
        <f t="shared" si="6"/>
        <v>Ben Jonson.Alchemist</v>
      </c>
      <c r="B132" s="1" t="str">
        <f t="shared" si="7"/>
        <v>Ben Jonson.Alchemist.5.5.122</v>
      </c>
      <c r="C132" s="1" cm="1">
        <f t="array" aca="1" ref="C132" ca="1">INDIRECT("nodes!$A"&amp;MATCH(edges!K132,nodes!$B$2:$B$534,0)+1)</f>
        <v>3136</v>
      </c>
      <c r="D132" s="1" t="s">
        <v>18</v>
      </c>
      <c r="E132" s="1" t="s">
        <v>19</v>
      </c>
      <c r="F132" s="1" t="s">
        <v>20</v>
      </c>
      <c r="G132" s="1">
        <v>5</v>
      </c>
      <c r="H132" s="1">
        <v>5</v>
      </c>
      <c r="I132" s="1">
        <v>122</v>
      </c>
      <c r="J132" s="1" t="s">
        <v>30</v>
      </c>
      <c r="K132" s="1" t="s">
        <v>261</v>
      </c>
      <c r="L132" s="1" t="s">
        <v>262</v>
      </c>
      <c r="M132" t="b">
        <v>1</v>
      </c>
      <c r="N132" s="1" t="s">
        <v>55</v>
      </c>
      <c r="O132" t="b">
        <v>0</v>
      </c>
      <c r="P132" t="b">
        <f t="shared" si="8"/>
        <v>1</v>
      </c>
      <c r="Q132" s="1" t="s">
        <v>7</v>
      </c>
      <c r="R132" s="1" t="s">
        <v>25</v>
      </c>
      <c r="S132" s="1" t="s">
        <v>263</v>
      </c>
      <c r="T132" s="1" t="s">
        <v>261</v>
      </c>
      <c r="U132" s="1"/>
    </row>
    <row r="133" spans="1:21" ht="15.75">
      <c r="A133" t="str">
        <f t="shared" si="6"/>
        <v>Ben Jonson.Alchemist</v>
      </c>
      <c r="B133" s="1" t="str">
        <f t="shared" si="7"/>
        <v>Ben Jonson.Alchemist.Prologue..5</v>
      </c>
      <c r="C133" s="1" cm="1">
        <f t="array" aca="1" ref="C133" ca="1">INDIRECT("nodes!$A"&amp;MATCH(edges!K133,nodes!$B$2:$B$534,0)+1)</f>
        <v>2115</v>
      </c>
      <c r="D133" s="1" t="s">
        <v>18</v>
      </c>
      <c r="E133" s="1" t="s">
        <v>19</v>
      </c>
      <c r="F133" s="1" t="s">
        <v>20</v>
      </c>
      <c r="G133" s="1" t="s">
        <v>264</v>
      </c>
      <c r="H133" s="1"/>
      <c r="I133" s="1">
        <v>5</v>
      </c>
      <c r="J133" s="1" t="s">
        <v>0</v>
      </c>
      <c r="K133" s="1" t="s">
        <v>26</v>
      </c>
      <c r="L133" s="1" t="s">
        <v>265</v>
      </c>
      <c r="M133" t="b">
        <v>1</v>
      </c>
      <c r="N133" s="1" t="s">
        <v>24</v>
      </c>
      <c r="O133" t="b">
        <v>1</v>
      </c>
      <c r="P133" t="b">
        <f t="shared" si="8"/>
        <v>1</v>
      </c>
      <c r="Q133" s="1" t="s">
        <v>7</v>
      </c>
      <c r="R133" s="1" t="s">
        <v>25</v>
      </c>
      <c r="S133" s="1" t="s">
        <v>26</v>
      </c>
      <c r="T133" s="1"/>
      <c r="U133" s="1"/>
    </row>
    <row r="134" spans="1:21" ht="15.75">
      <c r="A134" t="str">
        <f t="shared" si="6"/>
        <v>Ben Jonson.Alchemist</v>
      </c>
      <c r="B134" s="1" t="str">
        <f t="shared" si="7"/>
        <v>Ben Jonson.Alchemist.Prologue..6</v>
      </c>
      <c r="C134" s="1" cm="1">
        <f t="array" aca="1" ref="C134" ca="1">INDIRECT("nodes!$A"&amp;MATCH(edges!K134,nodes!$B$2:$B$534,0)+1)</f>
        <v>4004</v>
      </c>
      <c r="D134" s="1" t="s">
        <v>18</v>
      </c>
      <c r="E134" s="1" t="s">
        <v>19</v>
      </c>
      <c r="F134" s="1" t="s">
        <v>20</v>
      </c>
      <c r="G134" s="1" t="s">
        <v>264</v>
      </c>
      <c r="H134" s="1"/>
      <c r="I134" s="1">
        <v>6</v>
      </c>
      <c r="J134" s="1" t="s">
        <v>0</v>
      </c>
      <c r="K134" s="1" t="s">
        <v>25</v>
      </c>
      <c r="L134" s="1" t="s">
        <v>266</v>
      </c>
      <c r="M134" t="b">
        <v>1</v>
      </c>
      <c r="N134" s="1" t="s">
        <v>97</v>
      </c>
      <c r="O134" t="b">
        <v>0</v>
      </c>
      <c r="P134" t="b">
        <f t="shared" si="8"/>
        <v>1</v>
      </c>
      <c r="Q134" s="1" t="s">
        <v>7</v>
      </c>
      <c r="R134" s="1" t="s">
        <v>25</v>
      </c>
      <c r="S134" s="1"/>
      <c r="T134" s="1"/>
      <c r="U134" s="1"/>
    </row>
    <row r="135" spans="1:21" ht="15.75">
      <c r="A135" t="str">
        <f t="shared" si="6"/>
        <v>Ben Jonson.Bartholomew Fair</v>
      </c>
      <c r="B135" s="1" t="str">
        <f t="shared" si="7"/>
        <v>Ben Jonson.Bartholomew Fair.Prologue..4</v>
      </c>
      <c r="C135" s="1" cm="1">
        <f t="array" aca="1" ref="C135" ca="1">INDIRECT("nodes!$A"&amp;MATCH(edges!K135,nodes!$B$2:$B$534,0)+1)</f>
        <v>4004</v>
      </c>
      <c r="D135" s="1" t="s">
        <v>18</v>
      </c>
      <c r="E135" s="1" t="s">
        <v>1666</v>
      </c>
      <c r="F135" s="1" t="s">
        <v>1666</v>
      </c>
      <c r="G135" s="1" t="s">
        <v>264</v>
      </c>
      <c r="H135" s="1"/>
      <c r="I135" s="1">
        <v>4</v>
      </c>
      <c r="J135" s="1" t="s">
        <v>0</v>
      </c>
      <c r="K135" s="1" t="s">
        <v>25</v>
      </c>
      <c r="L135" s="1" t="s">
        <v>1667</v>
      </c>
      <c r="M135" t="b">
        <v>1</v>
      </c>
      <c r="N135" s="1" t="s">
        <v>97</v>
      </c>
      <c r="O135" t="b">
        <v>0</v>
      </c>
      <c r="P135" t="b">
        <f t="shared" si="8"/>
        <v>0</v>
      </c>
      <c r="Q135" s="1" t="s">
        <v>71</v>
      </c>
      <c r="R135" s="1" t="s">
        <v>25</v>
      </c>
      <c r="S135" s="1"/>
      <c r="T135" s="1"/>
      <c r="U135" s="1"/>
    </row>
    <row r="136" spans="1:21" ht="15.75">
      <c r="A136" t="str">
        <f t="shared" si="6"/>
        <v>Ben Jonson.Bartholomew Fair</v>
      </c>
      <c r="B136" s="1" t="str">
        <f t="shared" si="7"/>
        <v>Ben Jonson.Bartholomew Fair.Induction..4</v>
      </c>
      <c r="C136" s="1" cm="1">
        <f t="array" aca="1" ref="C136" ca="1">INDIRECT("nodes!$A"&amp;MATCH(edges!K136,nodes!$B$2:$B$534,0)+1)</f>
        <v>1287</v>
      </c>
      <c r="D136" s="1" t="s">
        <v>18</v>
      </c>
      <c r="E136" s="1" t="s">
        <v>1666</v>
      </c>
      <c r="F136" s="1" t="s">
        <v>1666</v>
      </c>
      <c r="G136" s="1" t="s">
        <v>1697</v>
      </c>
      <c r="H136" s="1"/>
      <c r="I136" s="1">
        <v>4</v>
      </c>
      <c r="J136" s="1" t="s">
        <v>1698</v>
      </c>
      <c r="K136" s="1" t="s">
        <v>1699</v>
      </c>
      <c r="L136" s="1" t="s">
        <v>1700</v>
      </c>
      <c r="M136" t="b">
        <v>1</v>
      </c>
      <c r="N136" s="1" t="s">
        <v>29</v>
      </c>
      <c r="O136" t="b">
        <v>1</v>
      </c>
      <c r="P136" t="b">
        <f t="shared" si="8"/>
        <v>1</v>
      </c>
      <c r="Q136" s="1" t="s">
        <v>7</v>
      </c>
      <c r="R136" s="1" t="s">
        <v>25</v>
      </c>
      <c r="S136" s="1" t="s">
        <v>26</v>
      </c>
      <c r="T136" s="1" t="s">
        <v>1699</v>
      </c>
      <c r="U136" s="1"/>
    </row>
    <row r="137" spans="1:21" ht="15.75">
      <c r="A137" t="str">
        <f t="shared" si="6"/>
        <v>Ben Jonson.Bartholomew Fair</v>
      </c>
      <c r="B137" s="1" t="str">
        <f t="shared" si="7"/>
        <v>Ben Jonson.Bartholomew Fair.Induction..7</v>
      </c>
      <c r="C137" s="1" cm="1">
        <f t="array" aca="1" ref="C137" ca="1">INDIRECT("nodes!$A"&amp;MATCH(edges!K137,nodes!$B$2:$B$534,0)+1)</f>
        <v>4004</v>
      </c>
      <c r="D137" s="1" t="s">
        <v>18</v>
      </c>
      <c r="E137" s="1" t="s">
        <v>1666</v>
      </c>
      <c r="F137" s="1" t="s">
        <v>1666</v>
      </c>
      <c r="G137" s="1" t="s">
        <v>1697</v>
      </c>
      <c r="H137" s="1"/>
      <c r="I137" s="1">
        <v>7</v>
      </c>
      <c r="J137" s="1" t="s">
        <v>1698</v>
      </c>
      <c r="K137" s="1" t="s">
        <v>25</v>
      </c>
      <c r="L137" s="1" t="s">
        <v>1701</v>
      </c>
      <c r="M137" t="b">
        <v>1</v>
      </c>
      <c r="N137" s="1" t="s">
        <v>97</v>
      </c>
      <c r="O137" t="b">
        <v>0</v>
      </c>
      <c r="P137" t="b">
        <f t="shared" si="8"/>
        <v>0</v>
      </c>
      <c r="Q137" s="1" t="s">
        <v>193</v>
      </c>
      <c r="R137" s="1" t="s">
        <v>25</v>
      </c>
      <c r="S137" s="1"/>
      <c r="T137" s="1"/>
      <c r="U137" s="1"/>
    </row>
    <row r="138" spans="1:21" ht="15.75">
      <c r="A138" t="str">
        <f t="shared" si="6"/>
        <v>Ben Jonson.Bartholomew Fair</v>
      </c>
      <c r="B138" s="1" t="str">
        <f t="shared" si="7"/>
        <v>Ben Jonson.Bartholomew Fair.Induction..8</v>
      </c>
      <c r="C138" s="1" cm="1">
        <f t="array" aca="1" ref="C138" ca="1">INDIRECT("nodes!$A"&amp;MATCH(edges!K138,nodes!$B$2:$B$534,0)+1)</f>
        <v>5116</v>
      </c>
      <c r="D138" s="1" t="s">
        <v>18</v>
      </c>
      <c r="E138" s="1" t="s">
        <v>1666</v>
      </c>
      <c r="F138" s="1" t="s">
        <v>1666</v>
      </c>
      <c r="G138" s="1" t="s">
        <v>1697</v>
      </c>
      <c r="H138" s="1"/>
      <c r="I138" s="1">
        <v>8</v>
      </c>
      <c r="J138" s="1" t="s">
        <v>1698</v>
      </c>
      <c r="K138" s="1" t="s">
        <v>819</v>
      </c>
      <c r="L138" s="1" t="s">
        <v>1703</v>
      </c>
      <c r="M138" t="b">
        <v>1</v>
      </c>
      <c r="N138" s="1" t="s">
        <v>66</v>
      </c>
      <c r="O138" t="b">
        <v>0</v>
      </c>
      <c r="P138" t="b">
        <f t="shared" si="8"/>
        <v>1</v>
      </c>
      <c r="Q138" s="1" t="s">
        <v>7</v>
      </c>
      <c r="R138" s="1" t="s">
        <v>342</v>
      </c>
      <c r="S138" s="1" t="s">
        <v>819</v>
      </c>
      <c r="T138" s="1"/>
      <c r="U138" s="1"/>
    </row>
    <row r="139" spans="1:21" ht="15.75">
      <c r="A139" t="str">
        <f t="shared" si="6"/>
        <v>Ben Jonson.Bartholomew Fair</v>
      </c>
      <c r="B139" s="1" t="str">
        <f t="shared" si="7"/>
        <v>Ben Jonson.Bartholomew Fair.Induction..9</v>
      </c>
      <c r="C139" s="1" cm="1">
        <f t="array" aca="1" ref="C139" ca="1">INDIRECT("nodes!$A"&amp;MATCH(edges!K139,nodes!$B$2:$B$534,0)+1)</f>
        <v>2118</v>
      </c>
      <c r="D139" s="1" t="s">
        <v>18</v>
      </c>
      <c r="E139" s="1" t="s">
        <v>1666</v>
      </c>
      <c r="F139" s="1" t="s">
        <v>1666</v>
      </c>
      <c r="G139" s="1" t="s">
        <v>1697</v>
      </c>
      <c r="H139" s="1"/>
      <c r="I139" s="1">
        <v>9</v>
      </c>
      <c r="J139" s="1" t="s">
        <v>1698</v>
      </c>
      <c r="K139" s="1" t="s">
        <v>1702</v>
      </c>
      <c r="L139" s="1" t="s">
        <v>1704</v>
      </c>
      <c r="M139" t="b">
        <v>1</v>
      </c>
      <c r="N139" s="1" t="s">
        <v>24</v>
      </c>
      <c r="O139" t="b">
        <v>1</v>
      </c>
      <c r="P139" t="b">
        <f t="shared" si="8"/>
        <v>1</v>
      </c>
      <c r="Q139" s="1" t="s">
        <v>7</v>
      </c>
      <c r="R139" s="1" t="s">
        <v>25</v>
      </c>
      <c r="S139" s="1" t="s">
        <v>26</v>
      </c>
      <c r="T139" s="1" t="s">
        <v>1702</v>
      </c>
      <c r="U139" s="1"/>
    </row>
    <row r="140" spans="1:21" ht="15.75">
      <c r="A140" t="str">
        <f t="shared" si="6"/>
        <v>Ben Jonson.Bartholomew Fair</v>
      </c>
      <c r="B140" s="1" t="str">
        <f t="shared" si="7"/>
        <v>Ben Jonson.Bartholomew Fair.Induction..14</v>
      </c>
      <c r="C140" s="1" cm="1">
        <f t="array" aca="1" ref="C140" ca="1">INDIRECT("nodes!$A"&amp;MATCH(edges!K140,nodes!$B$2:$B$534,0)+1)</f>
        <v>4004</v>
      </c>
      <c r="D140" s="1" t="s">
        <v>18</v>
      </c>
      <c r="E140" s="1" t="s">
        <v>1666</v>
      </c>
      <c r="F140" s="1" t="s">
        <v>1666</v>
      </c>
      <c r="G140" s="1" t="s">
        <v>1697</v>
      </c>
      <c r="H140" s="1"/>
      <c r="I140" s="1">
        <v>14</v>
      </c>
      <c r="J140" s="1" t="s">
        <v>1698</v>
      </c>
      <c r="K140" s="1" t="s">
        <v>25</v>
      </c>
      <c r="L140" s="1" t="s">
        <v>1705</v>
      </c>
      <c r="M140" t="b">
        <v>1</v>
      </c>
      <c r="N140" s="1" t="s">
        <v>97</v>
      </c>
      <c r="O140" t="b">
        <v>0</v>
      </c>
      <c r="P140" t="b">
        <f t="shared" si="8"/>
        <v>0</v>
      </c>
      <c r="Q140" s="1" t="s">
        <v>71</v>
      </c>
      <c r="R140" s="1" t="s">
        <v>25</v>
      </c>
      <c r="S140" s="1"/>
      <c r="T140" s="1"/>
      <c r="U140" s="1"/>
    </row>
    <row r="141" spans="1:21" ht="15.75">
      <c r="A141" t="str">
        <f t="shared" si="6"/>
        <v>Ben Jonson.Bartholomew Fair</v>
      </c>
      <c r="B141" s="1" t="str">
        <f t="shared" si="7"/>
        <v>Ben Jonson.Bartholomew Fair.Induction..15</v>
      </c>
      <c r="C141" s="1" cm="1">
        <f t="array" aca="1" ref="C141" ca="1">INDIRECT("nodes!$A"&amp;MATCH(edges!K141,nodes!$B$2:$B$534,0)+1)</f>
        <v>4017</v>
      </c>
      <c r="D141" s="1" t="s">
        <v>18</v>
      </c>
      <c r="E141" s="1" t="s">
        <v>1666</v>
      </c>
      <c r="F141" s="1" t="s">
        <v>1666</v>
      </c>
      <c r="G141" s="1" t="s">
        <v>1697</v>
      </c>
      <c r="H141" s="1"/>
      <c r="I141" s="1">
        <v>15</v>
      </c>
      <c r="J141" s="1" t="s">
        <v>1698</v>
      </c>
      <c r="K141" s="1" t="s">
        <v>130</v>
      </c>
      <c r="L141" s="1" t="s">
        <v>1706</v>
      </c>
      <c r="M141" t="b">
        <v>1</v>
      </c>
      <c r="N141" s="1" t="s">
        <v>97</v>
      </c>
      <c r="O141" t="b">
        <v>0</v>
      </c>
      <c r="P141" t="b">
        <f t="shared" si="8"/>
        <v>0</v>
      </c>
      <c r="Q141" s="1" t="s">
        <v>71</v>
      </c>
      <c r="R141" s="1" t="s">
        <v>130</v>
      </c>
      <c r="S141" s="1"/>
      <c r="T141" s="1"/>
      <c r="U141" s="1"/>
    </row>
    <row r="142" spans="1:21" ht="15.75">
      <c r="A142" t="str">
        <f t="shared" si="6"/>
        <v>Ben Jonson.Bartholomew Fair</v>
      </c>
      <c r="B142" s="1" t="str">
        <f t="shared" si="7"/>
        <v>Ben Jonson.Bartholomew Fair.Induction..26</v>
      </c>
      <c r="C142" s="1" cm="1">
        <f t="array" aca="1" ref="C142" ca="1">INDIRECT("nodes!$A"&amp;MATCH(edges!K142,nodes!$B$2:$B$534,0)+1)</f>
        <v>1249</v>
      </c>
      <c r="D142" s="1" t="s">
        <v>18</v>
      </c>
      <c r="E142" s="1" t="s">
        <v>1666</v>
      </c>
      <c r="F142" s="1" t="s">
        <v>1666</v>
      </c>
      <c r="G142" s="1" t="s">
        <v>1697</v>
      </c>
      <c r="H142" s="1"/>
      <c r="I142" s="1">
        <v>26</v>
      </c>
      <c r="J142" s="1" t="s">
        <v>1698</v>
      </c>
      <c r="K142" s="1" t="s">
        <v>172</v>
      </c>
      <c r="L142" s="1" t="s">
        <v>1707</v>
      </c>
      <c r="M142" t="b">
        <v>1</v>
      </c>
      <c r="N142" s="1" t="s">
        <v>29</v>
      </c>
      <c r="O142" t="b">
        <v>1</v>
      </c>
      <c r="P142" t="b">
        <f t="shared" si="8"/>
        <v>1</v>
      </c>
      <c r="Q142" s="1" t="s">
        <v>7</v>
      </c>
      <c r="R142" s="1" t="s">
        <v>25</v>
      </c>
      <c r="S142" s="1" t="s">
        <v>26</v>
      </c>
      <c r="T142" s="1" t="s">
        <v>172</v>
      </c>
      <c r="U142" s="1"/>
    </row>
    <row r="143" spans="1:21" ht="15.75">
      <c r="A143" t="str">
        <f t="shared" si="6"/>
        <v>Ben Jonson.Bartholomew Fair</v>
      </c>
      <c r="B143" s="1" t="str">
        <f t="shared" si="7"/>
        <v>Ben Jonson.Bartholomew Fair.Induction..50</v>
      </c>
      <c r="C143" s="1" cm="1">
        <f t="array" aca="1" ref="C143" ca="1">INDIRECT("nodes!$A"&amp;MATCH(edges!K143,nodes!$B$2:$B$534,0)+1)</f>
        <v>1245</v>
      </c>
      <c r="D143" s="1" t="s">
        <v>18</v>
      </c>
      <c r="E143" s="1" t="s">
        <v>1666</v>
      </c>
      <c r="F143" s="1" t="s">
        <v>1666</v>
      </c>
      <c r="G143" s="1" t="s">
        <v>1697</v>
      </c>
      <c r="H143" s="1"/>
      <c r="I143" s="1">
        <v>50</v>
      </c>
      <c r="J143" s="1" t="s">
        <v>1708</v>
      </c>
      <c r="K143" s="1" t="s">
        <v>1709</v>
      </c>
      <c r="L143" s="1" t="s">
        <v>1710</v>
      </c>
      <c r="M143" t="b">
        <v>1</v>
      </c>
      <c r="N143" s="1" t="s">
        <v>29</v>
      </c>
      <c r="O143" t="b">
        <v>1</v>
      </c>
      <c r="P143" t="b">
        <f t="shared" si="8"/>
        <v>1</v>
      </c>
      <c r="Q143" s="1" t="s">
        <v>7</v>
      </c>
      <c r="R143" s="1" t="s">
        <v>25</v>
      </c>
      <c r="S143" s="1" t="s">
        <v>26</v>
      </c>
      <c r="T143" s="1" t="s">
        <v>1709</v>
      </c>
      <c r="U143" s="1"/>
    </row>
    <row r="144" spans="1:21" ht="15.75">
      <c r="A144" t="str">
        <f t="shared" si="6"/>
        <v>Ben Jonson.Bartholomew Fair</v>
      </c>
      <c r="B144" s="1" t="str">
        <f t="shared" si="7"/>
        <v>Ben Jonson.Bartholomew Fair.Induction..50</v>
      </c>
      <c r="C144" s="1" cm="1">
        <f t="array" aca="1" ref="C144" ca="1">INDIRECT("nodes!$A"&amp;MATCH(edges!K144,nodes!$B$2:$B$534,0)+1)</f>
        <v>2119</v>
      </c>
      <c r="D144" s="1" t="s">
        <v>18</v>
      </c>
      <c r="E144" s="1" t="s">
        <v>1666</v>
      </c>
      <c r="F144" s="1" t="s">
        <v>1666</v>
      </c>
      <c r="G144" s="1" t="s">
        <v>1697</v>
      </c>
      <c r="H144" s="1"/>
      <c r="I144" s="1">
        <v>50</v>
      </c>
      <c r="J144" s="1" t="s">
        <v>1708</v>
      </c>
      <c r="K144" s="1" t="s">
        <v>1540</v>
      </c>
      <c r="L144" s="1" t="s">
        <v>1710</v>
      </c>
      <c r="M144" t="b">
        <v>1</v>
      </c>
      <c r="N144" s="1" t="s">
        <v>24</v>
      </c>
      <c r="O144" t="b">
        <v>1</v>
      </c>
      <c r="P144" t="b">
        <f t="shared" si="8"/>
        <v>1</v>
      </c>
      <c r="Q144" s="1" t="s">
        <v>7</v>
      </c>
      <c r="R144" s="1" t="s">
        <v>25</v>
      </c>
      <c r="S144" s="1" t="s">
        <v>26</v>
      </c>
      <c r="T144" s="1" t="s">
        <v>1540</v>
      </c>
      <c r="U144" s="1" t="s">
        <v>1712</v>
      </c>
    </row>
    <row r="145" spans="1:21" ht="15.75">
      <c r="A145" t="str">
        <f t="shared" si="6"/>
        <v>Ben Jonson.Bartholomew Fair</v>
      </c>
      <c r="B145" s="1" t="str">
        <f t="shared" si="7"/>
        <v>Ben Jonson.Bartholomew Fair.Induction..50</v>
      </c>
      <c r="C145" s="1" cm="1">
        <f t="array" aca="1" ref="C145" ca="1">INDIRECT("nodes!$A"&amp;MATCH(edges!K145,nodes!$B$2:$B$534,0)+1)</f>
        <v>3016</v>
      </c>
      <c r="D145" s="1" t="s">
        <v>18</v>
      </c>
      <c r="E145" s="1" t="s">
        <v>1666</v>
      </c>
      <c r="F145" s="1" t="s">
        <v>1666</v>
      </c>
      <c r="G145" s="1" t="s">
        <v>1697</v>
      </c>
      <c r="H145" s="1"/>
      <c r="I145" s="1">
        <v>50</v>
      </c>
      <c r="J145" s="1" t="s">
        <v>1708</v>
      </c>
      <c r="K145" s="1" t="s">
        <v>1711</v>
      </c>
      <c r="L145" s="1" t="s">
        <v>1710</v>
      </c>
      <c r="M145" t="b">
        <v>1</v>
      </c>
      <c r="N145" s="1" t="s">
        <v>55</v>
      </c>
      <c r="O145" t="b">
        <v>0</v>
      </c>
      <c r="P145" t="b">
        <f t="shared" si="8"/>
        <v>1</v>
      </c>
      <c r="Q145" s="1" t="s">
        <v>7</v>
      </c>
      <c r="R145" s="1" t="s">
        <v>25</v>
      </c>
      <c r="S145" s="1" t="s">
        <v>1711</v>
      </c>
      <c r="T145" s="1"/>
      <c r="U145" s="1" t="s">
        <v>1713</v>
      </c>
    </row>
    <row r="146" spans="1:21" ht="15.75">
      <c r="A146" t="str">
        <f t="shared" si="6"/>
        <v>Ben Jonson.Bartholomew Fair</v>
      </c>
      <c r="B146" s="1" t="str">
        <f t="shared" si="7"/>
        <v>Ben Jonson.Bartholomew Fair.Induction..51</v>
      </c>
      <c r="C146" s="1" cm="1">
        <f t="array" aca="1" ref="C146" ca="1">INDIRECT("nodes!$A"&amp;MATCH(edges!K146,nodes!$B$2:$B$534,0)+1)</f>
        <v>1245</v>
      </c>
      <c r="D146" s="1" t="s">
        <v>18</v>
      </c>
      <c r="E146" s="1" t="s">
        <v>1666</v>
      </c>
      <c r="F146" s="1" t="s">
        <v>1666</v>
      </c>
      <c r="G146" s="1" t="s">
        <v>1697</v>
      </c>
      <c r="H146" s="1"/>
      <c r="I146" s="1">
        <v>51</v>
      </c>
      <c r="J146" s="1" t="s">
        <v>1708</v>
      </c>
      <c r="K146" s="1" t="s">
        <v>1709</v>
      </c>
      <c r="L146" s="1" t="s">
        <v>1714</v>
      </c>
      <c r="M146" t="b">
        <v>1</v>
      </c>
      <c r="N146" s="1" t="s">
        <v>29</v>
      </c>
      <c r="O146" t="b">
        <v>1</v>
      </c>
      <c r="P146" t="b">
        <f t="shared" si="8"/>
        <v>1</v>
      </c>
      <c r="Q146" s="1" t="s">
        <v>7</v>
      </c>
      <c r="R146" s="1" t="s">
        <v>25</v>
      </c>
      <c r="S146" s="1" t="s">
        <v>26</v>
      </c>
      <c r="T146" s="1" t="s">
        <v>1709</v>
      </c>
      <c r="U146" s="1" t="s">
        <v>1715</v>
      </c>
    </row>
    <row r="147" spans="1:21" ht="15.75">
      <c r="A147" t="str">
        <f t="shared" si="6"/>
        <v>Ben Jonson.Bartholomew Fair</v>
      </c>
      <c r="B147" s="1" t="str">
        <f t="shared" si="7"/>
        <v>Ben Jonson.Bartholomew Fair.Induction..51</v>
      </c>
      <c r="C147" s="1" cm="1">
        <f t="array" aca="1" ref="C147" ca="1">INDIRECT("nodes!$A"&amp;MATCH(edges!K147,nodes!$B$2:$B$534,0)+1)</f>
        <v>2119</v>
      </c>
      <c r="D147" s="1" t="s">
        <v>18</v>
      </c>
      <c r="E147" s="1" t="s">
        <v>1666</v>
      </c>
      <c r="F147" s="1" t="s">
        <v>1666</v>
      </c>
      <c r="G147" s="1" t="s">
        <v>1697</v>
      </c>
      <c r="H147" s="1"/>
      <c r="I147" s="1">
        <v>51</v>
      </c>
      <c r="J147" s="1" t="s">
        <v>1708</v>
      </c>
      <c r="K147" s="1" t="s">
        <v>1540</v>
      </c>
      <c r="L147" s="1" t="s">
        <v>1714</v>
      </c>
      <c r="M147" t="b">
        <v>1</v>
      </c>
      <c r="N147" s="1" t="s">
        <v>24</v>
      </c>
      <c r="O147" t="b">
        <v>1</v>
      </c>
      <c r="P147" t="b">
        <f t="shared" si="8"/>
        <v>1</v>
      </c>
      <c r="Q147" s="1" t="s">
        <v>7</v>
      </c>
      <c r="R147" s="1" t="s">
        <v>25</v>
      </c>
      <c r="S147" s="1" t="s">
        <v>26</v>
      </c>
      <c r="T147" s="1" t="s">
        <v>1540</v>
      </c>
      <c r="U147" s="1"/>
    </row>
    <row r="148" spans="1:21" ht="15.75">
      <c r="A148" t="str">
        <f t="shared" si="6"/>
        <v>Ben Jonson.Bartholomew Fair</v>
      </c>
      <c r="B148" s="1" t="str">
        <f t="shared" si="7"/>
        <v>Ben Jonson.Bartholomew Fair.Induction..51</v>
      </c>
      <c r="C148" s="1" cm="1">
        <f t="array" aca="1" ref="C148" ca="1">INDIRECT("nodes!$A"&amp;MATCH(edges!K148,nodes!$B$2:$B$534,0)+1)</f>
        <v>3016</v>
      </c>
      <c r="D148" s="1" t="s">
        <v>18</v>
      </c>
      <c r="E148" s="1" t="s">
        <v>1666</v>
      </c>
      <c r="F148" s="1" t="s">
        <v>1666</v>
      </c>
      <c r="G148" s="1" t="s">
        <v>1697</v>
      </c>
      <c r="H148" s="1"/>
      <c r="I148" s="1">
        <v>51</v>
      </c>
      <c r="J148" s="1" t="s">
        <v>1708</v>
      </c>
      <c r="K148" s="1" t="s">
        <v>1711</v>
      </c>
      <c r="L148" s="1" t="s">
        <v>1714</v>
      </c>
      <c r="M148" t="b">
        <v>1</v>
      </c>
      <c r="N148" s="1" t="s">
        <v>55</v>
      </c>
      <c r="O148" t="b">
        <v>0</v>
      </c>
      <c r="P148" t="b">
        <f t="shared" si="8"/>
        <v>1</v>
      </c>
      <c r="Q148" s="1" t="s">
        <v>7</v>
      </c>
      <c r="R148" s="1" t="s">
        <v>25</v>
      </c>
      <c r="S148" s="1" t="s">
        <v>1711</v>
      </c>
      <c r="T148" s="1"/>
      <c r="U148" s="1"/>
    </row>
    <row r="149" spans="1:21" ht="15.75">
      <c r="A149" t="str">
        <f t="shared" si="6"/>
        <v>Ben Jonson.Bartholomew Fair</v>
      </c>
      <c r="B149" s="1" t="str">
        <f t="shared" si="7"/>
        <v>Ben Jonson.Bartholomew Fair.Induction..53</v>
      </c>
      <c r="C149" s="1" cm="1">
        <f t="array" aca="1" ref="C149" ca="1">INDIRECT("nodes!$A"&amp;MATCH(edges!K149,nodes!$B$2:$B$534,0)+1)</f>
        <v>4004</v>
      </c>
      <c r="D149" s="1" t="s">
        <v>18</v>
      </c>
      <c r="E149" s="1" t="s">
        <v>1666</v>
      </c>
      <c r="F149" s="1" t="s">
        <v>1666</v>
      </c>
      <c r="G149" s="1" t="s">
        <v>1697</v>
      </c>
      <c r="H149" s="1"/>
      <c r="I149" s="1">
        <v>53</v>
      </c>
      <c r="J149" s="1" t="s">
        <v>1708</v>
      </c>
      <c r="K149" s="1" t="s">
        <v>25</v>
      </c>
      <c r="L149" s="1" t="s">
        <v>1716</v>
      </c>
      <c r="M149" t="b">
        <v>1</v>
      </c>
      <c r="N149" s="1" t="s">
        <v>97</v>
      </c>
      <c r="O149" t="b">
        <v>0</v>
      </c>
      <c r="P149" t="b">
        <f t="shared" si="8"/>
        <v>1</v>
      </c>
      <c r="Q149" s="1" t="s">
        <v>7</v>
      </c>
      <c r="R149" s="1" t="s">
        <v>25</v>
      </c>
      <c r="S149" s="1"/>
      <c r="T149" s="1"/>
      <c r="U149" s="1" t="s">
        <v>1718</v>
      </c>
    </row>
    <row r="150" spans="1:21" ht="15.75">
      <c r="A150" t="str">
        <f t="shared" si="6"/>
        <v>Ben Jonson.Bartholomew Fair</v>
      </c>
      <c r="B150" s="1" t="str">
        <f t="shared" si="7"/>
        <v>Ben Jonson.Bartholomew Fair.Induction..53</v>
      </c>
      <c r="C150" s="1" cm="1">
        <f t="array" aca="1" ref="C150" ca="1">INDIRECT("nodes!$A"&amp;MATCH(edges!K150,nodes!$B$2:$B$534,0)+1)</f>
        <v>4005</v>
      </c>
      <c r="D150" s="1" t="s">
        <v>18</v>
      </c>
      <c r="E150" s="1" t="s">
        <v>1666</v>
      </c>
      <c r="F150" s="1" t="s">
        <v>1666</v>
      </c>
      <c r="G150" s="1" t="s">
        <v>1697</v>
      </c>
      <c r="H150" s="1"/>
      <c r="I150" s="1">
        <v>53</v>
      </c>
      <c r="J150" s="1" t="s">
        <v>1708</v>
      </c>
      <c r="K150" s="1" t="s">
        <v>132</v>
      </c>
      <c r="L150" s="1" t="s">
        <v>1716</v>
      </c>
      <c r="M150" t="b">
        <v>1</v>
      </c>
      <c r="N150" s="1" t="s">
        <v>97</v>
      </c>
      <c r="O150" t="b">
        <v>0</v>
      </c>
      <c r="P150" t="b">
        <f t="shared" si="8"/>
        <v>1</v>
      </c>
      <c r="Q150" s="1" t="s">
        <v>7</v>
      </c>
      <c r="R150" s="1" t="s">
        <v>132</v>
      </c>
      <c r="S150" s="1"/>
      <c r="T150" s="1"/>
      <c r="U150" s="1"/>
    </row>
    <row r="151" spans="1:21" ht="15.75">
      <c r="A151" t="str">
        <f t="shared" si="6"/>
        <v>Ben Jonson.Bartholomew Fair</v>
      </c>
      <c r="B151" s="1" t="str">
        <f t="shared" si="7"/>
        <v>Ben Jonson.Bartholomew Fair.Induction..54</v>
      </c>
      <c r="C151" s="1" cm="1">
        <f t="array" aca="1" ref="C151" ca="1">INDIRECT("nodes!$A"&amp;MATCH(edges!K151,nodes!$B$2:$B$534,0)+1)</f>
        <v>4009</v>
      </c>
      <c r="D151" s="1" t="s">
        <v>18</v>
      </c>
      <c r="E151" s="1" t="s">
        <v>1666</v>
      </c>
      <c r="F151" s="1" t="s">
        <v>1666</v>
      </c>
      <c r="G151" s="1" t="s">
        <v>1697</v>
      </c>
      <c r="H151" s="1"/>
      <c r="I151" s="1">
        <v>54</v>
      </c>
      <c r="J151" s="1" t="s">
        <v>1708</v>
      </c>
      <c r="K151" s="1" t="s">
        <v>155</v>
      </c>
      <c r="L151" s="1" t="s">
        <v>1717</v>
      </c>
      <c r="M151" t="b">
        <v>1</v>
      </c>
      <c r="N151" s="1" t="s">
        <v>97</v>
      </c>
      <c r="O151" t="b">
        <v>0</v>
      </c>
      <c r="P151" t="b">
        <f t="shared" si="8"/>
        <v>1</v>
      </c>
      <c r="Q151" s="1" t="s">
        <v>7</v>
      </c>
      <c r="R151" s="1" t="s">
        <v>155</v>
      </c>
      <c r="S151" s="1"/>
      <c r="T151" s="1"/>
      <c r="U151" s="1"/>
    </row>
    <row r="152" spans="1:21" ht="15.75">
      <c r="A152" t="str">
        <f t="shared" si="6"/>
        <v>Ben Jonson.Bartholomew Fair</v>
      </c>
      <c r="B152" s="1" t="str">
        <f t="shared" si="7"/>
        <v>Ben Jonson.Bartholomew Fair.Induction..54</v>
      </c>
      <c r="C152" s="1" cm="1">
        <f t="array" aca="1" ref="C152" ca="1">INDIRECT("nodes!$A"&amp;MATCH(edges!K152,nodes!$B$2:$B$534,0)+1)</f>
        <v>4016</v>
      </c>
      <c r="D152" s="1" t="s">
        <v>18</v>
      </c>
      <c r="E152" s="1" t="s">
        <v>1666</v>
      </c>
      <c r="F152" s="1" t="s">
        <v>1666</v>
      </c>
      <c r="G152" s="1" t="s">
        <v>1697</v>
      </c>
      <c r="H152" s="1"/>
      <c r="I152" s="1">
        <v>54</v>
      </c>
      <c r="J152" s="1" t="s">
        <v>1708</v>
      </c>
      <c r="K152" s="1" t="s">
        <v>123</v>
      </c>
      <c r="L152" s="1" t="s">
        <v>1717</v>
      </c>
      <c r="M152" t="b">
        <v>1</v>
      </c>
      <c r="N152" s="1" t="s">
        <v>97</v>
      </c>
      <c r="O152" t="b">
        <v>0</v>
      </c>
      <c r="P152" t="b">
        <f t="shared" si="8"/>
        <v>1</v>
      </c>
      <c r="Q152" s="1" t="s">
        <v>7</v>
      </c>
      <c r="R152" s="1" t="s">
        <v>123</v>
      </c>
      <c r="S152" s="1"/>
      <c r="T152" s="1"/>
      <c r="U152" s="1"/>
    </row>
    <row r="153" spans="1:21" ht="15.75">
      <c r="A153" t="str">
        <f t="shared" si="6"/>
        <v>Ben Jonson.Bartholomew Fair</v>
      </c>
      <c r="B153" s="1" t="str">
        <f t="shared" si="7"/>
        <v>Ben Jonson.Bartholomew Fair.Induction..88</v>
      </c>
      <c r="C153" s="1" cm="1">
        <f t="array" aca="1" ref="C153" ca="1">INDIRECT("nodes!$A"&amp;MATCH(edges!K153,nodes!$B$2:$B$534,0)+1)</f>
        <v>2118</v>
      </c>
      <c r="D153" s="1" t="s">
        <v>18</v>
      </c>
      <c r="E153" s="1" t="s">
        <v>1666</v>
      </c>
      <c r="F153" s="1" t="s">
        <v>1666</v>
      </c>
      <c r="G153" s="1" t="s">
        <v>1697</v>
      </c>
      <c r="H153" s="1"/>
      <c r="I153" s="1">
        <v>88</v>
      </c>
      <c r="J153" s="1" t="s">
        <v>1708</v>
      </c>
      <c r="K153" s="1" t="s">
        <v>1702</v>
      </c>
      <c r="L153" s="1" t="s">
        <v>1719</v>
      </c>
      <c r="M153" t="b">
        <v>1</v>
      </c>
      <c r="N153" s="1" t="s">
        <v>24</v>
      </c>
      <c r="O153" t="b">
        <v>1</v>
      </c>
      <c r="P153" t="b">
        <f t="shared" si="8"/>
        <v>1</v>
      </c>
      <c r="Q153" s="1" t="s">
        <v>7</v>
      </c>
      <c r="R153" s="1" t="s">
        <v>25</v>
      </c>
      <c r="S153" s="1" t="s">
        <v>26</v>
      </c>
      <c r="T153" s="1" t="s">
        <v>1702</v>
      </c>
      <c r="U153" s="1"/>
    </row>
    <row r="154" spans="1:21" ht="15.75">
      <c r="A154" t="str">
        <f t="shared" si="6"/>
        <v>Ben Jonson.Bartholomew Fair</v>
      </c>
      <c r="B154" s="1" t="str">
        <f t="shared" si="7"/>
        <v>Ben Jonson.Bartholomew Fair.Induction..113</v>
      </c>
      <c r="C154" s="1" cm="1">
        <f t="array" aca="1" ref="C154" ca="1">INDIRECT("nodes!$A"&amp;MATCH(edges!K154,nodes!$B$2:$B$534,0)+1)</f>
        <v>2118</v>
      </c>
      <c r="D154" s="1" t="s">
        <v>18</v>
      </c>
      <c r="E154" s="1" t="s">
        <v>1666</v>
      </c>
      <c r="F154" s="1" t="s">
        <v>1666</v>
      </c>
      <c r="G154" s="1" t="s">
        <v>1697</v>
      </c>
      <c r="H154" s="1"/>
      <c r="I154" s="1">
        <v>113</v>
      </c>
      <c r="J154" s="1" t="s">
        <v>1708</v>
      </c>
      <c r="K154" s="1" t="s">
        <v>1702</v>
      </c>
      <c r="L154" s="1" t="s">
        <v>1720</v>
      </c>
      <c r="M154" t="b">
        <v>1</v>
      </c>
      <c r="N154" s="1" t="s">
        <v>24</v>
      </c>
      <c r="O154" t="b">
        <v>1</v>
      </c>
      <c r="P154" t="b">
        <f t="shared" si="8"/>
        <v>1</v>
      </c>
      <c r="Q154" s="1" t="s">
        <v>7</v>
      </c>
      <c r="R154" s="1" t="s">
        <v>25</v>
      </c>
      <c r="S154" s="1" t="s">
        <v>26</v>
      </c>
      <c r="T154" s="1" t="s">
        <v>1702</v>
      </c>
      <c r="U154" s="1"/>
    </row>
    <row r="155" spans="1:21" ht="15.75">
      <c r="A155" t="str">
        <f t="shared" si="6"/>
        <v>Ben Jonson.Bartholomew Fair</v>
      </c>
      <c r="B155" s="1" t="str">
        <f t="shared" si="7"/>
        <v>Ben Jonson.Bartholomew Fair.Induction..119</v>
      </c>
      <c r="C155" s="1" cm="1">
        <f t="array" aca="1" ref="C155" ca="1">INDIRECT("nodes!$A"&amp;MATCH(edges!K155,nodes!$B$2:$B$534,0)+1)</f>
        <v>2118</v>
      </c>
      <c r="D155" s="1" t="s">
        <v>18</v>
      </c>
      <c r="E155" s="1" t="s">
        <v>1666</v>
      </c>
      <c r="F155" s="1" t="s">
        <v>1666</v>
      </c>
      <c r="G155" s="1" t="s">
        <v>1697</v>
      </c>
      <c r="H155" s="1"/>
      <c r="I155" s="1">
        <v>119</v>
      </c>
      <c r="J155" s="1" t="s">
        <v>1708</v>
      </c>
      <c r="K155" s="1" t="s">
        <v>1702</v>
      </c>
      <c r="L155" s="1" t="s">
        <v>1721</v>
      </c>
      <c r="M155" t="b">
        <v>1</v>
      </c>
      <c r="N155" s="1" t="s">
        <v>24</v>
      </c>
      <c r="O155" t="b">
        <v>1</v>
      </c>
      <c r="P155" t="b">
        <f t="shared" si="8"/>
        <v>1</v>
      </c>
      <c r="Q155" s="1" t="s">
        <v>7</v>
      </c>
      <c r="R155" s="1" t="s">
        <v>25</v>
      </c>
      <c r="S155" s="1" t="s">
        <v>26</v>
      </c>
      <c r="T155" s="1" t="s">
        <v>1702</v>
      </c>
      <c r="U155" s="1"/>
    </row>
    <row r="156" spans="1:21" ht="15.75">
      <c r="A156" t="str">
        <f t="shared" si="6"/>
        <v>Ben Jonson.Bartholomew Fair</v>
      </c>
      <c r="B156" s="1" t="str">
        <f t="shared" si="7"/>
        <v>Ben Jonson.Bartholomew Fair.1.1.3</v>
      </c>
      <c r="C156" s="1" cm="1">
        <f t="array" aca="1" ref="C156" ca="1">INDIRECT("nodes!$A"&amp;MATCH(edges!K156,nodes!$B$2:$B$534,0)+1)</f>
        <v>3117</v>
      </c>
      <c r="D156" s="1" t="s">
        <v>18</v>
      </c>
      <c r="E156" s="1" t="s">
        <v>1666</v>
      </c>
      <c r="F156" s="1" t="s">
        <v>1666</v>
      </c>
      <c r="G156" s="1">
        <v>1</v>
      </c>
      <c r="H156" s="1">
        <v>1</v>
      </c>
      <c r="I156" s="1">
        <v>3</v>
      </c>
      <c r="J156" s="1" t="s">
        <v>1668</v>
      </c>
      <c r="K156" s="1" t="s">
        <v>1669</v>
      </c>
      <c r="L156" s="1" t="s">
        <v>1670</v>
      </c>
      <c r="M156" t="b">
        <v>1</v>
      </c>
      <c r="N156" s="1" t="s">
        <v>55</v>
      </c>
      <c r="O156" t="b">
        <v>0</v>
      </c>
      <c r="P156" t="b">
        <f t="shared" si="8"/>
        <v>1</v>
      </c>
      <c r="Q156" s="1" t="s">
        <v>7</v>
      </c>
      <c r="R156" s="1" t="s">
        <v>25</v>
      </c>
      <c r="S156" s="1" t="s">
        <v>285</v>
      </c>
      <c r="T156" s="1" t="s">
        <v>1669</v>
      </c>
      <c r="U156" s="1" t="s">
        <v>1673</v>
      </c>
    </row>
    <row r="157" spans="1:21" ht="15.75">
      <c r="A157" t="str">
        <f t="shared" si="6"/>
        <v>Ben Jonson.Bartholomew Fair</v>
      </c>
      <c r="B157" s="1" t="str">
        <f t="shared" si="7"/>
        <v>Ben Jonson.Bartholomew Fair.1.1.3</v>
      </c>
      <c r="C157" s="1" cm="1">
        <f t="array" aca="1" ref="C157" ca="1">INDIRECT("nodes!$A"&amp;MATCH(edges!K157,nodes!$B$2:$B$534,0)+1)</f>
        <v>3010</v>
      </c>
      <c r="D157" s="1" t="s">
        <v>18</v>
      </c>
      <c r="E157" s="1" t="s">
        <v>1666</v>
      </c>
      <c r="F157" s="1" t="s">
        <v>1666</v>
      </c>
      <c r="G157" s="1">
        <v>1</v>
      </c>
      <c r="H157" s="1">
        <v>1</v>
      </c>
      <c r="I157" s="1">
        <v>3</v>
      </c>
      <c r="J157" s="1" t="s">
        <v>1668</v>
      </c>
      <c r="K157" s="1" t="s">
        <v>285</v>
      </c>
      <c r="L157" s="1" t="s">
        <v>1670</v>
      </c>
      <c r="M157" t="b">
        <v>1</v>
      </c>
      <c r="N157" s="1" t="s">
        <v>55</v>
      </c>
      <c r="O157" t="b">
        <v>0</v>
      </c>
      <c r="P157" t="b">
        <f t="shared" si="8"/>
        <v>1</v>
      </c>
      <c r="Q157" s="1" t="s">
        <v>7</v>
      </c>
      <c r="R157" s="1" t="s">
        <v>25</v>
      </c>
      <c r="S157" s="1" t="s">
        <v>285</v>
      </c>
      <c r="T157" s="1" t="s">
        <v>285</v>
      </c>
      <c r="U157" s="1"/>
    </row>
    <row r="158" spans="1:21" ht="15.75">
      <c r="A158" t="str">
        <f t="shared" si="6"/>
        <v>Ben Jonson.Bartholomew Fair</v>
      </c>
      <c r="B158" s="1" t="str">
        <f t="shared" si="7"/>
        <v>Ben Jonson.Bartholomew Fair.1.1.4</v>
      </c>
      <c r="C158" s="1" cm="1">
        <f t="array" aca="1" ref="C158" ca="1">INDIRECT("nodes!$A"&amp;MATCH(edges!K158,nodes!$B$2:$B$534,0)+1)</f>
        <v>3117</v>
      </c>
      <c r="D158" s="1" t="s">
        <v>18</v>
      </c>
      <c r="E158" s="1" t="s">
        <v>1666</v>
      </c>
      <c r="F158" s="1" t="s">
        <v>1666</v>
      </c>
      <c r="G158" s="1">
        <v>1</v>
      </c>
      <c r="H158" s="1">
        <v>1</v>
      </c>
      <c r="I158" s="1">
        <v>4</v>
      </c>
      <c r="J158" s="1" t="s">
        <v>1668</v>
      </c>
      <c r="K158" s="1" t="s">
        <v>1669</v>
      </c>
      <c r="L158" s="1" t="s">
        <v>1671</v>
      </c>
      <c r="M158" t="b">
        <v>1</v>
      </c>
      <c r="N158" s="1" t="s">
        <v>55</v>
      </c>
      <c r="O158" t="b">
        <v>0</v>
      </c>
      <c r="P158" t="b">
        <f t="shared" si="8"/>
        <v>1</v>
      </c>
      <c r="Q158" s="1" t="s">
        <v>7</v>
      </c>
      <c r="R158" s="1" t="s">
        <v>25</v>
      </c>
      <c r="S158" s="1" t="s">
        <v>285</v>
      </c>
      <c r="T158" s="1" t="s">
        <v>1672</v>
      </c>
      <c r="U158" s="1"/>
    </row>
    <row r="159" spans="1:21" ht="15.75">
      <c r="A159" t="str">
        <f t="shared" si="6"/>
        <v>Ben Jonson.Bartholomew Fair</v>
      </c>
      <c r="B159" s="1" t="str">
        <f t="shared" si="7"/>
        <v>Ben Jonson.Bartholomew Fair.1.1.4</v>
      </c>
      <c r="C159" s="1" cm="1">
        <f t="array" aca="1" ref="C159" ca="1">INDIRECT("nodes!$A"&amp;MATCH(edges!K159,nodes!$B$2:$B$534,0)+1)</f>
        <v>3010</v>
      </c>
      <c r="D159" s="1" t="s">
        <v>18</v>
      </c>
      <c r="E159" s="1" t="s">
        <v>1666</v>
      </c>
      <c r="F159" s="1" t="s">
        <v>1666</v>
      </c>
      <c r="G159" s="1">
        <v>1</v>
      </c>
      <c r="H159" s="1">
        <v>1</v>
      </c>
      <c r="I159" s="1">
        <v>4</v>
      </c>
      <c r="J159" s="1" t="s">
        <v>1668</v>
      </c>
      <c r="K159" s="1" t="s">
        <v>285</v>
      </c>
      <c r="L159" s="1" t="s">
        <v>1671</v>
      </c>
      <c r="M159" t="b">
        <v>1</v>
      </c>
      <c r="N159" s="1" t="s">
        <v>55</v>
      </c>
      <c r="O159" t="b">
        <v>0</v>
      </c>
      <c r="P159" t="b">
        <f t="shared" si="8"/>
        <v>1</v>
      </c>
      <c r="Q159" s="1" t="s">
        <v>7</v>
      </c>
      <c r="R159" s="1" t="s">
        <v>25</v>
      </c>
      <c r="S159" s="1" t="s">
        <v>285</v>
      </c>
      <c r="T159" s="1" t="s">
        <v>285</v>
      </c>
      <c r="U159" s="1"/>
    </row>
    <row r="160" spans="1:21" ht="15.75">
      <c r="A160" t="str">
        <f t="shared" si="6"/>
        <v>Ben Jonson.Bartholomew Fair</v>
      </c>
      <c r="B160" s="1" t="str">
        <f t="shared" si="7"/>
        <v>Ben Jonson.Bartholomew Fair.1.1.9</v>
      </c>
      <c r="C160" s="1" cm="1">
        <f t="array" aca="1" ref="C160" ca="1">INDIRECT("nodes!$A"&amp;MATCH(edges!K160,nodes!$B$2:$B$534,0)+1)</f>
        <v>1270</v>
      </c>
      <c r="D160" s="1" t="s">
        <v>18</v>
      </c>
      <c r="E160" s="1" t="s">
        <v>1666</v>
      </c>
      <c r="F160" s="1" t="s">
        <v>1666</v>
      </c>
      <c r="G160" s="1">
        <v>1</v>
      </c>
      <c r="H160" s="1">
        <v>1</v>
      </c>
      <c r="I160" s="1">
        <v>9</v>
      </c>
      <c r="J160" s="1" t="s">
        <v>1668</v>
      </c>
      <c r="K160" s="1" t="s">
        <v>42</v>
      </c>
      <c r="L160" s="1" t="s">
        <v>1690</v>
      </c>
      <c r="M160" t="b">
        <v>1</v>
      </c>
      <c r="N160" s="1" t="s">
        <v>29</v>
      </c>
      <c r="O160" t="b">
        <v>1</v>
      </c>
      <c r="P160" t="b">
        <f t="shared" si="8"/>
        <v>1</v>
      </c>
      <c r="Q160" s="1" t="s">
        <v>7</v>
      </c>
      <c r="R160" s="1" t="s">
        <v>25</v>
      </c>
      <c r="S160" s="1" t="s">
        <v>26</v>
      </c>
      <c r="T160" s="1" t="s">
        <v>42</v>
      </c>
      <c r="U160" s="1"/>
    </row>
    <row r="161" spans="1:21" ht="15.75">
      <c r="A161" t="str">
        <f t="shared" si="6"/>
        <v>Ben Jonson.Bartholomew Fair</v>
      </c>
      <c r="B161" s="1" t="str">
        <f t="shared" si="7"/>
        <v>Ben Jonson.Bartholomew Fair.1.1.9</v>
      </c>
      <c r="C161" s="1" cm="1">
        <f t="array" aca="1" ref="C161" ca="1">INDIRECT("nodes!$A"&amp;MATCH(edges!K161,nodes!$B$2:$B$534,0)+1)</f>
        <v>2115</v>
      </c>
      <c r="D161" s="1" t="s">
        <v>18</v>
      </c>
      <c r="E161" s="1" t="s">
        <v>1666</v>
      </c>
      <c r="F161" s="1" t="s">
        <v>1666</v>
      </c>
      <c r="G161" s="1">
        <v>1</v>
      </c>
      <c r="H161" s="1">
        <v>1</v>
      </c>
      <c r="I161" s="1">
        <v>9</v>
      </c>
      <c r="J161" s="1" t="s">
        <v>1668</v>
      </c>
      <c r="K161" s="1" t="s">
        <v>26</v>
      </c>
      <c r="L161" s="1" t="s">
        <v>1690</v>
      </c>
      <c r="M161" t="b">
        <v>1</v>
      </c>
      <c r="N161" s="1" t="s">
        <v>24</v>
      </c>
      <c r="O161" t="b">
        <v>1</v>
      </c>
      <c r="P161" t="b">
        <f t="shared" si="8"/>
        <v>0</v>
      </c>
      <c r="Q161" s="1" t="s">
        <v>71</v>
      </c>
      <c r="R161" s="1" t="s">
        <v>25</v>
      </c>
      <c r="S161" s="1" t="s">
        <v>26</v>
      </c>
      <c r="T161" s="1" t="s">
        <v>26</v>
      </c>
      <c r="U161" s="1"/>
    </row>
    <row r="162" spans="1:21" ht="15.75">
      <c r="A162" t="str">
        <f t="shared" si="6"/>
        <v>Ben Jonson.Bartholomew Fair</v>
      </c>
      <c r="B162" s="1" t="str">
        <f t="shared" si="7"/>
        <v>Ben Jonson.Bartholomew Fair.1.1.12</v>
      </c>
      <c r="C162" s="1" cm="1">
        <f t="array" aca="1" ref="C162" ca="1">INDIRECT("nodes!$A"&amp;MATCH(edges!K162,nodes!$B$2:$B$534,0)+1)</f>
        <v>1210</v>
      </c>
      <c r="D162" s="1" t="s">
        <v>18</v>
      </c>
      <c r="E162" s="1" t="s">
        <v>1666</v>
      </c>
      <c r="F162" s="1" t="s">
        <v>1666</v>
      </c>
      <c r="G162" s="1">
        <v>1</v>
      </c>
      <c r="H162" s="1">
        <v>1</v>
      </c>
      <c r="I162" s="1">
        <v>12</v>
      </c>
      <c r="J162" s="1" t="s">
        <v>1668</v>
      </c>
      <c r="K162" s="1" t="s">
        <v>1691</v>
      </c>
      <c r="L162" s="1" t="s">
        <v>1692</v>
      </c>
      <c r="M162" t="b">
        <v>1</v>
      </c>
      <c r="N162" s="1" t="s">
        <v>29</v>
      </c>
      <c r="O162" t="b">
        <v>1</v>
      </c>
      <c r="P162" t="b">
        <f t="shared" si="8"/>
        <v>1</v>
      </c>
      <c r="Q162" s="1" t="s">
        <v>7</v>
      </c>
      <c r="R162" s="1" t="s">
        <v>25</v>
      </c>
      <c r="S162" s="1" t="s">
        <v>26</v>
      </c>
      <c r="T162" s="1" t="s">
        <v>1691</v>
      </c>
      <c r="U162" s="1"/>
    </row>
    <row r="163" spans="1:21" ht="15.75">
      <c r="A163" t="str">
        <f t="shared" si="6"/>
        <v>Ben Jonson.Bartholomew Fair</v>
      </c>
      <c r="B163" s="1" t="str">
        <f t="shared" si="7"/>
        <v>Ben Jonson.Bartholomew Fair.1.1.18</v>
      </c>
      <c r="C163" s="1" cm="1">
        <f t="array" aca="1" ref="C163" ca="1">INDIRECT("nodes!$A"&amp;MATCH(edges!K163,nodes!$B$2:$B$534,0)+1)</f>
        <v>1214</v>
      </c>
      <c r="D163" s="1" t="s">
        <v>18</v>
      </c>
      <c r="E163" s="1" t="s">
        <v>1666</v>
      </c>
      <c r="F163" s="1" t="s">
        <v>1666</v>
      </c>
      <c r="G163" s="1">
        <v>1</v>
      </c>
      <c r="H163" s="1">
        <v>1</v>
      </c>
      <c r="I163" s="1">
        <v>18</v>
      </c>
      <c r="J163" s="1" t="s">
        <v>1668</v>
      </c>
      <c r="K163" s="1" t="s">
        <v>1693</v>
      </c>
      <c r="L163" s="1" t="s">
        <v>1694</v>
      </c>
      <c r="M163" t="b">
        <v>1</v>
      </c>
      <c r="N163" s="1" t="s">
        <v>29</v>
      </c>
      <c r="O163" t="b">
        <v>1</v>
      </c>
      <c r="P163" t="b">
        <f t="shared" si="8"/>
        <v>1</v>
      </c>
      <c r="Q163" s="1" t="s">
        <v>7</v>
      </c>
      <c r="R163" s="1" t="s">
        <v>25</v>
      </c>
      <c r="S163" s="1" t="s">
        <v>26</v>
      </c>
      <c r="T163" s="1" t="s">
        <v>1693</v>
      </c>
      <c r="U163" s="1" t="s">
        <v>1695</v>
      </c>
    </row>
    <row r="164" spans="1:21" ht="15.75">
      <c r="A164" t="str">
        <f t="shared" si="6"/>
        <v>Ben Jonson.Bartholomew Fair</v>
      </c>
      <c r="B164" s="1" t="str">
        <f t="shared" si="7"/>
        <v>Ben Jonson.Bartholomew Fair.1.1.19</v>
      </c>
      <c r="C164" s="1" cm="1">
        <f t="array" aca="1" ref="C164" ca="1">INDIRECT("nodes!$A"&amp;MATCH(edges!K164,nodes!$B$2:$B$534,0)+1)</f>
        <v>4017</v>
      </c>
      <c r="D164" s="1" t="s">
        <v>18</v>
      </c>
      <c r="E164" s="1" t="s">
        <v>1666</v>
      </c>
      <c r="F164" s="1" t="s">
        <v>1666</v>
      </c>
      <c r="G164" s="1">
        <v>1</v>
      </c>
      <c r="H164" s="1">
        <v>1</v>
      </c>
      <c r="I164" s="1">
        <v>19</v>
      </c>
      <c r="J164" s="1" t="s">
        <v>1668</v>
      </c>
      <c r="K164" s="1" t="s">
        <v>130</v>
      </c>
      <c r="L164" s="1" t="s">
        <v>1696</v>
      </c>
      <c r="M164" t="b">
        <v>1</v>
      </c>
      <c r="N164" s="1" t="s">
        <v>97</v>
      </c>
      <c r="O164" t="b">
        <v>0</v>
      </c>
      <c r="P164" t="b">
        <f t="shared" si="8"/>
        <v>0</v>
      </c>
      <c r="Q164" s="1" t="s">
        <v>80</v>
      </c>
      <c r="R164" s="1" t="s">
        <v>130</v>
      </c>
      <c r="S164" s="1"/>
      <c r="T164" s="1" t="s">
        <v>130</v>
      </c>
      <c r="U164" s="1"/>
    </row>
    <row r="165" spans="1:21" ht="15.75">
      <c r="A165" t="str">
        <f t="shared" si="6"/>
        <v>Ben Jonson.Bartholomew Fair</v>
      </c>
      <c r="B165" s="1" t="str">
        <f t="shared" si="7"/>
        <v>Ben Jonson.Bartholomew Fair.1.1.26</v>
      </c>
      <c r="C165" s="1" cm="1">
        <f t="array" aca="1" ref="C165" ca="1">INDIRECT("nodes!$A"&amp;MATCH(edges!K165,nodes!$B$2:$B$534,0)+1)</f>
        <v>1302</v>
      </c>
      <c r="D165" s="1" t="s">
        <v>18</v>
      </c>
      <c r="E165" s="1" t="s">
        <v>1666</v>
      </c>
      <c r="F165" s="1" t="s">
        <v>1666</v>
      </c>
      <c r="G165" s="1">
        <v>1</v>
      </c>
      <c r="H165" s="1">
        <v>1</v>
      </c>
      <c r="I165" s="1">
        <v>26</v>
      </c>
      <c r="J165" s="1" t="s">
        <v>1668</v>
      </c>
      <c r="K165" s="1" t="s">
        <v>1724</v>
      </c>
      <c r="L165" s="1" t="s">
        <v>1725</v>
      </c>
      <c r="M165" t="b">
        <v>1</v>
      </c>
      <c r="N165" s="1" t="s">
        <v>29</v>
      </c>
      <c r="O165" t="b">
        <v>1</v>
      </c>
      <c r="P165" t="b">
        <f t="shared" si="8"/>
        <v>1</v>
      </c>
      <c r="Q165" s="1" t="s">
        <v>7</v>
      </c>
      <c r="R165" s="1" t="s">
        <v>25</v>
      </c>
      <c r="S165" s="1" t="s">
        <v>26</v>
      </c>
      <c r="T165" s="1" t="s">
        <v>1724</v>
      </c>
      <c r="U165" s="1" t="s">
        <v>1726</v>
      </c>
    </row>
    <row r="166" spans="1:21" ht="15.75">
      <c r="A166" t="str">
        <f t="shared" si="6"/>
        <v>Ben Jonson.Bartholomew Fair</v>
      </c>
      <c r="B166" s="1" t="str">
        <f t="shared" si="7"/>
        <v>Ben Jonson.Bartholomew Fair.1.1.26</v>
      </c>
      <c r="C166" s="1" cm="1">
        <f t="array" aca="1" ref="C166" ca="1">INDIRECT("nodes!$A"&amp;MATCH(edges!K166,nodes!$B$2:$B$534,0)+1)</f>
        <v>1299</v>
      </c>
      <c r="D166" s="1" t="s">
        <v>18</v>
      </c>
      <c r="E166" s="1" t="s">
        <v>1666</v>
      </c>
      <c r="F166" s="1" t="s">
        <v>1666</v>
      </c>
      <c r="G166" s="1">
        <v>1</v>
      </c>
      <c r="H166" s="1">
        <v>1</v>
      </c>
      <c r="I166" s="1">
        <v>26</v>
      </c>
      <c r="J166" s="1" t="s">
        <v>1668</v>
      </c>
      <c r="K166" s="1" t="s">
        <v>1722</v>
      </c>
      <c r="L166" s="1" t="s">
        <v>1725</v>
      </c>
      <c r="M166" t="b">
        <v>1</v>
      </c>
      <c r="N166" s="1" t="s">
        <v>29</v>
      </c>
      <c r="O166" t="b">
        <v>1</v>
      </c>
      <c r="P166" t="b">
        <f t="shared" si="8"/>
        <v>1</v>
      </c>
      <c r="Q166" s="1" t="s">
        <v>7</v>
      </c>
      <c r="R166" s="1" t="s">
        <v>25</v>
      </c>
      <c r="S166" s="1" t="s">
        <v>26</v>
      </c>
      <c r="T166" s="1" t="s">
        <v>1722</v>
      </c>
      <c r="U166" s="1" t="s">
        <v>1727</v>
      </c>
    </row>
    <row r="167" spans="1:21" ht="15.75">
      <c r="A167" t="str">
        <f t="shared" si="6"/>
        <v>Ben Jonson.Bartholomew Fair</v>
      </c>
      <c r="B167" s="1" t="str">
        <f t="shared" si="7"/>
        <v>Ben Jonson.Bartholomew Fair.1.1.26</v>
      </c>
      <c r="C167" s="1" cm="1">
        <f t="array" aca="1" ref="C167" ca="1">INDIRECT("nodes!$A"&amp;MATCH(edges!K167,nodes!$B$2:$B$534,0)+1)</f>
        <v>1298</v>
      </c>
      <c r="D167" s="1" t="s">
        <v>18</v>
      </c>
      <c r="E167" s="1" t="s">
        <v>1666</v>
      </c>
      <c r="F167" s="1" t="s">
        <v>1666</v>
      </c>
      <c r="G167" s="1">
        <v>1</v>
      </c>
      <c r="H167" s="1">
        <v>1</v>
      </c>
      <c r="I167" s="1">
        <v>26</v>
      </c>
      <c r="J167" s="1" t="s">
        <v>1668</v>
      </c>
      <c r="K167" s="1" t="s">
        <v>1723</v>
      </c>
      <c r="L167" s="1" t="s">
        <v>1725</v>
      </c>
      <c r="M167" t="b">
        <v>1</v>
      </c>
      <c r="N167" s="1" t="s">
        <v>29</v>
      </c>
      <c r="O167" t="b">
        <v>1</v>
      </c>
      <c r="P167" t="b">
        <f t="shared" si="8"/>
        <v>1</v>
      </c>
      <c r="Q167" s="1" t="s">
        <v>7</v>
      </c>
      <c r="R167" s="1" t="s">
        <v>25</v>
      </c>
      <c r="S167" s="1" t="s">
        <v>26</v>
      </c>
      <c r="T167" s="1" t="s">
        <v>1723</v>
      </c>
      <c r="U167" s="1" t="s">
        <v>1728</v>
      </c>
    </row>
    <row r="168" spans="1:21" ht="15.75">
      <c r="A168" t="str">
        <f t="shared" si="6"/>
        <v>Ben Jonson.Bartholomew Fair</v>
      </c>
      <c r="B168" s="1" t="str">
        <f t="shared" si="7"/>
        <v>Ben Jonson.Bartholomew Fair.1.2.5</v>
      </c>
      <c r="C168" s="1" cm="1">
        <f t="array" aca="1" ref="C168" ca="1">INDIRECT("nodes!$A"&amp;MATCH(edges!K168,nodes!$B$2:$B$534,0)+1)</f>
        <v>2106</v>
      </c>
      <c r="D168" s="1" t="s">
        <v>18</v>
      </c>
      <c r="E168" s="1" t="s">
        <v>1666</v>
      </c>
      <c r="F168" s="1" t="s">
        <v>1666</v>
      </c>
      <c r="G168" s="1">
        <v>1</v>
      </c>
      <c r="H168" s="1">
        <v>2</v>
      </c>
      <c r="I168" s="1">
        <v>5</v>
      </c>
      <c r="J168" s="1" t="s">
        <v>1668</v>
      </c>
      <c r="K168" s="1" t="s">
        <v>294</v>
      </c>
      <c r="L168" s="1" t="s">
        <v>1732</v>
      </c>
      <c r="M168" t="b">
        <v>1</v>
      </c>
      <c r="N168" s="1" t="s">
        <v>29</v>
      </c>
      <c r="O168" t="b">
        <v>1</v>
      </c>
      <c r="P168" t="b">
        <f t="shared" si="8"/>
        <v>1</v>
      </c>
      <c r="Q168" s="1" t="s">
        <v>7</v>
      </c>
      <c r="R168" s="1" t="s">
        <v>25</v>
      </c>
      <c r="S168" s="1" t="s">
        <v>26</v>
      </c>
      <c r="T168" s="1" t="s">
        <v>294</v>
      </c>
      <c r="U168" s="1"/>
    </row>
    <row r="169" spans="1:21" ht="15.75">
      <c r="A169" t="str">
        <f t="shared" si="6"/>
        <v>Ben Jonson.Bartholomew Fair</v>
      </c>
      <c r="B169" s="1" t="str">
        <f t="shared" si="7"/>
        <v>Ben Jonson.Bartholomew Fair.1.2.5</v>
      </c>
      <c r="C169" s="1" cm="1">
        <f t="array" aca="1" ref="C169" ca="1">INDIRECT("nodes!$A"&amp;MATCH(edges!K169,nodes!$B$2:$B$534,0)+1)</f>
        <v>3216</v>
      </c>
      <c r="D169" s="1" t="s">
        <v>18</v>
      </c>
      <c r="E169" s="1" t="s">
        <v>1666</v>
      </c>
      <c r="F169" s="1" t="s">
        <v>1666</v>
      </c>
      <c r="G169" s="1">
        <v>1</v>
      </c>
      <c r="H169" s="1">
        <v>2</v>
      </c>
      <c r="I169" s="1">
        <v>5</v>
      </c>
      <c r="J169" s="1" t="s">
        <v>1668</v>
      </c>
      <c r="K169" s="1" t="s">
        <v>73</v>
      </c>
      <c r="L169" s="1" t="s">
        <v>1732</v>
      </c>
      <c r="M169" t="b">
        <v>1</v>
      </c>
      <c r="N169" s="1" t="s">
        <v>55</v>
      </c>
      <c r="O169" t="b">
        <v>0</v>
      </c>
      <c r="P169" t="b">
        <f t="shared" si="8"/>
        <v>1</v>
      </c>
      <c r="Q169" s="1" t="s">
        <v>7</v>
      </c>
      <c r="R169" s="1" t="s">
        <v>25</v>
      </c>
      <c r="S169" s="1" t="s">
        <v>75</v>
      </c>
      <c r="T169" s="1" t="s">
        <v>73</v>
      </c>
      <c r="U169" s="1"/>
    </row>
    <row r="170" spans="1:21" ht="15.75">
      <c r="A170" t="str">
        <f t="shared" si="6"/>
        <v>Ben Jonson.Bartholomew Fair</v>
      </c>
      <c r="B170" s="1" t="str">
        <f t="shared" si="7"/>
        <v>Ben Jonson.Bartholomew Fair.1.2.5-6</v>
      </c>
      <c r="C170" s="1" cm="1">
        <f t="array" aca="1" ref="C170" ca="1">INDIRECT("nodes!$A"&amp;MATCH(edges!K170,nodes!$B$2:$B$534,0)+1)</f>
        <v>3219</v>
      </c>
      <c r="D170" s="1" t="s">
        <v>18</v>
      </c>
      <c r="E170" s="1" t="s">
        <v>1666</v>
      </c>
      <c r="F170" s="1" t="s">
        <v>1666</v>
      </c>
      <c r="G170" s="1">
        <v>1</v>
      </c>
      <c r="H170" s="1">
        <v>2</v>
      </c>
      <c r="I170" s="6" t="s">
        <v>1729</v>
      </c>
      <c r="J170" s="1" t="s">
        <v>1668</v>
      </c>
      <c r="K170" s="1" t="s">
        <v>1734</v>
      </c>
      <c r="L170" s="1" t="s">
        <v>1733</v>
      </c>
      <c r="M170" t="b">
        <v>1</v>
      </c>
      <c r="N170" s="1" t="s">
        <v>55</v>
      </c>
      <c r="O170" t="b">
        <v>0</v>
      </c>
      <c r="P170" t="b">
        <f t="shared" si="8"/>
        <v>1</v>
      </c>
      <c r="Q170" s="1" t="s">
        <v>7</v>
      </c>
      <c r="R170" s="1" t="s">
        <v>25</v>
      </c>
      <c r="S170" s="1" t="s">
        <v>216</v>
      </c>
      <c r="T170" s="1" t="s">
        <v>1734</v>
      </c>
      <c r="U170" s="1"/>
    </row>
    <row r="171" spans="1:21" ht="15.75">
      <c r="A171" t="str">
        <f t="shared" si="6"/>
        <v>Ben Jonson.Bartholomew Fair</v>
      </c>
      <c r="B171" s="1" t="str">
        <f t="shared" si="7"/>
        <v>Ben Jonson.Bartholomew Fair.1.2.6</v>
      </c>
      <c r="C171" s="1" cm="1">
        <f t="array" aca="1" ref="C171" ca="1">INDIRECT("nodes!$A"&amp;MATCH(edges!K171,nodes!$B$2:$B$534,0)+1)</f>
        <v>1300</v>
      </c>
      <c r="D171" s="1" t="s">
        <v>18</v>
      </c>
      <c r="E171" s="1" t="s">
        <v>1666</v>
      </c>
      <c r="F171" s="1" t="s">
        <v>1666</v>
      </c>
      <c r="G171" s="1">
        <v>1</v>
      </c>
      <c r="H171" s="1">
        <v>2</v>
      </c>
      <c r="I171" s="1">
        <v>6</v>
      </c>
      <c r="J171" s="1" t="s">
        <v>1668</v>
      </c>
      <c r="K171" s="1" t="s">
        <v>1730</v>
      </c>
      <c r="L171" s="1" t="s">
        <v>1733</v>
      </c>
      <c r="M171" t="b">
        <v>1</v>
      </c>
      <c r="N171" s="1" t="s">
        <v>29</v>
      </c>
      <c r="O171" t="b">
        <v>1</v>
      </c>
      <c r="P171" t="b">
        <f t="shared" si="8"/>
        <v>1</v>
      </c>
      <c r="Q171" s="1" t="s">
        <v>7</v>
      </c>
      <c r="R171" s="1" t="s">
        <v>25</v>
      </c>
      <c r="S171" s="1" t="s">
        <v>26</v>
      </c>
      <c r="T171" s="1" t="s">
        <v>1730</v>
      </c>
      <c r="U171" s="1"/>
    </row>
    <row r="172" spans="1:21" ht="15.75">
      <c r="A172" t="str">
        <f t="shared" si="6"/>
        <v>Ben Jonson.Bartholomew Fair</v>
      </c>
      <c r="B172" s="1" t="str">
        <f t="shared" si="7"/>
        <v>Ben Jonson.Bartholomew Fair.1.2.37</v>
      </c>
      <c r="C172" s="1" cm="1">
        <f t="array" aca="1" ref="C172" ca="1">INDIRECT("nodes!$A"&amp;MATCH(edges!K172,nodes!$B$2:$B$534,0)+1)</f>
        <v>1222</v>
      </c>
      <c r="D172" s="1" t="s">
        <v>18</v>
      </c>
      <c r="E172" s="1" t="s">
        <v>1666</v>
      </c>
      <c r="F172" s="1" t="s">
        <v>1666</v>
      </c>
      <c r="G172" s="1">
        <v>1</v>
      </c>
      <c r="H172" s="1">
        <v>2</v>
      </c>
      <c r="I172" s="1">
        <v>37</v>
      </c>
      <c r="J172" s="1" t="s">
        <v>1735</v>
      </c>
      <c r="K172" s="1" t="s">
        <v>1736</v>
      </c>
      <c r="L172" s="1" t="s">
        <v>1737</v>
      </c>
      <c r="M172" t="b">
        <v>1</v>
      </c>
      <c r="N172" s="1" t="s">
        <v>29</v>
      </c>
      <c r="O172" t="b">
        <v>1</v>
      </c>
      <c r="P172" t="b">
        <f t="shared" si="8"/>
        <v>1</v>
      </c>
      <c r="Q172" s="1" t="s">
        <v>7</v>
      </c>
      <c r="R172" s="1" t="s">
        <v>25</v>
      </c>
      <c r="S172" s="1" t="s">
        <v>26</v>
      </c>
      <c r="T172" s="1" t="s">
        <v>1738</v>
      </c>
      <c r="U172" s="1"/>
    </row>
    <row r="173" spans="1:21" ht="15.75">
      <c r="A173" t="str">
        <f t="shared" si="6"/>
        <v>Ben Jonson.Bartholomew Fair</v>
      </c>
      <c r="B173" s="1" t="str">
        <f t="shared" si="7"/>
        <v>Ben Jonson.Bartholomew Fair.1.2.41</v>
      </c>
      <c r="C173" s="1" cm="1">
        <f t="array" aca="1" ref="C173" ca="1">INDIRECT("nodes!$A"&amp;MATCH(edges!K173,nodes!$B$2:$B$534,0)+1)</f>
        <v>3216</v>
      </c>
      <c r="D173" s="1" t="s">
        <v>18</v>
      </c>
      <c r="E173" s="1" t="s">
        <v>1666</v>
      </c>
      <c r="F173" s="1" t="s">
        <v>1666</v>
      </c>
      <c r="G173" s="1">
        <v>1</v>
      </c>
      <c r="H173" s="1">
        <v>2</v>
      </c>
      <c r="I173" s="1">
        <v>41</v>
      </c>
      <c r="J173" s="1" t="s">
        <v>1735</v>
      </c>
      <c r="K173" s="1" t="s">
        <v>73</v>
      </c>
      <c r="L173" s="1" t="s">
        <v>1739</v>
      </c>
      <c r="M173" t="b">
        <v>1</v>
      </c>
      <c r="N173" s="1" t="s">
        <v>55</v>
      </c>
      <c r="O173" t="b">
        <v>0</v>
      </c>
      <c r="P173" t="b">
        <f t="shared" si="8"/>
        <v>1</v>
      </c>
      <c r="Q173" s="1" t="s">
        <v>7</v>
      </c>
      <c r="R173" s="1" t="s">
        <v>25</v>
      </c>
      <c r="S173" s="1" t="s">
        <v>75</v>
      </c>
      <c r="T173" s="1" t="s">
        <v>73</v>
      </c>
      <c r="U173" s="1"/>
    </row>
    <row r="174" spans="1:21" ht="15.75">
      <c r="A174" t="str">
        <f t="shared" si="6"/>
        <v>Ben Jonson.Bartholomew Fair</v>
      </c>
      <c r="B174" s="1" t="str">
        <f t="shared" si="7"/>
        <v>Ben Jonson.Bartholomew Fair.1.2.43</v>
      </c>
      <c r="C174" s="1" cm="1">
        <f t="array" aca="1" ref="C174" ca="1">INDIRECT("nodes!$A"&amp;MATCH(edges!K174,nodes!$B$2:$B$534,0)+1)</f>
        <v>1206</v>
      </c>
      <c r="D174" s="1" t="s">
        <v>18</v>
      </c>
      <c r="E174" s="1" t="s">
        <v>1666</v>
      </c>
      <c r="F174" s="1" t="s">
        <v>1666</v>
      </c>
      <c r="G174" s="1">
        <v>1</v>
      </c>
      <c r="H174" s="1">
        <v>2</v>
      </c>
      <c r="I174" s="1">
        <v>43</v>
      </c>
      <c r="J174" s="1" t="s">
        <v>1668</v>
      </c>
      <c r="K174" s="1" t="s">
        <v>184</v>
      </c>
      <c r="L174" s="1" t="s">
        <v>1740</v>
      </c>
      <c r="M174" t="b">
        <v>1</v>
      </c>
      <c r="N174" s="1" t="s">
        <v>29</v>
      </c>
      <c r="O174" t="b">
        <v>1</v>
      </c>
      <c r="P174" t="b">
        <f t="shared" si="8"/>
        <v>1</v>
      </c>
      <c r="Q174" s="1" t="s">
        <v>7</v>
      </c>
      <c r="R174" s="1" t="s">
        <v>25</v>
      </c>
      <c r="S174" s="1" t="s">
        <v>26</v>
      </c>
      <c r="T174" s="1" t="s">
        <v>184</v>
      </c>
      <c r="U174" s="1"/>
    </row>
    <row r="175" spans="1:21" ht="15.75">
      <c r="A175" t="str">
        <f t="shared" si="6"/>
        <v>Ben Jonson.Bartholomew Fair</v>
      </c>
      <c r="B175" s="1" t="str">
        <f t="shared" si="7"/>
        <v>Ben Jonson.Bartholomew Fair.1.2.51</v>
      </c>
      <c r="C175" s="1" cm="1">
        <f t="array" aca="1" ref="C175" ca="1">INDIRECT("nodes!$A"&amp;MATCH(edges!K175,nodes!$B$2:$B$534,0)+1)</f>
        <v>3101</v>
      </c>
      <c r="D175" s="1" t="s">
        <v>18</v>
      </c>
      <c r="E175" s="1" t="s">
        <v>1666</v>
      </c>
      <c r="F175" s="1" t="s">
        <v>1666</v>
      </c>
      <c r="G175" s="1">
        <v>1</v>
      </c>
      <c r="H175" s="1">
        <v>2</v>
      </c>
      <c r="I175" s="1">
        <v>51</v>
      </c>
      <c r="J175" s="1" t="s">
        <v>1668</v>
      </c>
      <c r="K175" s="1" t="s">
        <v>1325</v>
      </c>
      <c r="L175" s="1" t="s">
        <v>1741</v>
      </c>
      <c r="M175" t="b">
        <v>1</v>
      </c>
      <c r="N175" s="1" t="s">
        <v>55</v>
      </c>
      <c r="O175" t="b">
        <v>0</v>
      </c>
      <c r="P175" t="b">
        <f t="shared" si="8"/>
        <v>1</v>
      </c>
      <c r="Q175" s="1" t="s">
        <v>7</v>
      </c>
      <c r="R175" s="1" t="s">
        <v>25</v>
      </c>
      <c r="S175" s="1" t="s">
        <v>1558</v>
      </c>
      <c r="T175" s="1" t="s">
        <v>1325</v>
      </c>
      <c r="U175" s="1"/>
    </row>
    <row r="176" spans="1:21" ht="15.75">
      <c r="A176" t="str">
        <f t="shared" si="6"/>
        <v>Ben Jonson.Bartholomew Fair</v>
      </c>
      <c r="B176" s="1" t="str">
        <f t="shared" si="7"/>
        <v>Ben Jonson.Bartholomew Fair.1.3.10</v>
      </c>
      <c r="C176" s="1" cm="1">
        <f t="array" aca="1" ref="C176" ca="1">INDIRECT("nodes!$A"&amp;MATCH(edges!K176,nodes!$B$2:$B$534,0)+1)</f>
        <v>2115</v>
      </c>
      <c r="D176" s="1" t="s">
        <v>18</v>
      </c>
      <c r="E176" s="1" t="s">
        <v>1666</v>
      </c>
      <c r="F176" s="1" t="s">
        <v>1666</v>
      </c>
      <c r="G176" s="1">
        <v>1</v>
      </c>
      <c r="H176" s="1">
        <v>3</v>
      </c>
      <c r="I176" s="1">
        <v>10</v>
      </c>
      <c r="J176" s="1" t="s">
        <v>1742</v>
      </c>
      <c r="K176" s="1" t="s">
        <v>26</v>
      </c>
      <c r="L176" s="1" t="s">
        <v>1743</v>
      </c>
      <c r="M176" t="b">
        <v>1</v>
      </c>
      <c r="N176" s="1" t="s">
        <v>24</v>
      </c>
      <c r="O176" t="b">
        <v>1</v>
      </c>
      <c r="P176" t="b">
        <f t="shared" si="8"/>
        <v>0</v>
      </c>
      <c r="Q176" s="1" t="s">
        <v>71</v>
      </c>
      <c r="R176" s="1" t="s">
        <v>25</v>
      </c>
      <c r="S176" s="1" t="s">
        <v>26</v>
      </c>
      <c r="T176" s="1"/>
      <c r="U176" s="1"/>
    </row>
    <row r="177" spans="1:21" ht="15.75">
      <c r="A177" t="str">
        <f t="shared" si="6"/>
        <v>Ben Jonson.Bartholomew Fair</v>
      </c>
      <c r="B177" s="1" t="str">
        <f t="shared" si="7"/>
        <v>Ben Jonson.Bartholomew Fair.1.3.48</v>
      </c>
      <c r="C177" s="1" cm="1">
        <f t="array" aca="1" ref="C177" ca="1">INDIRECT("nodes!$A"&amp;MATCH(edges!K177,nodes!$B$2:$B$534,0)+1)</f>
        <v>3132</v>
      </c>
      <c r="D177" s="1" t="s">
        <v>18</v>
      </c>
      <c r="E177" s="1" t="s">
        <v>1666</v>
      </c>
      <c r="F177" s="1" t="s">
        <v>1666</v>
      </c>
      <c r="G177" s="1">
        <v>1</v>
      </c>
      <c r="H177" s="1">
        <v>3</v>
      </c>
      <c r="I177" s="1">
        <v>48</v>
      </c>
      <c r="J177" s="1" t="s">
        <v>1742</v>
      </c>
      <c r="K177" s="1" t="s">
        <v>279</v>
      </c>
      <c r="L177" s="1" t="s">
        <v>1744</v>
      </c>
      <c r="M177" t="b">
        <v>1</v>
      </c>
      <c r="N177" s="1" t="s">
        <v>55</v>
      </c>
      <c r="O177" t="b">
        <v>0</v>
      </c>
      <c r="P177" t="b">
        <f t="shared" si="8"/>
        <v>1</v>
      </c>
      <c r="Q177" s="1" t="s">
        <v>7</v>
      </c>
      <c r="R177" s="1" t="s">
        <v>25</v>
      </c>
      <c r="S177" s="1" t="s">
        <v>279</v>
      </c>
      <c r="T177" s="1" t="s">
        <v>279</v>
      </c>
      <c r="U177" s="1"/>
    </row>
    <row r="178" spans="1:21" ht="15.75">
      <c r="A178" t="str">
        <f t="shared" si="6"/>
        <v>Ben Jonson.Bartholomew Fair</v>
      </c>
      <c r="B178" s="1" t="str">
        <f t="shared" si="7"/>
        <v>Ben Jonson.Bartholomew Fair.1.3.51</v>
      </c>
      <c r="C178" s="1" cm="1">
        <f t="array" aca="1" ref="C178" ca="1">INDIRECT("nodes!$A"&amp;MATCH(edges!K178,nodes!$B$2:$B$534,0)+1)</f>
        <v>2115</v>
      </c>
      <c r="D178" s="1" t="s">
        <v>18</v>
      </c>
      <c r="E178" s="1" t="s">
        <v>1666</v>
      </c>
      <c r="F178" s="1" t="s">
        <v>1666</v>
      </c>
      <c r="G178" s="1">
        <v>1</v>
      </c>
      <c r="H178" s="1">
        <v>3</v>
      </c>
      <c r="I178" s="1">
        <v>51</v>
      </c>
      <c r="J178" s="1" t="s">
        <v>1742</v>
      </c>
      <c r="K178" s="1" t="s">
        <v>26</v>
      </c>
      <c r="L178" s="1" t="s">
        <v>1745</v>
      </c>
      <c r="M178" t="b">
        <v>1</v>
      </c>
      <c r="N178" s="1" t="s">
        <v>24</v>
      </c>
      <c r="O178" t="b">
        <v>1</v>
      </c>
      <c r="P178" t="b">
        <f t="shared" si="8"/>
        <v>1</v>
      </c>
      <c r="Q178" s="1" t="s">
        <v>7</v>
      </c>
      <c r="R178" s="1" t="s">
        <v>25</v>
      </c>
      <c r="S178" s="1" t="s">
        <v>26</v>
      </c>
      <c r="T178" s="1"/>
      <c r="U178" s="1"/>
    </row>
    <row r="179" spans="1:21" ht="15.75">
      <c r="A179" t="str">
        <f t="shared" si="6"/>
        <v>Ben Jonson.Bartholomew Fair</v>
      </c>
      <c r="B179" s="1" t="str">
        <f t="shared" si="7"/>
        <v>Ben Jonson.Bartholomew Fair.1.3.53</v>
      </c>
      <c r="C179" s="1" cm="1">
        <f t="array" aca="1" ref="C179" ca="1">INDIRECT("nodes!$A"&amp;MATCH(edges!K179,nodes!$B$2:$B$534,0)+1)</f>
        <v>1272</v>
      </c>
      <c r="D179" s="1" t="s">
        <v>18</v>
      </c>
      <c r="E179" s="1" t="s">
        <v>1666</v>
      </c>
      <c r="F179" s="1" t="s">
        <v>1666</v>
      </c>
      <c r="G179" s="1">
        <v>1</v>
      </c>
      <c r="H179" s="1">
        <v>3</v>
      </c>
      <c r="I179" s="1">
        <v>53</v>
      </c>
      <c r="J179" s="1" t="s">
        <v>1742</v>
      </c>
      <c r="K179" s="1" t="s">
        <v>1746</v>
      </c>
      <c r="L179" s="1" t="s">
        <v>1747</v>
      </c>
      <c r="M179" t="b">
        <v>1</v>
      </c>
      <c r="N179" s="1" t="s">
        <v>29</v>
      </c>
      <c r="O179" t="b">
        <v>1</v>
      </c>
      <c r="P179" t="b">
        <f t="shared" si="8"/>
        <v>1</v>
      </c>
      <c r="Q179" s="1" t="s">
        <v>7</v>
      </c>
      <c r="R179" s="1" t="s">
        <v>25</v>
      </c>
      <c r="S179" s="1" t="s">
        <v>26</v>
      </c>
      <c r="T179" s="1" t="s">
        <v>1746</v>
      </c>
      <c r="U179" s="1" t="s">
        <v>1748</v>
      </c>
    </row>
    <row r="180" spans="1:21" ht="15.75">
      <c r="A180" t="str">
        <f t="shared" si="6"/>
        <v>Ben Jonson.Bartholomew Fair</v>
      </c>
      <c r="B180" s="1" t="str">
        <f t="shared" si="7"/>
        <v>Ben Jonson.Bartholomew Fair.1.3.82</v>
      </c>
      <c r="C180" s="1" cm="1">
        <f t="array" aca="1" ref="C180" ca="1">INDIRECT("nodes!$A"&amp;MATCH(edges!K180,nodes!$B$2:$B$534,0)+1)</f>
        <v>3101</v>
      </c>
      <c r="D180" s="1" t="s">
        <v>18</v>
      </c>
      <c r="E180" s="1" t="s">
        <v>1666</v>
      </c>
      <c r="F180" s="1" t="s">
        <v>1666</v>
      </c>
      <c r="G180" s="1">
        <v>1</v>
      </c>
      <c r="H180" s="1">
        <v>3</v>
      </c>
      <c r="I180" s="1">
        <v>82</v>
      </c>
      <c r="J180" s="1" t="s">
        <v>1749</v>
      </c>
      <c r="K180" s="1" t="s">
        <v>1325</v>
      </c>
      <c r="L180" s="1" t="s">
        <v>1750</v>
      </c>
      <c r="M180" t="b">
        <v>1</v>
      </c>
      <c r="N180" s="1" t="s">
        <v>55</v>
      </c>
      <c r="O180" t="b">
        <v>0</v>
      </c>
      <c r="P180" t="b">
        <f t="shared" si="8"/>
        <v>0</v>
      </c>
      <c r="Q180" s="1" t="s">
        <v>71</v>
      </c>
      <c r="R180" s="1" t="s">
        <v>25</v>
      </c>
      <c r="S180" s="1" t="s">
        <v>1558</v>
      </c>
      <c r="T180" s="1" t="s">
        <v>1325</v>
      </c>
      <c r="U180" s="1"/>
    </row>
    <row r="181" spans="1:21" ht="15.75">
      <c r="A181" t="str">
        <f t="shared" si="6"/>
        <v>Ben Jonson.Bartholomew Fair</v>
      </c>
      <c r="B181" s="1" t="str">
        <f t="shared" si="7"/>
        <v>Ben Jonson.Bartholomew Fair.1.3.84</v>
      </c>
      <c r="C181" s="1" cm="1">
        <f t="array" aca="1" ref="C181" ca="1">INDIRECT("nodes!$A"&amp;MATCH(edges!K181,nodes!$B$2:$B$534,0)+1)</f>
        <v>3101</v>
      </c>
      <c r="D181" s="1" t="s">
        <v>18</v>
      </c>
      <c r="E181" s="1" t="s">
        <v>1666</v>
      </c>
      <c r="F181" s="1" t="s">
        <v>1666</v>
      </c>
      <c r="G181" s="1">
        <v>1</v>
      </c>
      <c r="H181" s="1">
        <v>3</v>
      </c>
      <c r="I181" s="1">
        <v>84</v>
      </c>
      <c r="J181" s="1" t="s">
        <v>1742</v>
      </c>
      <c r="K181" s="1" t="s">
        <v>1325</v>
      </c>
      <c r="L181" s="1" t="s">
        <v>1751</v>
      </c>
      <c r="M181" t="b">
        <v>1</v>
      </c>
      <c r="N181" s="1" t="s">
        <v>55</v>
      </c>
      <c r="O181" t="b">
        <v>0</v>
      </c>
      <c r="P181" t="b">
        <f t="shared" si="8"/>
        <v>0</v>
      </c>
      <c r="Q181" s="1" t="s">
        <v>80</v>
      </c>
      <c r="R181" s="1" t="s">
        <v>25</v>
      </c>
      <c r="S181" s="1" t="s">
        <v>1558</v>
      </c>
      <c r="T181" s="1" t="s">
        <v>1325</v>
      </c>
      <c r="U181" s="1"/>
    </row>
    <row r="182" spans="1:21" ht="15.75">
      <c r="A182" t="str">
        <f t="shared" si="6"/>
        <v>Ben Jonson.Bartholomew Fair</v>
      </c>
      <c r="B182" s="1" t="str">
        <f t="shared" si="7"/>
        <v>Ben Jonson.Bartholomew Fair.1.3.85</v>
      </c>
      <c r="C182" s="1" cm="1">
        <f t="array" aca="1" ref="C182" ca="1">INDIRECT("nodes!$A"&amp;MATCH(edges!K182,nodes!$B$2:$B$534,0)+1)</f>
        <v>3128</v>
      </c>
      <c r="D182" s="1" t="s">
        <v>18</v>
      </c>
      <c r="E182" s="1" t="s">
        <v>1666</v>
      </c>
      <c r="F182" s="1" t="s">
        <v>1666</v>
      </c>
      <c r="G182" s="1">
        <v>1</v>
      </c>
      <c r="H182" s="1">
        <v>3</v>
      </c>
      <c r="I182" s="1">
        <v>85</v>
      </c>
      <c r="J182" s="1" t="s">
        <v>1742</v>
      </c>
      <c r="K182" s="1" t="s">
        <v>329</v>
      </c>
      <c r="L182" s="1" t="s">
        <v>1752</v>
      </c>
      <c r="M182" t="b">
        <v>1</v>
      </c>
      <c r="N182" s="1" t="s">
        <v>55</v>
      </c>
      <c r="O182" t="b">
        <v>0</v>
      </c>
      <c r="P182" t="b">
        <f t="shared" si="8"/>
        <v>1</v>
      </c>
      <c r="Q182" s="1" t="s">
        <v>7</v>
      </c>
      <c r="R182" s="1" t="s">
        <v>25</v>
      </c>
      <c r="S182" s="1" t="s">
        <v>1558</v>
      </c>
      <c r="T182" s="1" t="s">
        <v>329</v>
      </c>
      <c r="U182" s="1"/>
    </row>
    <row r="183" spans="1:21" ht="15.75">
      <c r="A183" t="str">
        <f t="shared" si="6"/>
        <v>Ben Jonson.Bartholomew Fair</v>
      </c>
      <c r="B183" s="1" t="str">
        <f t="shared" si="7"/>
        <v>Ben Jonson.Bartholomew Fair.1.3.90</v>
      </c>
      <c r="C183" s="1" cm="1">
        <f t="array" aca="1" ref="C183" ca="1">INDIRECT("nodes!$A"&amp;MATCH(edges!K183,nodes!$B$2:$B$534,0)+1)</f>
        <v>3101</v>
      </c>
      <c r="D183" s="1" t="s">
        <v>18</v>
      </c>
      <c r="E183" s="1" t="s">
        <v>1666</v>
      </c>
      <c r="F183" s="1" t="s">
        <v>1666</v>
      </c>
      <c r="G183" s="1">
        <v>1</v>
      </c>
      <c r="H183" s="1">
        <v>3</v>
      </c>
      <c r="I183" s="1">
        <v>90</v>
      </c>
      <c r="J183" s="1" t="s">
        <v>1749</v>
      </c>
      <c r="K183" s="1" t="s">
        <v>1325</v>
      </c>
      <c r="L183" s="1" t="s">
        <v>1753</v>
      </c>
      <c r="M183" t="b">
        <v>1</v>
      </c>
      <c r="N183" s="1" t="s">
        <v>55</v>
      </c>
      <c r="O183" t="b">
        <v>0</v>
      </c>
      <c r="P183" t="b">
        <f t="shared" si="8"/>
        <v>0</v>
      </c>
      <c r="Q183" s="1" t="s">
        <v>71</v>
      </c>
      <c r="R183" s="1" t="s">
        <v>25</v>
      </c>
      <c r="S183" s="1" t="s">
        <v>1558</v>
      </c>
      <c r="T183" s="1" t="s">
        <v>1325</v>
      </c>
      <c r="U183" s="1"/>
    </row>
    <row r="184" spans="1:21" ht="15.75">
      <c r="A184" t="str">
        <f t="shared" si="6"/>
        <v>Ben Jonson.Bartholomew Fair</v>
      </c>
      <c r="B184" s="1" t="str">
        <f t="shared" si="7"/>
        <v>Ben Jonson.Bartholomew Fair.1.3.109</v>
      </c>
      <c r="C184" s="1" cm="1">
        <f t="array" aca="1" ref="C184" ca="1">INDIRECT("nodes!$A"&amp;MATCH(edges!K184,nodes!$B$2:$B$534,0)+1)</f>
        <v>1267</v>
      </c>
      <c r="D184" s="1" t="s">
        <v>18</v>
      </c>
      <c r="E184" s="1" t="s">
        <v>1666</v>
      </c>
      <c r="F184" s="1" t="s">
        <v>1666</v>
      </c>
      <c r="G184" s="1">
        <v>1</v>
      </c>
      <c r="H184" s="1">
        <v>3</v>
      </c>
      <c r="I184" s="1">
        <v>109</v>
      </c>
      <c r="J184" s="1" t="s">
        <v>1742</v>
      </c>
      <c r="K184" s="1" t="s">
        <v>1754</v>
      </c>
      <c r="L184" s="1" t="s">
        <v>1755</v>
      </c>
      <c r="M184" t="b">
        <v>1</v>
      </c>
      <c r="N184" s="1" t="s">
        <v>29</v>
      </c>
      <c r="O184" t="b">
        <v>1</v>
      </c>
      <c r="P184" t="b">
        <f t="shared" si="8"/>
        <v>1</v>
      </c>
      <c r="Q184" s="1" t="s">
        <v>7</v>
      </c>
      <c r="R184" s="1" t="s">
        <v>25</v>
      </c>
      <c r="S184" s="1" t="s">
        <v>26</v>
      </c>
      <c r="T184" s="1" t="s">
        <v>1754</v>
      </c>
      <c r="U184" s="1"/>
    </row>
    <row r="185" spans="1:21" ht="15.75">
      <c r="A185" t="str">
        <f t="shared" si="6"/>
        <v>Ben Jonson.Bartholomew Fair</v>
      </c>
      <c r="B185" s="1" t="str">
        <f t="shared" si="7"/>
        <v>Ben Jonson.Bartholomew Fair.1.4.26</v>
      </c>
      <c r="C185" s="1" cm="1">
        <f t="array" aca="1" ref="C185" ca="1">INDIRECT("nodes!$A"&amp;MATCH(edges!K185,nodes!$B$2:$B$534,0)+1)</f>
        <v>1217</v>
      </c>
      <c r="D185" s="1" t="s">
        <v>18</v>
      </c>
      <c r="E185" s="1" t="s">
        <v>1666</v>
      </c>
      <c r="F185" s="1" t="s">
        <v>1666</v>
      </c>
      <c r="G185" s="1">
        <v>1</v>
      </c>
      <c r="H185" s="1">
        <v>4</v>
      </c>
      <c r="I185" s="1">
        <v>26</v>
      </c>
      <c r="J185" s="1" t="s">
        <v>1742</v>
      </c>
      <c r="K185" s="1" t="s">
        <v>1757</v>
      </c>
      <c r="L185" s="1" t="s">
        <v>1756</v>
      </c>
      <c r="M185" t="b">
        <v>1</v>
      </c>
      <c r="N185" s="1" t="s">
        <v>29</v>
      </c>
      <c r="O185" t="b">
        <v>1</v>
      </c>
      <c r="P185" t="b">
        <f t="shared" si="8"/>
        <v>1</v>
      </c>
      <c r="Q185" s="1" t="s">
        <v>7</v>
      </c>
      <c r="R185" s="1" t="s">
        <v>25</v>
      </c>
      <c r="S185" s="1" t="s">
        <v>26</v>
      </c>
      <c r="T185" s="1" t="s">
        <v>1757</v>
      </c>
      <c r="U185" s="2" t="s">
        <v>1758</v>
      </c>
    </row>
    <row r="186" spans="1:21" ht="15.75">
      <c r="A186" t="str">
        <f t="shared" si="6"/>
        <v>Ben Jonson.Bartholomew Fair</v>
      </c>
      <c r="B186" s="1" t="str">
        <f t="shared" si="7"/>
        <v>Ben Jonson.Bartholomew Fair.1.4.27</v>
      </c>
      <c r="C186" s="1" cm="1">
        <f t="array" aca="1" ref="C186" ca="1">INDIRECT("nodes!$A"&amp;MATCH(edges!K186,nodes!$B$2:$B$534,0)+1)</f>
        <v>1204</v>
      </c>
      <c r="D186" s="1" t="s">
        <v>18</v>
      </c>
      <c r="E186" s="1" t="s">
        <v>1666</v>
      </c>
      <c r="F186" s="1" t="s">
        <v>1666</v>
      </c>
      <c r="G186" s="1">
        <v>1</v>
      </c>
      <c r="H186" s="1">
        <v>4</v>
      </c>
      <c r="I186" s="1">
        <v>27</v>
      </c>
      <c r="J186" s="1" t="s">
        <v>1742</v>
      </c>
      <c r="K186" s="1" t="s">
        <v>1666</v>
      </c>
      <c r="L186" s="1" t="s">
        <v>1782</v>
      </c>
      <c r="M186" t="b">
        <v>1</v>
      </c>
      <c r="N186" s="1" t="s">
        <v>29</v>
      </c>
      <c r="O186" t="b">
        <v>1</v>
      </c>
      <c r="P186" t="b">
        <f t="shared" si="8"/>
        <v>1</v>
      </c>
      <c r="Q186" s="1" t="s">
        <v>698</v>
      </c>
      <c r="R186" s="1" t="s">
        <v>25</v>
      </c>
      <c r="S186" s="1" t="s">
        <v>26</v>
      </c>
      <c r="T186" s="1" t="s">
        <v>1666</v>
      </c>
      <c r="U186" s="2" t="s">
        <v>1783</v>
      </c>
    </row>
    <row r="187" spans="1:21" ht="15.75">
      <c r="A187" t="str">
        <f t="shared" si="6"/>
        <v>Ben Jonson.Bartholomew Fair</v>
      </c>
      <c r="B187" s="1" t="str">
        <f t="shared" si="7"/>
        <v>Ben Jonson.Bartholomew Fair.1.4.81</v>
      </c>
      <c r="C187" s="1" cm="1">
        <f t="array" aca="1" ref="C187" ca="1">INDIRECT("nodes!$A"&amp;MATCH(edges!K187,nodes!$B$2:$B$534,0)+1)</f>
        <v>2115</v>
      </c>
      <c r="D187" s="1" t="s">
        <v>18</v>
      </c>
      <c r="E187" s="1" t="s">
        <v>1666</v>
      </c>
      <c r="F187" s="1" t="s">
        <v>1666</v>
      </c>
      <c r="G187" s="1">
        <v>1</v>
      </c>
      <c r="H187" s="1">
        <v>4</v>
      </c>
      <c r="I187" s="1">
        <v>81</v>
      </c>
      <c r="J187" s="1" t="s">
        <v>1759</v>
      </c>
      <c r="K187" s="1" t="s">
        <v>26</v>
      </c>
      <c r="L187" s="1" t="s">
        <v>1760</v>
      </c>
      <c r="M187" t="b">
        <v>1</v>
      </c>
      <c r="N187" s="1" t="s">
        <v>24</v>
      </c>
      <c r="O187" t="b">
        <v>1</v>
      </c>
      <c r="P187" t="b">
        <f t="shared" si="8"/>
        <v>1</v>
      </c>
      <c r="Q187" s="1" t="s">
        <v>7</v>
      </c>
      <c r="R187" s="1" t="s">
        <v>25</v>
      </c>
      <c r="S187" s="1" t="s">
        <v>26</v>
      </c>
      <c r="T187" s="1"/>
      <c r="U187" s="1"/>
    </row>
    <row r="188" spans="1:21" ht="15.75">
      <c r="A188" t="str">
        <f t="shared" si="6"/>
        <v>Ben Jonson.Bartholomew Fair</v>
      </c>
      <c r="B188" s="1" t="str">
        <f t="shared" si="7"/>
        <v>Ben Jonson.Bartholomew Fair.1.4.82</v>
      </c>
      <c r="C188" s="1" cm="1">
        <f t="array" aca="1" ref="C188" ca="1">INDIRECT("nodes!$A"&amp;MATCH(edges!K188,nodes!$B$2:$B$534,0)+1)</f>
        <v>2115</v>
      </c>
      <c r="D188" s="1" t="s">
        <v>18</v>
      </c>
      <c r="E188" s="1" t="s">
        <v>1666</v>
      </c>
      <c r="F188" s="1" t="s">
        <v>1666</v>
      </c>
      <c r="G188" s="1">
        <v>1</v>
      </c>
      <c r="H188" s="1">
        <v>4</v>
      </c>
      <c r="I188" s="1">
        <v>82</v>
      </c>
      <c r="J188" s="1" t="s">
        <v>1759</v>
      </c>
      <c r="K188" s="1" t="s">
        <v>26</v>
      </c>
      <c r="L188" s="1" t="s">
        <v>1761</v>
      </c>
      <c r="M188" t="b">
        <v>1</v>
      </c>
      <c r="N188" s="1" t="s">
        <v>24</v>
      </c>
      <c r="O188" t="b">
        <v>1</v>
      </c>
      <c r="P188" t="b">
        <f t="shared" si="8"/>
        <v>1</v>
      </c>
      <c r="Q188" s="1" t="s">
        <v>7</v>
      </c>
      <c r="R188" s="1" t="s">
        <v>25</v>
      </c>
      <c r="S188" s="1" t="s">
        <v>26</v>
      </c>
      <c r="T188" s="1"/>
      <c r="U188" s="1"/>
    </row>
    <row r="189" spans="1:21" ht="15.75">
      <c r="A189" t="str">
        <f t="shared" si="6"/>
        <v>Ben Jonson.Bartholomew Fair</v>
      </c>
      <c r="B189" s="1" t="str">
        <f t="shared" si="7"/>
        <v>Ben Jonson.Bartholomew Fair.1.4.82</v>
      </c>
      <c r="C189" s="1" cm="1">
        <f t="array" aca="1" ref="C189" ca="1">INDIRECT("nodes!$A"&amp;MATCH(edges!K189,nodes!$B$2:$B$534,0)+1)</f>
        <v>2115</v>
      </c>
      <c r="D189" s="1" t="s">
        <v>18</v>
      </c>
      <c r="E189" s="1" t="s">
        <v>1666</v>
      </c>
      <c r="F189" s="1" t="s">
        <v>1666</v>
      </c>
      <c r="G189" s="1">
        <v>1</v>
      </c>
      <c r="H189" s="1">
        <v>4</v>
      </c>
      <c r="I189" s="1">
        <v>82</v>
      </c>
      <c r="J189" s="1" t="s">
        <v>1759</v>
      </c>
      <c r="K189" s="1" t="s">
        <v>26</v>
      </c>
      <c r="L189" s="1" t="s">
        <v>1761</v>
      </c>
      <c r="M189" t="b">
        <v>1</v>
      </c>
      <c r="N189" s="1" t="s">
        <v>24</v>
      </c>
      <c r="O189" t="b">
        <v>1</v>
      </c>
      <c r="P189" t="b">
        <f t="shared" si="8"/>
        <v>1</v>
      </c>
      <c r="Q189" s="1" t="s">
        <v>7</v>
      </c>
      <c r="R189" s="1" t="s">
        <v>25</v>
      </c>
      <c r="S189" s="1" t="s">
        <v>26</v>
      </c>
      <c r="T189" s="1"/>
      <c r="U189" s="1"/>
    </row>
    <row r="190" spans="1:21" ht="15.75">
      <c r="A190" t="str">
        <f t="shared" si="6"/>
        <v>Ben Jonson.Bartholomew Fair</v>
      </c>
      <c r="B190" s="1" t="str">
        <f t="shared" si="7"/>
        <v>Ben Jonson.Bartholomew Fair.1.4.89</v>
      </c>
      <c r="C190" s="1" cm="1">
        <f t="array" aca="1" ref="C190" ca="1">INDIRECT("nodes!$A"&amp;MATCH(edges!K190,nodes!$B$2:$B$534,0)+1)</f>
        <v>1213</v>
      </c>
      <c r="D190" s="1" t="s">
        <v>18</v>
      </c>
      <c r="E190" s="1" t="s">
        <v>1666</v>
      </c>
      <c r="F190" s="1" t="s">
        <v>1666</v>
      </c>
      <c r="G190" s="1">
        <v>1</v>
      </c>
      <c r="H190" s="1">
        <v>4</v>
      </c>
      <c r="I190" s="1">
        <v>89</v>
      </c>
      <c r="J190" s="1" t="s">
        <v>1759</v>
      </c>
      <c r="K190" s="1" t="s">
        <v>1762</v>
      </c>
      <c r="L190" s="1" t="s">
        <v>1763</v>
      </c>
      <c r="M190" t="b">
        <v>1</v>
      </c>
      <c r="N190" s="1" t="s">
        <v>29</v>
      </c>
      <c r="O190" t="b">
        <v>1</v>
      </c>
      <c r="P190" t="b">
        <f t="shared" si="8"/>
        <v>1</v>
      </c>
      <c r="Q190" s="1" t="s">
        <v>7</v>
      </c>
      <c r="R190" s="1" t="s">
        <v>25</v>
      </c>
      <c r="S190" s="1" t="s">
        <v>26</v>
      </c>
      <c r="T190" s="1" t="s">
        <v>1762</v>
      </c>
      <c r="U190" s="1" t="s">
        <v>1764</v>
      </c>
    </row>
    <row r="191" spans="1:21" ht="15.75">
      <c r="A191" t="str">
        <f t="shared" si="6"/>
        <v>Ben Jonson.Bartholomew Fair</v>
      </c>
      <c r="B191" s="1" t="str">
        <f t="shared" si="7"/>
        <v>Ben Jonson.Bartholomew Fair.1.5.11</v>
      </c>
      <c r="C191" s="1" cm="1">
        <f t="array" aca="1" ref="C191" ca="1">INDIRECT("nodes!$A"&amp;MATCH(edges!K191,nodes!$B$2:$B$534,0)+1)</f>
        <v>4005</v>
      </c>
      <c r="D191" s="1" t="s">
        <v>18</v>
      </c>
      <c r="E191" s="1" t="s">
        <v>1666</v>
      </c>
      <c r="F191" s="1" t="s">
        <v>1666</v>
      </c>
      <c r="G191" s="1">
        <v>1</v>
      </c>
      <c r="H191" s="1">
        <v>5</v>
      </c>
      <c r="I191" s="1">
        <v>11</v>
      </c>
      <c r="J191" s="1" t="s">
        <v>1759</v>
      </c>
      <c r="K191" s="1" t="s">
        <v>132</v>
      </c>
      <c r="L191" s="1" t="s">
        <v>1765</v>
      </c>
      <c r="M191" t="b">
        <v>1</v>
      </c>
      <c r="N191" s="1" t="s">
        <v>97</v>
      </c>
      <c r="O191" t="b">
        <v>0</v>
      </c>
      <c r="P191" t="b">
        <f t="shared" si="8"/>
        <v>0</v>
      </c>
      <c r="Q191" s="1" t="s">
        <v>71</v>
      </c>
      <c r="R191" s="1" t="s">
        <v>132</v>
      </c>
      <c r="S191" s="1"/>
      <c r="T191" s="1"/>
      <c r="U191" s="1"/>
    </row>
    <row r="192" spans="1:21" ht="15.75">
      <c r="A192" t="str">
        <f t="shared" si="6"/>
        <v>Ben Jonson.Bartholomew Fair</v>
      </c>
      <c r="B192" s="1" t="str">
        <f t="shared" si="7"/>
        <v>Ben Jonson.Bartholomew Fair.1.5.12</v>
      </c>
      <c r="C192" s="1" cm="1">
        <f t="array" aca="1" ref="C192" ca="1">INDIRECT("nodes!$A"&amp;MATCH(edges!K192,nodes!$B$2:$B$534,0)+1)</f>
        <v>4005</v>
      </c>
      <c r="D192" s="1" t="s">
        <v>18</v>
      </c>
      <c r="E192" s="1" t="s">
        <v>1666</v>
      </c>
      <c r="F192" s="1" t="s">
        <v>1666</v>
      </c>
      <c r="G192" s="1">
        <v>1</v>
      </c>
      <c r="H192" s="1">
        <v>5</v>
      </c>
      <c r="I192" s="1">
        <v>12</v>
      </c>
      <c r="J192" s="1" t="s">
        <v>1759</v>
      </c>
      <c r="K192" s="1" t="s">
        <v>132</v>
      </c>
      <c r="L192" s="1" t="s">
        <v>1766</v>
      </c>
      <c r="M192" t="b">
        <v>1</v>
      </c>
      <c r="N192" s="1" t="s">
        <v>97</v>
      </c>
      <c r="O192" t="b">
        <v>0</v>
      </c>
      <c r="P192" t="b">
        <f t="shared" si="8"/>
        <v>0</v>
      </c>
      <c r="Q192" s="1" t="s">
        <v>71</v>
      </c>
      <c r="R192" s="1" t="s">
        <v>132</v>
      </c>
      <c r="S192" s="1"/>
      <c r="T192" s="1"/>
      <c r="U192" s="1"/>
    </row>
    <row r="193" spans="1:21" ht="15.75">
      <c r="A193" t="str">
        <f t="shared" si="6"/>
        <v>Ben Jonson.Bartholomew Fair</v>
      </c>
      <c r="B193" s="1" t="str">
        <f t="shared" si="7"/>
        <v>Ben Jonson.Bartholomew Fair.1.5.19</v>
      </c>
      <c r="C193" s="1" cm="1">
        <f t="array" aca="1" ref="C193" ca="1">INDIRECT("nodes!$A"&amp;MATCH(edges!K193,nodes!$B$2:$B$534,0)+1)</f>
        <v>1206</v>
      </c>
      <c r="D193" s="1" t="s">
        <v>18</v>
      </c>
      <c r="E193" s="1" t="s">
        <v>1666</v>
      </c>
      <c r="F193" s="1" t="s">
        <v>1666</v>
      </c>
      <c r="G193" s="1">
        <v>1</v>
      </c>
      <c r="H193" s="1">
        <v>5</v>
      </c>
      <c r="I193" s="1">
        <v>19</v>
      </c>
      <c r="J193" s="1" t="s">
        <v>1759</v>
      </c>
      <c r="K193" s="1" t="s">
        <v>184</v>
      </c>
      <c r="L193" s="1" t="s">
        <v>1767</v>
      </c>
      <c r="M193" t="b">
        <v>1</v>
      </c>
      <c r="N193" s="1" t="s">
        <v>29</v>
      </c>
      <c r="O193" t="b">
        <v>1</v>
      </c>
      <c r="P193" t="b">
        <f t="shared" si="8"/>
        <v>1</v>
      </c>
      <c r="Q193" s="1" t="s">
        <v>7</v>
      </c>
      <c r="R193" s="1" t="s">
        <v>25</v>
      </c>
      <c r="S193" s="1" t="s">
        <v>26</v>
      </c>
      <c r="T193" s="1" t="s">
        <v>184</v>
      </c>
      <c r="U193" s="1"/>
    </row>
    <row r="194" spans="1:21" ht="15.75">
      <c r="A194" t="str">
        <f t="shared" ref="A194:A257" si="9">_xlfn.CONCAT(D194, ".", F194)</f>
        <v>Ben Jonson.Bartholomew Fair</v>
      </c>
      <c r="B194" s="1" t="str">
        <f t="shared" ref="B194:B257" si="10">_xlfn.CONCAT(D194, ".", F194, ".", G194, ".", H194, ".", I194)</f>
        <v>Ben Jonson.Bartholomew Fair.1.5.76</v>
      </c>
      <c r="C194" s="1" cm="1">
        <f t="array" aca="1" ref="C194" ca="1">INDIRECT("nodes!$A"&amp;MATCH(edges!K194,nodes!$B$2:$B$534,0)+1)</f>
        <v>1204</v>
      </c>
      <c r="D194" s="1" t="s">
        <v>18</v>
      </c>
      <c r="E194" s="1" t="s">
        <v>1666</v>
      </c>
      <c r="F194" s="1" t="s">
        <v>1666</v>
      </c>
      <c r="G194" s="1">
        <v>1</v>
      </c>
      <c r="H194" s="1">
        <v>5</v>
      </c>
      <c r="I194" s="1">
        <v>76</v>
      </c>
      <c r="J194" s="1" t="s">
        <v>1759</v>
      </c>
      <c r="K194" s="1" t="s">
        <v>1666</v>
      </c>
      <c r="L194" s="1" t="s">
        <v>1784</v>
      </c>
      <c r="M194" t="b">
        <v>1</v>
      </c>
      <c r="N194" s="1" t="s">
        <v>29</v>
      </c>
      <c r="O194" t="b">
        <v>1</v>
      </c>
      <c r="P194" t="b">
        <f t="shared" si="8"/>
        <v>1</v>
      </c>
      <c r="Q194" s="1" t="s">
        <v>698</v>
      </c>
      <c r="R194" s="1" t="s">
        <v>25</v>
      </c>
      <c r="S194" s="1" t="s">
        <v>26</v>
      </c>
      <c r="T194" s="1" t="s">
        <v>1666</v>
      </c>
      <c r="U194" s="1"/>
    </row>
    <row r="195" spans="1:21" ht="15.75">
      <c r="A195" t="str">
        <f t="shared" si="9"/>
        <v>Ben Jonson.Bartholomew Fair</v>
      </c>
      <c r="B195" s="1" t="str">
        <f t="shared" si="10"/>
        <v>Ben Jonson.Bartholomew Fair.1.5.89</v>
      </c>
      <c r="C195" s="1" cm="1">
        <f t="array" aca="1" ref="C195" ca="1">INDIRECT("nodes!$A"&amp;MATCH(edges!K195,nodes!$B$2:$B$534,0)+1)</f>
        <v>1204</v>
      </c>
      <c r="D195" s="1" t="s">
        <v>18</v>
      </c>
      <c r="E195" s="1" t="s">
        <v>1666</v>
      </c>
      <c r="F195" s="1" t="s">
        <v>1666</v>
      </c>
      <c r="G195" s="1">
        <v>1</v>
      </c>
      <c r="H195" s="1">
        <v>5</v>
      </c>
      <c r="I195" s="1">
        <v>89</v>
      </c>
      <c r="J195" s="1" t="s">
        <v>1759</v>
      </c>
      <c r="K195" s="1" t="s">
        <v>1666</v>
      </c>
      <c r="L195" s="1" t="s">
        <v>1785</v>
      </c>
      <c r="M195" t="b">
        <v>1</v>
      </c>
      <c r="N195" s="1" t="s">
        <v>29</v>
      </c>
      <c r="O195" t="b">
        <v>1</v>
      </c>
      <c r="P195" t="b">
        <f t="shared" ref="P195:P258" si="11">IF(OR(Q195="Location", K195="Bartholomew Fair"), TRUE, FALSE)</f>
        <v>1</v>
      </c>
      <c r="Q195" s="1" t="s">
        <v>698</v>
      </c>
      <c r="R195" s="1" t="s">
        <v>25</v>
      </c>
      <c r="S195" s="1" t="s">
        <v>26</v>
      </c>
      <c r="T195" s="1" t="s">
        <v>1666</v>
      </c>
      <c r="U195" s="1"/>
    </row>
    <row r="196" spans="1:21" ht="15.75">
      <c r="A196" t="str">
        <f t="shared" si="9"/>
        <v>Ben Jonson.Bartholomew Fair</v>
      </c>
      <c r="B196" s="1" t="str">
        <f t="shared" si="10"/>
        <v>Ben Jonson.Bartholomew Fair.1.5.91</v>
      </c>
      <c r="C196" s="1" cm="1">
        <f t="array" aca="1" ref="C196" ca="1">INDIRECT("nodes!$A"&amp;MATCH(edges!K196,nodes!$B$2:$B$534,0)+1)</f>
        <v>6005</v>
      </c>
      <c r="D196" s="1" t="s">
        <v>18</v>
      </c>
      <c r="E196" s="1" t="s">
        <v>1666</v>
      </c>
      <c r="F196" s="1" t="s">
        <v>1666</v>
      </c>
      <c r="G196" s="1">
        <v>1</v>
      </c>
      <c r="H196" s="1">
        <v>5</v>
      </c>
      <c r="I196" s="1">
        <v>91</v>
      </c>
      <c r="J196" s="1" t="s">
        <v>1759</v>
      </c>
      <c r="K196" s="1" t="s">
        <v>47</v>
      </c>
      <c r="L196" s="1" t="s">
        <v>1768</v>
      </c>
      <c r="M196" t="b">
        <v>0</v>
      </c>
      <c r="N196" s="1" t="s">
        <v>49</v>
      </c>
      <c r="O196" t="b">
        <v>0</v>
      </c>
      <c r="P196" t="b">
        <f t="shared" si="11"/>
        <v>0</v>
      </c>
      <c r="Q196" s="1" t="s">
        <v>50</v>
      </c>
      <c r="R196" s="1" t="s">
        <v>47</v>
      </c>
      <c r="S196" s="1"/>
      <c r="T196" s="1"/>
      <c r="U196" s="1"/>
    </row>
    <row r="197" spans="1:21" ht="15.75">
      <c r="A197" t="str">
        <f t="shared" si="9"/>
        <v>Ben Jonson.Bartholomew Fair</v>
      </c>
      <c r="B197" s="1" t="str">
        <f t="shared" si="10"/>
        <v>Ben Jonson.Bartholomew Fair.1.5.98</v>
      </c>
      <c r="C197" s="1" cm="1">
        <f t="array" aca="1" ref="C197" ca="1">INDIRECT("nodes!$A"&amp;MATCH(edges!K197,nodes!$B$2:$B$534,0)+1)</f>
        <v>1204</v>
      </c>
      <c r="D197" s="1" t="s">
        <v>18</v>
      </c>
      <c r="E197" s="1" t="s">
        <v>1666</v>
      </c>
      <c r="F197" s="1" t="s">
        <v>1666</v>
      </c>
      <c r="G197" s="1">
        <v>1</v>
      </c>
      <c r="H197" s="1">
        <v>5</v>
      </c>
      <c r="I197" s="1">
        <v>98</v>
      </c>
      <c r="J197" s="1" t="s">
        <v>1759</v>
      </c>
      <c r="K197" s="1" t="s">
        <v>1666</v>
      </c>
      <c r="L197" s="1" t="s">
        <v>1786</v>
      </c>
      <c r="M197" t="b">
        <v>1</v>
      </c>
      <c r="N197" s="1" t="s">
        <v>29</v>
      </c>
      <c r="O197" t="b">
        <v>1</v>
      </c>
      <c r="P197" t="b">
        <f t="shared" si="11"/>
        <v>1</v>
      </c>
      <c r="Q197" s="1" t="s">
        <v>698</v>
      </c>
      <c r="R197" s="1" t="s">
        <v>25</v>
      </c>
      <c r="S197" s="1" t="s">
        <v>26</v>
      </c>
      <c r="T197" s="1" t="s">
        <v>1666</v>
      </c>
      <c r="U197" s="1"/>
    </row>
    <row r="198" spans="1:21" ht="15.75">
      <c r="A198" t="str">
        <f t="shared" si="9"/>
        <v>Ben Jonson.Bartholomew Fair</v>
      </c>
      <c r="B198" s="1" t="str">
        <f t="shared" si="10"/>
        <v>Ben Jonson.Bartholomew Fair.1.5.110</v>
      </c>
      <c r="C198" s="1" cm="1">
        <f t="array" aca="1" ref="C198" ca="1">INDIRECT("nodes!$A"&amp;MATCH(edges!K198,nodes!$B$2:$B$534,0)+1)</f>
        <v>1204</v>
      </c>
      <c r="D198" s="1" t="s">
        <v>18</v>
      </c>
      <c r="E198" s="1" t="s">
        <v>1666</v>
      </c>
      <c r="F198" s="1" t="s">
        <v>1666</v>
      </c>
      <c r="G198" s="1">
        <v>1</v>
      </c>
      <c r="H198" s="1">
        <v>5</v>
      </c>
      <c r="I198" s="1">
        <v>110</v>
      </c>
      <c r="J198" s="1" t="s">
        <v>1749</v>
      </c>
      <c r="K198" s="1" t="s">
        <v>1666</v>
      </c>
      <c r="L198" s="1" t="s">
        <v>1787</v>
      </c>
      <c r="M198" t="b">
        <v>1</v>
      </c>
      <c r="N198" s="1" t="s">
        <v>29</v>
      </c>
      <c r="O198" t="b">
        <v>1</v>
      </c>
      <c r="P198" t="b">
        <f t="shared" si="11"/>
        <v>1</v>
      </c>
      <c r="Q198" s="1" t="s">
        <v>698</v>
      </c>
      <c r="R198" s="1" t="s">
        <v>25</v>
      </c>
      <c r="S198" s="1" t="s">
        <v>26</v>
      </c>
      <c r="T198" s="1" t="s">
        <v>1666</v>
      </c>
      <c r="U198" s="1"/>
    </row>
    <row r="199" spans="1:21" ht="15.75">
      <c r="A199" t="str">
        <f t="shared" si="9"/>
        <v>Ben Jonson.Bartholomew Fair</v>
      </c>
      <c r="B199" s="1" t="str">
        <f t="shared" si="10"/>
        <v>Ben Jonson.Bartholomew Fair.1.5.114</v>
      </c>
      <c r="C199" s="1" cm="1">
        <f t="array" aca="1" ref="C199" ca="1">INDIRECT("nodes!$A"&amp;MATCH(edges!K199,nodes!$B$2:$B$534,0)+1)</f>
        <v>1204</v>
      </c>
      <c r="D199" s="1" t="s">
        <v>18</v>
      </c>
      <c r="E199" s="1" t="s">
        <v>1666</v>
      </c>
      <c r="F199" s="1" t="s">
        <v>1666</v>
      </c>
      <c r="G199" s="1">
        <v>1</v>
      </c>
      <c r="H199" s="1">
        <v>5</v>
      </c>
      <c r="I199" s="1">
        <v>114</v>
      </c>
      <c r="J199" s="1" t="s">
        <v>1668</v>
      </c>
      <c r="K199" s="1" t="s">
        <v>1666</v>
      </c>
      <c r="L199" s="1" t="s">
        <v>1788</v>
      </c>
      <c r="M199" t="b">
        <v>1</v>
      </c>
      <c r="N199" s="1" t="s">
        <v>29</v>
      </c>
      <c r="O199" t="b">
        <v>1</v>
      </c>
      <c r="P199" t="b">
        <f t="shared" si="11"/>
        <v>1</v>
      </c>
      <c r="Q199" s="1" t="s">
        <v>698</v>
      </c>
      <c r="R199" s="1" t="s">
        <v>25</v>
      </c>
      <c r="S199" s="1" t="s">
        <v>26</v>
      </c>
      <c r="T199" s="1" t="s">
        <v>1666</v>
      </c>
      <c r="U199" s="1"/>
    </row>
    <row r="200" spans="1:21" ht="15.75">
      <c r="A200" t="str">
        <f t="shared" si="9"/>
        <v>Ben Jonson.Bartholomew Fair</v>
      </c>
      <c r="B200" s="1" t="str">
        <f t="shared" si="10"/>
        <v>Ben Jonson.Bartholomew Fair.1.5.114</v>
      </c>
      <c r="C200" s="1" cm="1">
        <f t="array" aca="1" ref="C200" ca="1">INDIRECT("nodes!$A"&amp;MATCH(edges!K200,nodes!$B$2:$B$534,0)+1)</f>
        <v>1204</v>
      </c>
      <c r="D200" s="1" t="s">
        <v>18</v>
      </c>
      <c r="E200" s="1" t="s">
        <v>1666</v>
      </c>
      <c r="F200" s="1" t="s">
        <v>1666</v>
      </c>
      <c r="G200" s="1">
        <v>1</v>
      </c>
      <c r="H200" s="1">
        <v>5</v>
      </c>
      <c r="I200" s="1">
        <v>114</v>
      </c>
      <c r="J200" s="1" t="s">
        <v>1668</v>
      </c>
      <c r="K200" s="1" t="s">
        <v>1666</v>
      </c>
      <c r="L200" s="1" t="s">
        <v>1788</v>
      </c>
      <c r="M200" t="b">
        <v>1</v>
      </c>
      <c r="N200" s="1" t="s">
        <v>29</v>
      </c>
      <c r="O200" t="b">
        <v>1</v>
      </c>
      <c r="P200" t="b">
        <f t="shared" si="11"/>
        <v>1</v>
      </c>
      <c r="Q200" s="1" t="s">
        <v>698</v>
      </c>
      <c r="R200" s="1" t="s">
        <v>25</v>
      </c>
      <c r="S200" s="1" t="s">
        <v>26</v>
      </c>
      <c r="T200" s="1" t="s">
        <v>1666</v>
      </c>
      <c r="U200" s="1"/>
    </row>
    <row r="201" spans="1:21" ht="15.75">
      <c r="A201" t="str">
        <f t="shared" si="9"/>
        <v>Ben Jonson.Bartholomew Fair</v>
      </c>
      <c r="B201" s="1" t="str">
        <f t="shared" si="10"/>
        <v>Ben Jonson.Bartholomew Fair.1.5.115</v>
      </c>
      <c r="C201" s="1" cm="1">
        <f t="array" aca="1" ref="C201" ca="1">INDIRECT("nodes!$A"&amp;MATCH(edges!K201,nodes!$B$2:$B$534,0)+1)</f>
        <v>1204</v>
      </c>
      <c r="D201" s="1" t="s">
        <v>18</v>
      </c>
      <c r="E201" s="1" t="s">
        <v>1666</v>
      </c>
      <c r="F201" s="1" t="s">
        <v>1666</v>
      </c>
      <c r="G201" s="1">
        <v>1</v>
      </c>
      <c r="H201" s="1">
        <v>5</v>
      </c>
      <c r="I201" s="1">
        <v>115</v>
      </c>
      <c r="J201" s="1" t="s">
        <v>1668</v>
      </c>
      <c r="K201" s="1" t="s">
        <v>1666</v>
      </c>
      <c r="L201" s="1" t="s">
        <v>1789</v>
      </c>
      <c r="M201" t="b">
        <v>1</v>
      </c>
      <c r="N201" s="1" t="s">
        <v>29</v>
      </c>
      <c r="O201" t="b">
        <v>1</v>
      </c>
      <c r="P201" t="b">
        <f t="shared" si="11"/>
        <v>1</v>
      </c>
      <c r="Q201" s="1" t="s">
        <v>698</v>
      </c>
      <c r="R201" s="1" t="s">
        <v>25</v>
      </c>
      <c r="S201" s="1" t="s">
        <v>26</v>
      </c>
      <c r="T201" s="1" t="s">
        <v>1666</v>
      </c>
      <c r="U201" s="1"/>
    </row>
    <row r="202" spans="1:21" ht="15.75">
      <c r="A202" t="str">
        <f t="shared" si="9"/>
        <v>Ben Jonson.Bartholomew Fair</v>
      </c>
      <c r="B202" s="1" t="str">
        <f t="shared" si="10"/>
        <v>Ben Jonson.Bartholomew Fair.1.5.122</v>
      </c>
      <c r="C202" s="1" cm="1">
        <f t="array" aca="1" ref="C202" ca="1">INDIRECT("nodes!$A"&amp;MATCH(edges!K202,nodes!$B$2:$B$534,0)+1)</f>
        <v>1204</v>
      </c>
      <c r="D202" s="1" t="s">
        <v>18</v>
      </c>
      <c r="E202" s="1" t="s">
        <v>1666</v>
      </c>
      <c r="F202" s="1" t="s">
        <v>1666</v>
      </c>
      <c r="G202" s="1">
        <v>1</v>
      </c>
      <c r="H202" s="1">
        <v>5</v>
      </c>
      <c r="I202" s="1">
        <v>122</v>
      </c>
      <c r="J202" s="1" t="s">
        <v>1668</v>
      </c>
      <c r="K202" s="1" t="s">
        <v>1666</v>
      </c>
      <c r="L202" s="1" t="s">
        <v>1790</v>
      </c>
      <c r="M202" t="b">
        <v>1</v>
      </c>
      <c r="N202" s="1" t="s">
        <v>29</v>
      </c>
      <c r="O202" t="b">
        <v>1</v>
      </c>
      <c r="P202" t="b">
        <f t="shared" si="11"/>
        <v>1</v>
      </c>
      <c r="Q202" s="1" t="s">
        <v>698</v>
      </c>
      <c r="R202" s="1" t="s">
        <v>25</v>
      </c>
      <c r="S202" s="1" t="s">
        <v>26</v>
      </c>
      <c r="T202" s="1" t="s">
        <v>1666</v>
      </c>
      <c r="U202" s="1"/>
    </row>
    <row r="203" spans="1:21" ht="15.75">
      <c r="A203" t="str">
        <f t="shared" si="9"/>
        <v>Ben Jonson.Bartholomew Fair</v>
      </c>
      <c r="B203" s="1" t="str">
        <f t="shared" si="10"/>
        <v>Ben Jonson.Bartholomew Fair.1.5.123</v>
      </c>
      <c r="C203" s="1" cm="1">
        <f t="array" aca="1" ref="C203" ca="1">INDIRECT("nodes!$A"&amp;MATCH(edges!K203,nodes!$B$2:$B$534,0)+1)</f>
        <v>1204</v>
      </c>
      <c r="D203" s="1" t="s">
        <v>18</v>
      </c>
      <c r="E203" s="1" t="s">
        <v>1666</v>
      </c>
      <c r="F203" s="1" t="s">
        <v>1666</v>
      </c>
      <c r="G203" s="1">
        <v>1</v>
      </c>
      <c r="H203" s="1">
        <v>5</v>
      </c>
      <c r="I203" s="1">
        <v>123</v>
      </c>
      <c r="J203" s="1" t="s">
        <v>1668</v>
      </c>
      <c r="K203" s="1" t="s">
        <v>1666</v>
      </c>
      <c r="L203" s="1" t="s">
        <v>1769</v>
      </c>
      <c r="M203" t="b">
        <v>1</v>
      </c>
      <c r="N203" s="1" t="s">
        <v>29</v>
      </c>
      <c r="O203" t="b">
        <v>1</v>
      </c>
      <c r="P203" t="b">
        <f t="shared" si="11"/>
        <v>1</v>
      </c>
      <c r="Q203" s="1" t="s">
        <v>698</v>
      </c>
      <c r="R203" s="1" t="s">
        <v>25</v>
      </c>
      <c r="S203" s="1" t="s">
        <v>26</v>
      </c>
      <c r="T203" s="1" t="s">
        <v>1666</v>
      </c>
      <c r="U203" s="1"/>
    </row>
    <row r="204" spans="1:21" ht="15.75">
      <c r="A204" t="str">
        <f t="shared" si="9"/>
        <v>Ben Jonson.Bartholomew Fair</v>
      </c>
      <c r="B204" s="1" t="str">
        <f t="shared" si="10"/>
        <v>Ben Jonson.Bartholomew Fair.1.5.123</v>
      </c>
      <c r="C204" s="1" cm="1">
        <f t="array" aca="1" ref="C204" ca="1">INDIRECT("nodes!$A"&amp;MATCH(edges!K204,nodes!$B$2:$B$534,0)+1)</f>
        <v>1275</v>
      </c>
      <c r="D204" s="1" t="s">
        <v>18</v>
      </c>
      <c r="E204" s="1" t="s">
        <v>1666</v>
      </c>
      <c r="F204" s="1" t="s">
        <v>1666</v>
      </c>
      <c r="G204" s="1">
        <v>1</v>
      </c>
      <c r="H204" s="1">
        <v>5</v>
      </c>
      <c r="I204" s="1">
        <v>123</v>
      </c>
      <c r="J204" s="1" t="s">
        <v>1668</v>
      </c>
      <c r="K204" s="1" t="s">
        <v>31</v>
      </c>
      <c r="L204" s="1" t="s">
        <v>1769</v>
      </c>
      <c r="M204" t="b">
        <v>1</v>
      </c>
      <c r="N204" s="1" t="s">
        <v>29</v>
      </c>
      <c r="O204" t="b">
        <v>1</v>
      </c>
      <c r="P204" t="b">
        <f t="shared" si="11"/>
        <v>1</v>
      </c>
      <c r="Q204" s="1" t="s">
        <v>7</v>
      </c>
      <c r="R204" s="1" t="s">
        <v>25</v>
      </c>
      <c r="S204" s="1" t="s">
        <v>26</v>
      </c>
      <c r="T204" s="1" t="s">
        <v>31</v>
      </c>
      <c r="U204" s="1"/>
    </row>
    <row r="205" spans="1:21" ht="15.75">
      <c r="A205" t="str">
        <f t="shared" si="9"/>
        <v>Ben Jonson.Bartholomew Fair</v>
      </c>
      <c r="B205" s="1" t="str">
        <f t="shared" si="10"/>
        <v>Ben Jonson.Bartholomew Fair.1.6.24</v>
      </c>
      <c r="C205" s="1" cm="1">
        <f t="array" aca="1" ref="C205" ca="1">INDIRECT("nodes!$A"&amp;MATCH(edges!K205,nodes!$B$2:$B$534,0)+1)</f>
        <v>1204</v>
      </c>
      <c r="D205" s="1" t="s">
        <v>18</v>
      </c>
      <c r="E205" s="1" t="s">
        <v>1666</v>
      </c>
      <c r="F205" s="1" t="s">
        <v>1666</v>
      </c>
      <c r="G205" s="1">
        <v>1</v>
      </c>
      <c r="H205" s="1">
        <v>6</v>
      </c>
      <c r="I205" s="1">
        <v>24</v>
      </c>
      <c r="J205" s="1" t="s">
        <v>1735</v>
      </c>
      <c r="K205" s="1" t="s">
        <v>1666</v>
      </c>
      <c r="L205" s="1" t="s">
        <v>1792</v>
      </c>
      <c r="M205" t="b">
        <v>1</v>
      </c>
      <c r="N205" s="1" t="s">
        <v>29</v>
      </c>
      <c r="O205" t="b">
        <v>1</v>
      </c>
      <c r="P205" t="b">
        <f t="shared" si="11"/>
        <v>1</v>
      </c>
      <c r="Q205" s="1" t="s">
        <v>698</v>
      </c>
      <c r="R205" s="1" t="s">
        <v>25</v>
      </c>
      <c r="S205" s="1" t="s">
        <v>26</v>
      </c>
      <c r="T205" s="1" t="s">
        <v>1666</v>
      </c>
      <c r="U205" s="1"/>
    </row>
    <row r="206" spans="1:21" ht="15.75">
      <c r="A206" t="str">
        <f t="shared" si="9"/>
        <v>Ben Jonson.Bartholomew Fair</v>
      </c>
      <c r="B206" s="1" t="str">
        <f t="shared" si="10"/>
        <v>Ben Jonson.Bartholomew Fair.1.6.25</v>
      </c>
      <c r="C206" s="1" cm="1">
        <f t="array" aca="1" ref="C206" ca="1">INDIRECT("nodes!$A"&amp;MATCH(edges!K206,nodes!$B$2:$B$534,0)+1)</f>
        <v>1204</v>
      </c>
      <c r="D206" s="1" t="s">
        <v>18</v>
      </c>
      <c r="E206" s="1" t="s">
        <v>1666</v>
      </c>
      <c r="F206" s="1" t="s">
        <v>1666</v>
      </c>
      <c r="G206" s="1">
        <v>1</v>
      </c>
      <c r="H206" s="1">
        <v>6</v>
      </c>
      <c r="I206" s="1">
        <v>25</v>
      </c>
      <c r="J206" s="1" t="s">
        <v>1791</v>
      </c>
      <c r="K206" s="1" t="s">
        <v>1666</v>
      </c>
      <c r="L206" s="1" t="s">
        <v>1793</v>
      </c>
      <c r="M206" t="b">
        <v>1</v>
      </c>
      <c r="N206" s="1" t="s">
        <v>29</v>
      </c>
      <c r="O206" t="b">
        <v>1</v>
      </c>
      <c r="P206" t="b">
        <f t="shared" si="11"/>
        <v>1</v>
      </c>
      <c r="Q206" s="1" t="s">
        <v>698</v>
      </c>
      <c r="R206" s="1" t="s">
        <v>25</v>
      </c>
      <c r="S206" s="1" t="s">
        <v>26</v>
      </c>
      <c r="T206" s="1" t="s">
        <v>1666</v>
      </c>
      <c r="U206" s="1"/>
    </row>
    <row r="207" spans="1:21" ht="15.75">
      <c r="A207" t="str">
        <f t="shared" si="9"/>
        <v>Ben Jonson.Bartholomew Fair</v>
      </c>
      <c r="B207" s="1" t="str">
        <f t="shared" si="10"/>
        <v>Ben Jonson.Bartholomew Fair.1.6.35</v>
      </c>
      <c r="C207" s="1" cm="1">
        <f t="array" aca="1" ref="C207" ca="1">INDIRECT("nodes!$A"&amp;MATCH(edges!K207,nodes!$B$2:$B$534,0)+1)</f>
        <v>1204</v>
      </c>
      <c r="D207" s="1" t="s">
        <v>18</v>
      </c>
      <c r="E207" s="1" t="s">
        <v>1666</v>
      </c>
      <c r="F207" s="1" t="s">
        <v>1666</v>
      </c>
      <c r="G207" s="1">
        <v>1</v>
      </c>
      <c r="H207" s="1">
        <v>6</v>
      </c>
      <c r="I207" s="1">
        <v>35</v>
      </c>
      <c r="J207" s="1" t="s">
        <v>1668</v>
      </c>
      <c r="K207" s="1" t="s">
        <v>1666</v>
      </c>
      <c r="L207" s="1" t="s">
        <v>1795</v>
      </c>
      <c r="M207" t="b">
        <v>1</v>
      </c>
      <c r="N207" s="1" t="s">
        <v>29</v>
      </c>
      <c r="O207" t="b">
        <v>1</v>
      </c>
      <c r="P207" t="b">
        <f t="shared" si="11"/>
        <v>1</v>
      </c>
      <c r="Q207" s="1" t="s">
        <v>698</v>
      </c>
      <c r="R207" s="1" t="s">
        <v>25</v>
      </c>
      <c r="S207" s="1" t="s">
        <v>26</v>
      </c>
      <c r="T207" s="1" t="s">
        <v>1666</v>
      </c>
      <c r="U207" s="1"/>
    </row>
    <row r="208" spans="1:21" ht="15.75">
      <c r="A208" t="str">
        <f t="shared" si="9"/>
        <v>Ben Jonson.Bartholomew Fair</v>
      </c>
      <c r="B208" s="1" t="str">
        <f t="shared" si="10"/>
        <v>Ben Jonson.Bartholomew Fair.1.6.43</v>
      </c>
      <c r="C208" s="1" cm="1">
        <f t="array" aca="1" ref="C208" ca="1">INDIRECT("nodes!$A"&amp;MATCH(edges!K208,nodes!$B$2:$B$534,0)+1)</f>
        <v>1204</v>
      </c>
      <c r="D208" s="1" t="s">
        <v>18</v>
      </c>
      <c r="E208" s="1" t="s">
        <v>1666</v>
      </c>
      <c r="F208" s="1" t="s">
        <v>1666</v>
      </c>
      <c r="G208" s="1">
        <v>1</v>
      </c>
      <c r="H208" s="1">
        <v>6</v>
      </c>
      <c r="I208" s="1">
        <v>43</v>
      </c>
      <c r="J208" s="1" t="s">
        <v>1794</v>
      </c>
      <c r="K208" s="1" t="s">
        <v>1666</v>
      </c>
      <c r="L208" s="1" t="s">
        <v>1796</v>
      </c>
      <c r="M208" t="b">
        <v>1</v>
      </c>
      <c r="N208" s="1" t="s">
        <v>29</v>
      </c>
      <c r="O208" t="b">
        <v>1</v>
      </c>
      <c r="P208" t="b">
        <f t="shared" si="11"/>
        <v>1</v>
      </c>
      <c r="Q208" s="1" t="s">
        <v>698</v>
      </c>
      <c r="R208" s="1" t="s">
        <v>25</v>
      </c>
      <c r="S208" s="1" t="s">
        <v>26</v>
      </c>
      <c r="T208" s="1" t="s">
        <v>1666</v>
      </c>
      <c r="U208" s="1"/>
    </row>
    <row r="209" spans="1:21" ht="15.75">
      <c r="A209" t="str">
        <f t="shared" si="9"/>
        <v>Ben Jonson.Bartholomew Fair</v>
      </c>
      <c r="B209" s="1" t="str">
        <f t="shared" si="10"/>
        <v>Ben Jonson.Bartholomew Fair.1.6.58</v>
      </c>
      <c r="C209" s="1" cm="1">
        <f t="array" aca="1" ref="C209" ca="1">INDIRECT("nodes!$A"&amp;MATCH(edges!K209,nodes!$B$2:$B$534,0)+1)</f>
        <v>1204</v>
      </c>
      <c r="D209" s="1" t="s">
        <v>18</v>
      </c>
      <c r="E209" s="1" t="s">
        <v>1666</v>
      </c>
      <c r="F209" s="1" t="s">
        <v>1666</v>
      </c>
      <c r="G209" s="1">
        <v>1</v>
      </c>
      <c r="H209" s="1">
        <v>6</v>
      </c>
      <c r="I209" s="1">
        <v>58</v>
      </c>
      <c r="J209" s="1" t="s">
        <v>1794</v>
      </c>
      <c r="K209" s="1" t="s">
        <v>1666</v>
      </c>
      <c r="L209" s="1" t="s">
        <v>1797</v>
      </c>
      <c r="M209" t="b">
        <v>1</v>
      </c>
      <c r="N209" s="1" t="s">
        <v>29</v>
      </c>
      <c r="O209" t="b">
        <v>1</v>
      </c>
      <c r="P209" t="b">
        <f t="shared" si="11"/>
        <v>1</v>
      </c>
      <c r="Q209" s="1" t="s">
        <v>698</v>
      </c>
      <c r="R209" s="1" t="s">
        <v>25</v>
      </c>
      <c r="S209" s="1" t="s">
        <v>26</v>
      </c>
      <c r="T209" s="1" t="s">
        <v>1666</v>
      </c>
      <c r="U209" s="1"/>
    </row>
    <row r="210" spans="1:21" ht="15.75">
      <c r="A210" t="str">
        <f t="shared" si="9"/>
        <v>Ben Jonson.Bartholomew Fair</v>
      </c>
      <c r="B210" s="1" t="str">
        <f t="shared" si="10"/>
        <v>Ben Jonson.Bartholomew Fair.1.6.66</v>
      </c>
      <c r="C210" s="1" cm="1">
        <f t="array" aca="1" ref="C210" ca="1">INDIRECT("nodes!$A"&amp;MATCH(edges!K210,nodes!$B$2:$B$534,0)+1)</f>
        <v>1204</v>
      </c>
      <c r="D210" s="1" t="s">
        <v>18</v>
      </c>
      <c r="E210" s="1" t="s">
        <v>1666</v>
      </c>
      <c r="F210" s="1" t="s">
        <v>1666</v>
      </c>
      <c r="G210" s="1">
        <v>1</v>
      </c>
      <c r="H210" s="1">
        <v>6</v>
      </c>
      <c r="I210" s="1">
        <v>66</v>
      </c>
      <c r="J210" s="1" t="s">
        <v>1668</v>
      </c>
      <c r="K210" s="1" t="s">
        <v>1666</v>
      </c>
      <c r="L210" s="1" t="s">
        <v>1798</v>
      </c>
      <c r="M210" t="b">
        <v>1</v>
      </c>
      <c r="N210" s="1" t="s">
        <v>29</v>
      </c>
      <c r="O210" t="b">
        <v>1</v>
      </c>
      <c r="P210" t="b">
        <f t="shared" si="11"/>
        <v>1</v>
      </c>
      <c r="Q210" s="1" t="s">
        <v>698</v>
      </c>
      <c r="R210" s="1" t="s">
        <v>25</v>
      </c>
      <c r="S210" s="1" t="s">
        <v>26</v>
      </c>
      <c r="T210" s="1" t="s">
        <v>1666</v>
      </c>
      <c r="U210" s="1"/>
    </row>
    <row r="211" spans="1:21" ht="15.75">
      <c r="A211" t="str">
        <f t="shared" si="9"/>
        <v>Ben Jonson.Bartholomew Fair</v>
      </c>
      <c r="B211" s="1" t="str">
        <f t="shared" si="10"/>
        <v>Ben Jonson.Bartholomew Fair.2.1.1</v>
      </c>
      <c r="C211" s="1" cm="1">
        <f t="array" aca="1" ref="C211" ca="1">INDIRECT("nodes!$A"&amp;MATCH(edges!K211,nodes!$B$2:$B$534,0)+1)</f>
        <v>5008</v>
      </c>
      <c r="D211" s="1" t="s">
        <v>18</v>
      </c>
      <c r="E211" s="1" t="s">
        <v>1666</v>
      </c>
      <c r="F211" s="1" t="s">
        <v>1666</v>
      </c>
      <c r="G211" s="1">
        <v>2</v>
      </c>
      <c r="H211" s="1">
        <v>1</v>
      </c>
      <c r="I211" s="1">
        <v>1</v>
      </c>
      <c r="J211" s="1" t="s">
        <v>1770</v>
      </c>
      <c r="K211" s="1" t="s">
        <v>1655</v>
      </c>
      <c r="L211" s="1" t="s">
        <v>1771</v>
      </c>
      <c r="M211" t="b">
        <v>1</v>
      </c>
      <c r="N211" s="1" t="s">
        <v>66</v>
      </c>
      <c r="O211" t="b">
        <v>0</v>
      </c>
      <c r="P211" t="b">
        <f t="shared" si="11"/>
        <v>0</v>
      </c>
      <c r="Q211" s="1" t="s">
        <v>698</v>
      </c>
      <c r="R211" s="1" t="s">
        <v>1655</v>
      </c>
      <c r="S211" s="1"/>
      <c r="T211" s="1"/>
      <c r="U211" s="1" t="s">
        <v>1772</v>
      </c>
    </row>
    <row r="212" spans="1:21" ht="15.75">
      <c r="A212" t="str">
        <f t="shared" si="9"/>
        <v>Ben Jonson.Bartholomew Fair</v>
      </c>
      <c r="B212" s="1" t="str">
        <f t="shared" si="10"/>
        <v>Ben Jonson.Bartholomew Fair.2.1.10</v>
      </c>
      <c r="C212" s="1" cm="1">
        <f t="array" aca="1" ref="C212" ca="1">INDIRECT("nodes!$A"&amp;MATCH(edges!K212,nodes!$B$2:$B$534,0)+1)</f>
        <v>2115</v>
      </c>
      <c r="D212" s="1" t="s">
        <v>18</v>
      </c>
      <c r="E212" s="1" t="s">
        <v>1666</v>
      </c>
      <c r="F212" s="1" t="s">
        <v>1666</v>
      </c>
      <c r="G212" s="1">
        <v>2</v>
      </c>
      <c r="H212" s="1">
        <v>1</v>
      </c>
      <c r="I212" s="1">
        <v>10</v>
      </c>
      <c r="J212" s="1" t="s">
        <v>1770</v>
      </c>
      <c r="K212" s="1" t="s">
        <v>26</v>
      </c>
      <c r="L212" s="1" t="s">
        <v>1773</v>
      </c>
      <c r="M212" t="b">
        <v>1</v>
      </c>
      <c r="N212" s="1" t="s">
        <v>24</v>
      </c>
      <c r="O212" t="b">
        <v>1</v>
      </c>
      <c r="P212" t="b">
        <f t="shared" si="11"/>
        <v>1</v>
      </c>
      <c r="Q212" s="1" t="s">
        <v>7</v>
      </c>
      <c r="R212" s="1" t="s">
        <v>25</v>
      </c>
      <c r="S212" s="1" t="s">
        <v>26</v>
      </c>
      <c r="T212" s="1"/>
      <c r="U212" s="1"/>
    </row>
    <row r="213" spans="1:21" ht="15.75">
      <c r="A213" t="str">
        <f t="shared" si="9"/>
        <v>Ben Jonson.Bartholomew Fair</v>
      </c>
      <c r="B213" s="1" t="str">
        <f t="shared" si="10"/>
        <v>Ben Jonson.Bartholomew Fair.2.1.14</v>
      </c>
      <c r="C213" s="1" cm="1">
        <f t="array" aca="1" ref="C213" ca="1">INDIRECT("nodes!$A"&amp;MATCH(edges!K213,nodes!$B$2:$B$534,0)+1)</f>
        <v>2001</v>
      </c>
      <c r="D213" s="1" t="s">
        <v>18</v>
      </c>
      <c r="E213" s="1" t="s">
        <v>1666</v>
      </c>
      <c r="F213" s="1" t="s">
        <v>1666</v>
      </c>
      <c r="G213" s="1">
        <v>2</v>
      </c>
      <c r="H213" s="1">
        <v>1</v>
      </c>
      <c r="I213" s="1">
        <v>14</v>
      </c>
      <c r="J213" s="1" t="s">
        <v>1770</v>
      </c>
      <c r="K213" s="1" t="s">
        <v>731</v>
      </c>
      <c r="L213" s="1" t="s">
        <v>1774</v>
      </c>
      <c r="M213" t="b">
        <v>1</v>
      </c>
      <c r="N213" s="1" t="s">
        <v>24</v>
      </c>
      <c r="O213" t="b">
        <v>1</v>
      </c>
      <c r="P213" t="b">
        <f t="shared" si="11"/>
        <v>1</v>
      </c>
      <c r="Q213" s="1" t="s">
        <v>7</v>
      </c>
      <c r="R213" s="1" t="s">
        <v>25</v>
      </c>
      <c r="S213" s="1" t="s">
        <v>26</v>
      </c>
      <c r="T213" s="1" t="s">
        <v>731</v>
      </c>
      <c r="U213" s="1"/>
    </row>
    <row r="214" spans="1:21" ht="15.75">
      <c r="A214" t="str">
        <f t="shared" si="9"/>
        <v>Ben Jonson.Bartholomew Fair</v>
      </c>
      <c r="B214" s="1" t="str">
        <f t="shared" si="10"/>
        <v>Ben Jonson.Bartholomew Fair.2.1.32</v>
      </c>
      <c r="C214" s="1" cm="1">
        <f t="array" aca="1" ref="C214" ca="1">INDIRECT("nodes!$A"&amp;MATCH(edges!K214,nodes!$B$2:$B$534,0)+1)</f>
        <v>1238</v>
      </c>
      <c r="D214" s="1" t="s">
        <v>18</v>
      </c>
      <c r="E214" s="1" t="s">
        <v>1666</v>
      </c>
      <c r="F214" s="1" t="s">
        <v>1666</v>
      </c>
      <c r="G214" s="1">
        <v>2</v>
      </c>
      <c r="H214" s="1">
        <v>1</v>
      </c>
      <c r="I214" s="1">
        <v>32</v>
      </c>
      <c r="J214" s="1" t="s">
        <v>1770</v>
      </c>
      <c r="K214" s="1" t="s">
        <v>1803</v>
      </c>
      <c r="L214" s="1" t="s">
        <v>1804</v>
      </c>
      <c r="M214" t="b">
        <v>1</v>
      </c>
      <c r="N214" s="1" t="s">
        <v>29</v>
      </c>
      <c r="O214" t="b">
        <v>1</v>
      </c>
      <c r="P214" t="b">
        <f t="shared" si="11"/>
        <v>1</v>
      </c>
      <c r="Q214" s="1" t="s">
        <v>7</v>
      </c>
      <c r="R214" s="1" t="s">
        <v>25</v>
      </c>
      <c r="S214" s="1" t="s">
        <v>26</v>
      </c>
      <c r="T214" s="1" t="s">
        <v>1803</v>
      </c>
      <c r="U214" s="1" t="s">
        <v>1805</v>
      </c>
    </row>
    <row r="215" spans="1:21" ht="15.75">
      <c r="A215" t="str">
        <f t="shared" si="9"/>
        <v>Ben Jonson.Bartholomew Fair</v>
      </c>
      <c r="B215" s="1" t="str">
        <f t="shared" si="10"/>
        <v>Ben Jonson.Bartholomew Fair.2.2.21</v>
      </c>
      <c r="C215" s="1" cm="1">
        <f t="array" aca="1" ref="C215" ca="1">INDIRECT("nodes!$A"&amp;MATCH(edges!K215,nodes!$B$2:$B$534,0)+1)</f>
        <v>2118</v>
      </c>
      <c r="D215" s="1" t="s">
        <v>18</v>
      </c>
      <c r="E215" s="1" t="s">
        <v>1666</v>
      </c>
      <c r="F215" s="1" t="s">
        <v>1666</v>
      </c>
      <c r="G215" s="1">
        <v>2</v>
      </c>
      <c r="H215" s="1">
        <v>2</v>
      </c>
      <c r="I215" s="1">
        <v>21</v>
      </c>
      <c r="J215" s="1" t="s">
        <v>1775</v>
      </c>
      <c r="K215" s="1" t="s">
        <v>1702</v>
      </c>
      <c r="L215" s="1" t="s">
        <v>1776</v>
      </c>
      <c r="M215" t="b">
        <v>1</v>
      </c>
      <c r="N215" s="7" t="s">
        <v>24</v>
      </c>
      <c r="O215" t="b">
        <v>1</v>
      </c>
      <c r="P215" t="b">
        <f t="shared" si="11"/>
        <v>1</v>
      </c>
      <c r="Q215" s="1" t="s">
        <v>7</v>
      </c>
      <c r="R215" s="1" t="s">
        <v>25</v>
      </c>
      <c r="S215" s="1" t="s">
        <v>26</v>
      </c>
      <c r="T215" s="1" t="s">
        <v>1702</v>
      </c>
      <c r="U215" s="1"/>
    </row>
    <row r="216" spans="1:21" ht="15.75">
      <c r="A216" t="str">
        <f t="shared" si="9"/>
        <v>Ben Jonson.Bartholomew Fair</v>
      </c>
      <c r="B216" s="1" t="str">
        <f t="shared" si="10"/>
        <v>Ben Jonson.Bartholomew Fair.2.2.37</v>
      </c>
      <c r="C216" s="1" cm="1">
        <f t="array" aca="1" ref="C216" ca="1">INDIRECT("nodes!$A"&amp;MATCH(edges!K216,nodes!$B$2:$B$534,0)+1)</f>
        <v>6006</v>
      </c>
      <c r="D216" s="1" t="s">
        <v>18</v>
      </c>
      <c r="E216" s="1" t="s">
        <v>1666</v>
      </c>
      <c r="F216" s="1" t="s">
        <v>1666</v>
      </c>
      <c r="G216" s="1">
        <v>2</v>
      </c>
      <c r="H216" s="1">
        <v>2</v>
      </c>
      <c r="I216" s="1">
        <v>37</v>
      </c>
      <c r="J216" s="1" t="s">
        <v>1779</v>
      </c>
      <c r="K216" s="1" t="s">
        <v>270</v>
      </c>
      <c r="L216" s="1" t="s">
        <v>1780</v>
      </c>
      <c r="M216" t="b">
        <v>0</v>
      </c>
      <c r="N216" s="1" t="s">
        <v>49</v>
      </c>
      <c r="O216" t="b">
        <v>0</v>
      </c>
      <c r="P216" t="b">
        <f t="shared" si="11"/>
        <v>0</v>
      </c>
      <c r="Q216" s="1" t="s">
        <v>698</v>
      </c>
      <c r="R216" s="1" t="s">
        <v>270</v>
      </c>
      <c r="S216" s="1"/>
      <c r="T216" s="1"/>
      <c r="U216" s="1" t="s">
        <v>1781</v>
      </c>
    </row>
    <row r="217" spans="1:21" ht="15.75">
      <c r="A217" t="str">
        <f t="shared" si="9"/>
        <v>Ben Jonson.Bartholomew Fair</v>
      </c>
      <c r="B217" s="1" t="str">
        <f t="shared" si="10"/>
        <v>Ben Jonson.Bartholomew Fair.2.2.46</v>
      </c>
      <c r="C217" s="1" cm="1">
        <f t="array" aca="1" ref="C217" ca="1">INDIRECT("nodes!$A"&amp;MATCH(edges!K217,nodes!$B$2:$B$534,0)+1)</f>
        <v>1204</v>
      </c>
      <c r="D217" s="1" t="s">
        <v>18</v>
      </c>
      <c r="E217" s="1" t="s">
        <v>1666</v>
      </c>
      <c r="F217" s="1" t="s">
        <v>1666</v>
      </c>
      <c r="G217" s="1">
        <v>2</v>
      </c>
      <c r="H217" s="1">
        <v>2</v>
      </c>
      <c r="I217" s="1">
        <v>46</v>
      </c>
      <c r="J217" s="1" t="s">
        <v>1799</v>
      </c>
      <c r="K217" s="1" t="s">
        <v>1666</v>
      </c>
      <c r="L217" s="1" t="s">
        <v>1800</v>
      </c>
      <c r="M217" t="b">
        <v>1</v>
      </c>
      <c r="N217" s="1" t="s">
        <v>29</v>
      </c>
      <c r="O217" t="b">
        <v>1</v>
      </c>
      <c r="P217" t="b">
        <f t="shared" si="11"/>
        <v>1</v>
      </c>
      <c r="Q217" s="1" t="s">
        <v>698</v>
      </c>
      <c r="R217" s="1" t="s">
        <v>25</v>
      </c>
      <c r="S217" s="1" t="s">
        <v>26</v>
      </c>
      <c r="T217" s="1" t="s">
        <v>1666</v>
      </c>
      <c r="U217" s="1"/>
    </row>
    <row r="218" spans="1:21" ht="15.75">
      <c r="A218" t="str">
        <f t="shared" si="9"/>
        <v>Ben Jonson.Bartholomew Fair</v>
      </c>
      <c r="B218" s="1" t="str">
        <f t="shared" si="10"/>
        <v>Ben Jonson.Bartholomew Fair.2.2.50</v>
      </c>
      <c r="C218" s="1" cm="1">
        <f t="array" aca="1" ref="C218" ca="1">INDIRECT("nodes!$A"&amp;MATCH(edges!K218,nodes!$B$2:$B$534,0)+1)</f>
        <v>1204</v>
      </c>
      <c r="D218" s="1" t="s">
        <v>18</v>
      </c>
      <c r="E218" s="1" t="s">
        <v>1666</v>
      </c>
      <c r="F218" s="1" t="s">
        <v>1666</v>
      </c>
      <c r="G218" s="1">
        <v>2</v>
      </c>
      <c r="H218" s="1">
        <v>2</v>
      </c>
      <c r="I218" s="1">
        <v>50</v>
      </c>
      <c r="J218" s="1" t="s">
        <v>1779</v>
      </c>
      <c r="K218" s="1" t="s">
        <v>1666</v>
      </c>
      <c r="L218" s="1" t="s">
        <v>1801</v>
      </c>
      <c r="M218" t="b">
        <v>1</v>
      </c>
      <c r="N218" s="1" t="s">
        <v>29</v>
      </c>
      <c r="O218" t="b">
        <v>1</v>
      </c>
      <c r="P218" t="b">
        <f t="shared" si="11"/>
        <v>1</v>
      </c>
      <c r="Q218" s="1" t="s">
        <v>698</v>
      </c>
      <c r="R218" s="1" t="s">
        <v>25</v>
      </c>
      <c r="S218" s="1" t="s">
        <v>26</v>
      </c>
      <c r="T218" s="1" t="s">
        <v>1666</v>
      </c>
      <c r="U218" s="1"/>
    </row>
    <row r="219" spans="1:21" ht="15.75">
      <c r="A219" t="str">
        <f t="shared" si="9"/>
        <v>Ben Jonson.Bartholomew Fair</v>
      </c>
      <c r="B219" s="1" t="str">
        <f t="shared" si="10"/>
        <v>Ben Jonson.Bartholomew Fair.2.2.59</v>
      </c>
      <c r="C219" s="1" cm="1">
        <f t="array" aca="1" ref="C219" ca="1">INDIRECT("nodes!$A"&amp;MATCH(edges!K219,nodes!$B$2:$B$534,0)+1)</f>
        <v>1204</v>
      </c>
      <c r="D219" s="1" t="s">
        <v>18</v>
      </c>
      <c r="E219" s="1" t="s">
        <v>1666</v>
      </c>
      <c r="F219" s="1" t="s">
        <v>1666</v>
      </c>
      <c r="G219" s="1">
        <v>2</v>
      </c>
      <c r="H219" s="1">
        <v>2</v>
      </c>
      <c r="I219" s="1">
        <v>59</v>
      </c>
      <c r="J219" s="1" t="s">
        <v>1779</v>
      </c>
      <c r="K219" s="1" t="s">
        <v>1666</v>
      </c>
      <c r="L219" s="1" t="s">
        <v>1802</v>
      </c>
      <c r="M219" t="b">
        <v>1</v>
      </c>
      <c r="N219" s="1" t="s">
        <v>29</v>
      </c>
      <c r="O219" t="b">
        <v>1</v>
      </c>
      <c r="P219" t="b">
        <f t="shared" si="11"/>
        <v>1</v>
      </c>
      <c r="Q219" s="1" t="s">
        <v>698</v>
      </c>
      <c r="R219" s="1" t="s">
        <v>25</v>
      </c>
      <c r="S219" s="1" t="s">
        <v>26</v>
      </c>
      <c r="T219" s="1" t="s">
        <v>1666</v>
      </c>
      <c r="U219" s="1"/>
    </row>
    <row r="220" spans="1:21" ht="15.75">
      <c r="A220" t="str">
        <f t="shared" si="9"/>
        <v>Ben Jonson.Bartholomew Fair</v>
      </c>
      <c r="B220" s="1" t="str">
        <f t="shared" si="10"/>
        <v>Ben Jonson.Bartholomew Fair.2.3.4</v>
      </c>
      <c r="C220" s="1" cm="1">
        <f t="array" aca="1" ref="C220" ca="1">INDIRECT("nodes!$A"&amp;MATCH(edges!K220,nodes!$B$2:$B$534,0)+1)</f>
        <v>1242</v>
      </c>
      <c r="D220" s="1" t="s">
        <v>18</v>
      </c>
      <c r="E220" s="1" t="s">
        <v>1666</v>
      </c>
      <c r="F220" s="1" t="s">
        <v>1666</v>
      </c>
      <c r="G220" s="1">
        <v>2</v>
      </c>
      <c r="H220" s="1">
        <v>3</v>
      </c>
      <c r="I220" s="1">
        <v>4</v>
      </c>
      <c r="J220" s="1" t="s">
        <v>1779</v>
      </c>
      <c r="K220" s="1" t="s">
        <v>1806</v>
      </c>
      <c r="L220" s="1" t="s">
        <v>1807</v>
      </c>
      <c r="M220" t="b">
        <v>1</v>
      </c>
      <c r="N220" s="1" t="s">
        <v>29</v>
      </c>
      <c r="O220" t="b">
        <v>1</v>
      </c>
      <c r="P220" t="b">
        <f t="shared" si="11"/>
        <v>1</v>
      </c>
      <c r="Q220" s="1" t="s">
        <v>7</v>
      </c>
      <c r="R220" s="1" t="s">
        <v>25</v>
      </c>
      <c r="S220" s="1" t="s">
        <v>26</v>
      </c>
      <c r="T220" s="1" t="s">
        <v>1806</v>
      </c>
      <c r="U220" s="1"/>
    </row>
    <row r="221" spans="1:21" ht="15.75">
      <c r="A221" t="str">
        <f t="shared" si="9"/>
        <v>Ben Jonson.Bartholomew Fair</v>
      </c>
      <c r="B221" s="1" t="str">
        <f t="shared" si="10"/>
        <v>Ben Jonson.Bartholomew Fair.2.3.5</v>
      </c>
      <c r="C221" s="1" cm="1">
        <f t="array" aca="1" ref="C221" ca="1">INDIRECT("nodes!$A"&amp;MATCH(edges!K221,nodes!$B$2:$B$534,0)+1)</f>
        <v>2112</v>
      </c>
      <c r="D221" s="1" t="s">
        <v>18</v>
      </c>
      <c r="E221" s="1" t="s">
        <v>1666</v>
      </c>
      <c r="F221" s="1" t="s">
        <v>1666</v>
      </c>
      <c r="G221" s="1">
        <v>2</v>
      </c>
      <c r="H221" s="1">
        <v>3</v>
      </c>
      <c r="I221" s="1">
        <v>5</v>
      </c>
      <c r="J221" s="1" t="s">
        <v>1808</v>
      </c>
      <c r="K221" s="7" t="s">
        <v>58</v>
      </c>
      <c r="L221" s="1" t="s">
        <v>1809</v>
      </c>
      <c r="M221" t="b">
        <v>1</v>
      </c>
      <c r="N221" s="7" t="s">
        <v>24</v>
      </c>
      <c r="O221" t="b">
        <v>1</v>
      </c>
      <c r="P221" t="b">
        <f t="shared" si="11"/>
        <v>1</v>
      </c>
      <c r="Q221" s="1" t="s">
        <v>7</v>
      </c>
      <c r="R221" s="1" t="s">
        <v>25</v>
      </c>
      <c r="S221" s="1" t="s">
        <v>26</v>
      </c>
      <c r="T221" s="1" t="s">
        <v>1806</v>
      </c>
      <c r="U221" s="1"/>
    </row>
    <row r="222" spans="1:21" ht="15.75">
      <c r="A222" t="str">
        <f t="shared" si="9"/>
        <v>Ben Jonson.Bartholomew Fair</v>
      </c>
      <c r="B222" s="1" t="str">
        <f t="shared" si="10"/>
        <v>Ben Jonson.Bartholomew Fair.2.3.11-12</v>
      </c>
      <c r="C222" s="1" cm="1">
        <f t="array" aca="1" ref="C222" ca="1">INDIRECT("nodes!$A"&amp;MATCH(edges!K222,nodes!$B$2:$B$534,0)+1)</f>
        <v>1309</v>
      </c>
      <c r="D222" s="1" t="s">
        <v>18</v>
      </c>
      <c r="E222" s="1" t="s">
        <v>1666</v>
      </c>
      <c r="F222" s="1" t="s">
        <v>1666</v>
      </c>
      <c r="G222" s="1">
        <v>2</v>
      </c>
      <c r="H222" s="1">
        <v>3</v>
      </c>
      <c r="I222" s="6" t="s">
        <v>1627</v>
      </c>
      <c r="J222" s="1" t="s">
        <v>1779</v>
      </c>
      <c r="K222" s="1" t="s">
        <v>1810</v>
      </c>
      <c r="L222" s="1" t="s">
        <v>1811</v>
      </c>
      <c r="M222" t="b">
        <v>1</v>
      </c>
      <c r="N222" s="1" t="s">
        <v>29</v>
      </c>
      <c r="O222" t="b">
        <v>1</v>
      </c>
      <c r="P222" t="b">
        <f t="shared" si="11"/>
        <v>1</v>
      </c>
      <c r="Q222" s="1" t="s">
        <v>7</v>
      </c>
      <c r="R222" s="1" t="s">
        <v>25</v>
      </c>
      <c r="S222" s="1" t="s">
        <v>26</v>
      </c>
      <c r="T222" s="1" t="s">
        <v>1810</v>
      </c>
      <c r="U222" s="1"/>
    </row>
    <row r="223" spans="1:21" ht="15.75">
      <c r="A223" t="str">
        <f t="shared" si="9"/>
        <v>Ben Jonson.Bartholomew Fair</v>
      </c>
      <c r="B223" s="1" t="str">
        <f t="shared" si="10"/>
        <v>Ben Jonson.Bartholomew Fair.2.3.25</v>
      </c>
      <c r="C223" s="1" cm="1">
        <f t="array" aca="1" ref="C223" ca="1">INDIRECT("nodes!$A"&amp;MATCH(edges!K223,nodes!$B$2:$B$534,0)+1)</f>
        <v>1309</v>
      </c>
      <c r="D223" s="1" t="s">
        <v>18</v>
      </c>
      <c r="E223" s="1" t="s">
        <v>1666</v>
      </c>
      <c r="F223" s="1" t="s">
        <v>1666</v>
      </c>
      <c r="G223" s="1">
        <v>2</v>
      </c>
      <c r="H223" s="1">
        <v>3</v>
      </c>
      <c r="I223" s="1">
        <v>25</v>
      </c>
      <c r="J223" s="7" t="s">
        <v>1812</v>
      </c>
      <c r="K223" s="7" t="s">
        <v>1810</v>
      </c>
      <c r="L223" s="7" t="s">
        <v>1813</v>
      </c>
      <c r="M223" t="b">
        <v>1</v>
      </c>
      <c r="N223" s="7" t="s">
        <v>29</v>
      </c>
      <c r="O223" t="b">
        <v>1</v>
      </c>
      <c r="P223" t="b">
        <f t="shared" si="11"/>
        <v>0</v>
      </c>
      <c r="Q223" s="7" t="s">
        <v>71</v>
      </c>
      <c r="R223" s="7" t="s">
        <v>25</v>
      </c>
      <c r="S223" s="7" t="s">
        <v>26</v>
      </c>
      <c r="T223" s="7" t="s">
        <v>1810</v>
      </c>
      <c r="U223" s="1"/>
    </row>
    <row r="224" spans="1:21" ht="15.75">
      <c r="A224" t="str">
        <f t="shared" si="9"/>
        <v>Ben Jonson.Bartholomew Fair</v>
      </c>
      <c r="B224" s="1" t="str">
        <f t="shared" si="10"/>
        <v>Ben Jonson.Bartholomew Fair.2.3.46</v>
      </c>
      <c r="C224" s="1" cm="1">
        <f t="array" aca="1" ref="C224" ca="1">INDIRECT("nodes!$A"&amp;MATCH(edges!K224,nodes!$B$2:$B$534,0)+1)</f>
        <v>1204</v>
      </c>
      <c r="D224" s="1" t="s">
        <v>18</v>
      </c>
      <c r="E224" s="1" t="s">
        <v>1666</v>
      </c>
      <c r="F224" s="1" t="s">
        <v>1666</v>
      </c>
      <c r="G224" s="1">
        <v>2</v>
      </c>
      <c r="H224" s="1">
        <v>3</v>
      </c>
      <c r="I224" s="1">
        <v>46</v>
      </c>
      <c r="J224" s="7" t="s">
        <v>1808</v>
      </c>
      <c r="K224" s="7" t="s">
        <v>1666</v>
      </c>
      <c r="L224" s="7" t="s">
        <v>1814</v>
      </c>
      <c r="M224" t="b">
        <v>1</v>
      </c>
      <c r="N224" s="7" t="s">
        <v>29</v>
      </c>
      <c r="O224" t="b">
        <v>1</v>
      </c>
      <c r="P224" t="b">
        <f t="shared" si="11"/>
        <v>1</v>
      </c>
      <c r="Q224" s="7" t="s">
        <v>698</v>
      </c>
      <c r="R224" s="7" t="s">
        <v>25</v>
      </c>
      <c r="S224" s="7" t="s">
        <v>26</v>
      </c>
      <c r="T224" s="7" t="s">
        <v>1666</v>
      </c>
      <c r="U224" s="1"/>
    </row>
    <row r="225" spans="1:21" ht="15.75">
      <c r="A225" t="str">
        <f t="shared" si="9"/>
        <v>Ben Jonson.Bartholomew Fair</v>
      </c>
      <c r="B225" s="1" t="str">
        <f t="shared" si="10"/>
        <v>Ben Jonson.Bartholomew Fair.2.4.33</v>
      </c>
      <c r="C225" s="1" cm="1">
        <f t="array" aca="1" ref="C225" ca="1">INDIRECT("nodes!$A"&amp;MATCH(edges!K225,nodes!$B$2:$B$534,0)+1)</f>
        <v>1312</v>
      </c>
      <c r="D225" s="1" t="s">
        <v>18</v>
      </c>
      <c r="E225" s="1" t="s">
        <v>1666</v>
      </c>
      <c r="F225" s="1" t="s">
        <v>1666</v>
      </c>
      <c r="G225" s="1">
        <v>2</v>
      </c>
      <c r="H225" s="1">
        <v>4</v>
      </c>
      <c r="I225" s="1">
        <v>33</v>
      </c>
      <c r="J225" s="7" t="s">
        <v>1815</v>
      </c>
      <c r="K225" s="7" t="s">
        <v>1826</v>
      </c>
      <c r="L225" s="7" t="s">
        <v>1816</v>
      </c>
      <c r="M225" t="b">
        <v>0</v>
      </c>
      <c r="N225" s="7" t="s">
        <v>29</v>
      </c>
      <c r="O225" t="b">
        <v>1</v>
      </c>
      <c r="P225" t="b">
        <f t="shared" si="11"/>
        <v>1</v>
      </c>
      <c r="Q225" s="7" t="s">
        <v>7</v>
      </c>
      <c r="R225" s="7" t="s">
        <v>25</v>
      </c>
      <c r="S225" s="7" t="s">
        <v>1666</v>
      </c>
      <c r="T225" s="7" t="s">
        <v>1826</v>
      </c>
      <c r="U225" s="7" t="s">
        <v>1828</v>
      </c>
    </row>
    <row r="226" spans="1:21" ht="15.75">
      <c r="A226" t="str">
        <f t="shared" si="9"/>
        <v>Ben Jonson.Bartholomew Fair</v>
      </c>
      <c r="B226" s="1" t="str">
        <f t="shared" si="10"/>
        <v>Ben Jonson.Bartholomew Fair.2.4.33</v>
      </c>
      <c r="C226" s="1" cm="1">
        <f t="array" aca="1" ref="C226" ca="1">INDIRECT("nodes!$A"&amp;MATCH(edges!K226,nodes!$B$2:$B$534,0)+1)</f>
        <v>1312</v>
      </c>
      <c r="D226" s="7" t="s">
        <v>18</v>
      </c>
      <c r="E226" s="7" t="s">
        <v>1666</v>
      </c>
      <c r="F226" s="7" t="s">
        <v>1666</v>
      </c>
      <c r="G226" s="1">
        <v>2</v>
      </c>
      <c r="H226" s="1">
        <v>4</v>
      </c>
      <c r="I226" s="1">
        <v>33</v>
      </c>
      <c r="J226" s="7" t="s">
        <v>1815</v>
      </c>
      <c r="K226" s="7" t="s">
        <v>1826</v>
      </c>
      <c r="L226" s="7" t="s">
        <v>1816</v>
      </c>
      <c r="M226" t="b">
        <v>0</v>
      </c>
      <c r="N226" s="7" t="s">
        <v>29</v>
      </c>
      <c r="O226" t="b">
        <v>1</v>
      </c>
      <c r="P226" t="b">
        <f t="shared" si="11"/>
        <v>1</v>
      </c>
      <c r="Q226" s="7" t="s">
        <v>7</v>
      </c>
      <c r="R226" s="7" t="s">
        <v>25</v>
      </c>
      <c r="S226" s="7" t="s">
        <v>1666</v>
      </c>
      <c r="T226" s="7" t="s">
        <v>1826</v>
      </c>
      <c r="U226" s="7"/>
    </row>
    <row r="227" spans="1:21" ht="15.75">
      <c r="A227" t="str">
        <f t="shared" si="9"/>
        <v>Ben Jonson.Bartholomew Fair</v>
      </c>
      <c r="B227" s="1" t="str">
        <f t="shared" si="10"/>
        <v>Ben Jonson.Bartholomew Fair.2.4.42</v>
      </c>
      <c r="C227" s="1" cm="1">
        <f t="array" aca="1" ref="C227" ca="1">INDIRECT("nodes!$A"&amp;MATCH(edges!K227,nodes!$B$2:$B$534,0)+1)</f>
        <v>1204</v>
      </c>
      <c r="D227" s="1" t="s">
        <v>18</v>
      </c>
      <c r="E227" s="1" t="s">
        <v>1666</v>
      </c>
      <c r="F227" s="1" t="s">
        <v>1666</v>
      </c>
      <c r="G227" s="1">
        <v>2</v>
      </c>
      <c r="H227" s="1">
        <v>4</v>
      </c>
      <c r="I227" s="1">
        <v>42</v>
      </c>
      <c r="J227" s="7" t="s">
        <v>1779</v>
      </c>
      <c r="K227" s="7" t="s">
        <v>1666</v>
      </c>
      <c r="L227" s="7" t="s">
        <v>1817</v>
      </c>
      <c r="M227" t="b">
        <v>1</v>
      </c>
      <c r="N227" s="7" t="s">
        <v>29</v>
      </c>
      <c r="O227" t="b">
        <v>1</v>
      </c>
      <c r="P227" t="b">
        <f t="shared" si="11"/>
        <v>1</v>
      </c>
      <c r="Q227" s="7" t="s">
        <v>698</v>
      </c>
      <c r="R227" s="7" t="s">
        <v>25</v>
      </c>
      <c r="S227" s="7" t="s">
        <v>26</v>
      </c>
      <c r="T227" s="7" t="s">
        <v>1666</v>
      </c>
      <c r="U227" s="1"/>
    </row>
    <row r="228" spans="1:21" ht="15.75">
      <c r="A228" t="str">
        <f t="shared" si="9"/>
        <v>Ben Jonson.Bartholomew Fair</v>
      </c>
      <c r="B228" s="1" t="str">
        <f t="shared" si="10"/>
        <v>Ben Jonson.Bartholomew Fair.2.5.4</v>
      </c>
      <c r="C228" s="1" cm="1">
        <f t="array" aca="1" ref="C228" ca="1">INDIRECT("nodes!$A"&amp;MATCH(edges!K228,nodes!$B$2:$B$534,0)+1)</f>
        <v>1204</v>
      </c>
      <c r="D228" s="1" t="s">
        <v>18</v>
      </c>
      <c r="E228" s="1" t="s">
        <v>1666</v>
      </c>
      <c r="F228" s="1" t="s">
        <v>1666</v>
      </c>
      <c r="G228" s="1">
        <v>2</v>
      </c>
      <c r="H228" s="1">
        <v>5</v>
      </c>
      <c r="I228" s="1">
        <v>4</v>
      </c>
      <c r="J228" s="7" t="s">
        <v>1818</v>
      </c>
      <c r="K228" s="7" t="s">
        <v>1666</v>
      </c>
      <c r="L228" s="7" t="s">
        <v>1819</v>
      </c>
      <c r="M228" t="b">
        <v>1</v>
      </c>
      <c r="N228" s="7" t="s">
        <v>29</v>
      </c>
      <c r="O228" t="b">
        <v>1</v>
      </c>
      <c r="P228" t="b">
        <f t="shared" si="11"/>
        <v>1</v>
      </c>
      <c r="Q228" s="7" t="s">
        <v>71</v>
      </c>
      <c r="R228" s="7" t="s">
        <v>25</v>
      </c>
      <c r="S228" s="7" t="s">
        <v>26</v>
      </c>
      <c r="T228" s="7" t="s">
        <v>1666</v>
      </c>
      <c r="U228" s="1"/>
    </row>
    <row r="229" spans="1:21" ht="15.75">
      <c r="A229" t="str">
        <f t="shared" si="9"/>
        <v>Ben Jonson.Bartholomew Fair</v>
      </c>
      <c r="B229" s="1" t="str">
        <f t="shared" si="10"/>
        <v>Ben Jonson.Bartholomew Fair.2.5.32</v>
      </c>
      <c r="C229" s="1" cm="1">
        <f t="array" aca="1" ref="C229" ca="1">INDIRECT("nodes!$A"&amp;MATCH(edges!K229,nodes!$B$2:$B$534,0)+1)</f>
        <v>1312</v>
      </c>
      <c r="D229" s="1" t="s">
        <v>18</v>
      </c>
      <c r="E229" s="1" t="s">
        <v>1666</v>
      </c>
      <c r="F229" s="1" t="s">
        <v>1666</v>
      </c>
      <c r="G229" s="1">
        <v>2</v>
      </c>
      <c r="H229" s="1">
        <v>5</v>
      </c>
      <c r="I229" s="1">
        <v>32</v>
      </c>
      <c r="J229" s="7" t="s">
        <v>1808</v>
      </c>
      <c r="K229" s="7" t="s">
        <v>1826</v>
      </c>
      <c r="L229" s="7" t="s">
        <v>1820</v>
      </c>
      <c r="M229" t="b">
        <v>0</v>
      </c>
      <c r="N229" s="7" t="s">
        <v>29</v>
      </c>
      <c r="O229" t="b">
        <v>1</v>
      </c>
      <c r="P229" t="b">
        <f t="shared" si="11"/>
        <v>1</v>
      </c>
      <c r="Q229" s="7" t="s">
        <v>7</v>
      </c>
      <c r="R229" s="7" t="s">
        <v>25</v>
      </c>
      <c r="S229" s="7" t="s">
        <v>1666</v>
      </c>
      <c r="T229" s="7" t="s">
        <v>1826</v>
      </c>
      <c r="U229" s="1"/>
    </row>
    <row r="230" spans="1:21" ht="15.75">
      <c r="A230" t="str">
        <f t="shared" si="9"/>
        <v>Ben Jonson.Bartholomew Fair</v>
      </c>
      <c r="B230" s="1" t="str">
        <f t="shared" si="10"/>
        <v>Ben Jonson.Bartholomew Fair.2.5.43</v>
      </c>
      <c r="C230" s="1" cm="1">
        <f t="array" aca="1" ref="C230" ca="1">INDIRECT("nodes!$A"&amp;MATCH(edges!K230,nodes!$B$2:$B$534,0)+1)</f>
        <v>1204</v>
      </c>
      <c r="D230" s="1" t="s">
        <v>18</v>
      </c>
      <c r="E230" s="1" t="s">
        <v>1666</v>
      </c>
      <c r="F230" s="1" t="s">
        <v>1666</v>
      </c>
      <c r="G230" s="1">
        <v>2</v>
      </c>
      <c r="H230" s="1">
        <v>5</v>
      </c>
      <c r="I230" s="1">
        <v>43</v>
      </c>
      <c r="J230" s="7" t="s">
        <v>1749</v>
      </c>
      <c r="K230" s="7" t="s">
        <v>1666</v>
      </c>
      <c r="L230" s="7" t="s">
        <v>1821</v>
      </c>
      <c r="M230" t="b">
        <v>1</v>
      </c>
      <c r="N230" s="7" t="s">
        <v>29</v>
      </c>
      <c r="O230" t="b">
        <v>1</v>
      </c>
      <c r="P230" t="b">
        <f t="shared" si="11"/>
        <v>1</v>
      </c>
      <c r="Q230" s="7" t="s">
        <v>698</v>
      </c>
      <c r="R230" s="7" t="s">
        <v>25</v>
      </c>
      <c r="S230" s="7" t="s">
        <v>26</v>
      </c>
      <c r="T230" s="7" t="s">
        <v>1666</v>
      </c>
      <c r="U230" s="7" t="s">
        <v>1827</v>
      </c>
    </row>
    <row r="231" spans="1:21" ht="15.75">
      <c r="A231" t="str">
        <f t="shared" si="9"/>
        <v>Ben Jonson.Bartholomew Fair</v>
      </c>
      <c r="B231" s="1" t="str">
        <f t="shared" si="10"/>
        <v>Ben Jonson.Bartholomew Fair.2.5.45</v>
      </c>
      <c r="C231" s="1" cm="1">
        <f t="array" aca="1" ref="C231" ca="1">INDIRECT("nodes!$A"&amp;MATCH(edges!K231,nodes!$B$2:$B$534,0)+1)</f>
        <v>1312</v>
      </c>
      <c r="D231" s="1" t="s">
        <v>18</v>
      </c>
      <c r="E231" s="1" t="s">
        <v>1666</v>
      </c>
      <c r="F231" s="1" t="s">
        <v>1666</v>
      </c>
      <c r="G231" s="1">
        <v>2</v>
      </c>
      <c r="H231" s="1">
        <v>5</v>
      </c>
      <c r="I231" s="1">
        <v>45</v>
      </c>
      <c r="J231" s="7" t="s">
        <v>1812</v>
      </c>
      <c r="K231" s="7" t="s">
        <v>1826</v>
      </c>
      <c r="L231" s="7" t="s">
        <v>1822</v>
      </c>
      <c r="M231" t="b">
        <v>0</v>
      </c>
      <c r="N231" s="7" t="s">
        <v>29</v>
      </c>
      <c r="O231" t="b">
        <v>1</v>
      </c>
      <c r="P231" t="b">
        <f t="shared" si="11"/>
        <v>1</v>
      </c>
      <c r="Q231" s="7" t="s">
        <v>7</v>
      </c>
      <c r="R231" s="7" t="s">
        <v>25</v>
      </c>
      <c r="S231" s="7" t="s">
        <v>1666</v>
      </c>
      <c r="T231" s="7" t="s">
        <v>1826</v>
      </c>
      <c r="U231" s="1"/>
    </row>
    <row r="232" spans="1:21" ht="15.75">
      <c r="A232" t="str">
        <f t="shared" si="9"/>
        <v>Ben Jonson.Bartholomew Fair</v>
      </c>
      <c r="B232" s="1" t="str">
        <f t="shared" si="10"/>
        <v>Ben Jonson.Bartholomew Fair.2.5.46</v>
      </c>
      <c r="C232" s="1" cm="1">
        <f t="array" aca="1" ref="C232" ca="1">INDIRECT("nodes!$A"&amp;MATCH(edges!K232,nodes!$B$2:$B$534,0)+1)</f>
        <v>1312</v>
      </c>
      <c r="D232" s="1" t="s">
        <v>18</v>
      </c>
      <c r="E232" s="1" t="s">
        <v>1666</v>
      </c>
      <c r="F232" s="1" t="s">
        <v>1666</v>
      </c>
      <c r="G232" s="1">
        <v>2</v>
      </c>
      <c r="H232" s="1">
        <v>5</v>
      </c>
      <c r="I232" s="1">
        <v>46</v>
      </c>
      <c r="J232" s="7" t="s">
        <v>1812</v>
      </c>
      <c r="K232" s="7" t="s">
        <v>1826</v>
      </c>
      <c r="L232" s="7" t="s">
        <v>1823</v>
      </c>
      <c r="M232" t="b">
        <v>0</v>
      </c>
      <c r="N232" s="7" t="s">
        <v>29</v>
      </c>
      <c r="O232" t="b">
        <v>1</v>
      </c>
      <c r="P232" t="b">
        <f t="shared" si="11"/>
        <v>1</v>
      </c>
      <c r="Q232" s="7" t="s">
        <v>7</v>
      </c>
      <c r="R232" s="7" t="s">
        <v>25</v>
      </c>
      <c r="S232" s="7" t="s">
        <v>1666</v>
      </c>
      <c r="T232" s="7" t="s">
        <v>1826</v>
      </c>
      <c r="U232" s="1"/>
    </row>
    <row r="233" spans="1:21" ht="15.75">
      <c r="A233" t="str">
        <f t="shared" si="9"/>
        <v>Ben Jonson.Bartholomew Fair</v>
      </c>
      <c r="B233" s="1" t="str">
        <f t="shared" si="10"/>
        <v>Ben Jonson.Bartholomew Fair.2.5.51</v>
      </c>
      <c r="C233" s="1" cm="1">
        <f t="array" aca="1" ref="C233" ca="1">INDIRECT("nodes!$A"&amp;MATCH(edges!K233,nodes!$B$2:$B$534,0)+1)</f>
        <v>1312</v>
      </c>
      <c r="D233" s="1" t="s">
        <v>18</v>
      </c>
      <c r="E233" s="1" t="s">
        <v>1666</v>
      </c>
      <c r="F233" s="1" t="s">
        <v>1666</v>
      </c>
      <c r="G233" s="1">
        <v>2</v>
      </c>
      <c r="H233" s="1">
        <v>5</v>
      </c>
      <c r="I233" s="1">
        <v>51</v>
      </c>
      <c r="J233" s="7" t="s">
        <v>1812</v>
      </c>
      <c r="K233" s="7" t="s">
        <v>1826</v>
      </c>
      <c r="L233" s="7" t="s">
        <v>1824</v>
      </c>
      <c r="M233" t="b">
        <v>0</v>
      </c>
      <c r="N233" s="7" t="s">
        <v>29</v>
      </c>
      <c r="O233" t="b">
        <v>1</v>
      </c>
      <c r="P233" t="b">
        <f t="shared" si="11"/>
        <v>0</v>
      </c>
      <c r="Q233" s="7" t="s">
        <v>71</v>
      </c>
      <c r="R233" s="7" t="s">
        <v>25</v>
      </c>
      <c r="S233" s="7" t="s">
        <v>1666</v>
      </c>
      <c r="T233" s="7" t="s">
        <v>1826</v>
      </c>
      <c r="U233" s="1"/>
    </row>
    <row r="234" spans="1:21" ht="15.75">
      <c r="A234" t="str">
        <f t="shared" si="9"/>
        <v>Ben Jonson.Bartholomew Fair</v>
      </c>
      <c r="B234" s="1" t="str">
        <f t="shared" si="10"/>
        <v>Ben Jonson.Bartholomew Fair.2.5.52</v>
      </c>
      <c r="C234" s="1" cm="1">
        <f t="array" aca="1" ref="C234" ca="1">INDIRECT("nodes!$A"&amp;MATCH(edges!K234,nodes!$B$2:$B$534,0)+1)</f>
        <v>1312</v>
      </c>
      <c r="D234" s="1" t="s">
        <v>18</v>
      </c>
      <c r="E234" s="1" t="s">
        <v>1666</v>
      </c>
      <c r="F234" s="1" t="s">
        <v>1666</v>
      </c>
      <c r="G234" s="1">
        <v>2</v>
      </c>
      <c r="H234" s="1">
        <v>5</v>
      </c>
      <c r="I234" s="1">
        <v>52</v>
      </c>
      <c r="J234" s="7" t="s">
        <v>1779</v>
      </c>
      <c r="K234" s="7" t="s">
        <v>1826</v>
      </c>
      <c r="L234" s="7" t="s">
        <v>1825</v>
      </c>
      <c r="M234" t="b">
        <v>0</v>
      </c>
      <c r="N234" s="7" t="s">
        <v>29</v>
      </c>
      <c r="O234" t="b">
        <v>1</v>
      </c>
      <c r="P234" t="b">
        <f t="shared" si="11"/>
        <v>1</v>
      </c>
      <c r="Q234" s="7" t="s">
        <v>7</v>
      </c>
      <c r="R234" s="7" t="s">
        <v>25</v>
      </c>
      <c r="S234" s="7" t="s">
        <v>1666</v>
      </c>
      <c r="T234" s="7" t="s">
        <v>1826</v>
      </c>
      <c r="U234" s="1"/>
    </row>
    <row r="235" spans="1:21" ht="15.75">
      <c r="A235" t="str">
        <f t="shared" si="9"/>
        <v>Ben Jonson.Bartholomew Fair</v>
      </c>
      <c r="B235" s="1" t="str">
        <f t="shared" si="10"/>
        <v>Ben Jonson.Bartholomew Fair.2.5.56</v>
      </c>
      <c r="C235" s="1" cm="1">
        <f t="array" aca="1" ref="C235" ca="1">INDIRECT("nodes!$A"&amp;MATCH(edges!K235,nodes!$B$2:$B$534,0)+1)</f>
        <v>1204</v>
      </c>
      <c r="D235" s="1" t="s">
        <v>18</v>
      </c>
      <c r="E235" s="1" t="s">
        <v>1666</v>
      </c>
      <c r="F235" s="1" t="s">
        <v>1666</v>
      </c>
      <c r="G235" s="1">
        <v>2</v>
      </c>
      <c r="H235" s="1">
        <v>5</v>
      </c>
      <c r="I235" s="1">
        <v>56</v>
      </c>
      <c r="J235" s="7" t="s">
        <v>1742</v>
      </c>
      <c r="K235" s="7" t="s">
        <v>1666</v>
      </c>
      <c r="L235" s="7" t="s">
        <v>1829</v>
      </c>
      <c r="M235" t="b">
        <v>1</v>
      </c>
      <c r="N235" s="7" t="s">
        <v>29</v>
      </c>
      <c r="O235" t="b">
        <v>1</v>
      </c>
      <c r="P235" t="b">
        <f t="shared" si="11"/>
        <v>1</v>
      </c>
      <c r="Q235" s="7" t="s">
        <v>50</v>
      </c>
      <c r="R235" s="7" t="s">
        <v>25</v>
      </c>
      <c r="S235" s="7" t="s">
        <v>26</v>
      </c>
      <c r="T235" s="7" t="s">
        <v>1666</v>
      </c>
      <c r="U235" s="7" t="s">
        <v>1830</v>
      </c>
    </row>
    <row r="236" spans="1:21" ht="15.75">
      <c r="A236" t="str">
        <f t="shared" si="9"/>
        <v>Ben Jonson.Bartholomew Fair</v>
      </c>
      <c r="B236" s="1" t="str">
        <f t="shared" si="10"/>
        <v>Ben Jonson.Bartholomew Fair.2.5.61</v>
      </c>
      <c r="C236" s="1" cm="1">
        <f t="array" aca="1" ref="C236" ca="1">INDIRECT("nodes!$A"&amp;MATCH(edges!K236,nodes!$B$2:$B$534,0)+1)</f>
        <v>2118</v>
      </c>
      <c r="D236" s="1" t="s">
        <v>18</v>
      </c>
      <c r="E236" s="1" t="s">
        <v>1666</v>
      </c>
      <c r="F236" s="1" t="s">
        <v>1666</v>
      </c>
      <c r="G236" s="1">
        <v>2</v>
      </c>
      <c r="H236" s="1">
        <v>5</v>
      </c>
      <c r="I236" s="1">
        <v>61</v>
      </c>
      <c r="J236" s="7" t="s">
        <v>1742</v>
      </c>
      <c r="K236" s="7" t="s">
        <v>1702</v>
      </c>
      <c r="L236" s="7" t="s">
        <v>1831</v>
      </c>
      <c r="M236" t="b">
        <v>1</v>
      </c>
      <c r="N236" s="7" t="s">
        <v>24</v>
      </c>
      <c r="O236" t="b">
        <v>1</v>
      </c>
      <c r="P236" t="b">
        <f t="shared" si="11"/>
        <v>1</v>
      </c>
      <c r="Q236" s="7" t="s">
        <v>7</v>
      </c>
      <c r="R236" s="7" t="s">
        <v>25</v>
      </c>
      <c r="S236" s="7" t="s">
        <v>26</v>
      </c>
      <c r="T236" s="7" t="s">
        <v>1702</v>
      </c>
      <c r="U236" s="1"/>
    </row>
    <row r="237" spans="1:21" ht="15.75">
      <c r="A237" t="str">
        <f t="shared" si="9"/>
        <v>Ben Jonson.Bartholomew Fair</v>
      </c>
      <c r="B237" s="1" t="str">
        <f t="shared" si="10"/>
        <v>Ben Jonson.Bartholomew Fair.2.5.63</v>
      </c>
      <c r="C237" s="1" cm="1">
        <f t="array" aca="1" ref="C237" ca="1">INDIRECT("nodes!$A"&amp;MATCH(edges!K237,nodes!$B$2:$B$534,0)+1)</f>
        <v>2124</v>
      </c>
      <c r="D237" s="1" t="s">
        <v>18</v>
      </c>
      <c r="E237" s="1" t="s">
        <v>1666</v>
      </c>
      <c r="F237" s="1" t="s">
        <v>1666</v>
      </c>
      <c r="G237" s="1">
        <v>2</v>
      </c>
      <c r="H237" s="1">
        <v>5</v>
      </c>
      <c r="I237" s="1">
        <v>63</v>
      </c>
      <c r="J237" s="7" t="s">
        <v>1779</v>
      </c>
      <c r="K237" s="7" t="s">
        <v>1833</v>
      </c>
      <c r="L237" s="7" t="s">
        <v>1832</v>
      </c>
      <c r="M237" t="b">
        <v>1</v>
      </c>
      <c r="N237" s="7" t="s">
        <v>24</v>
      </c>
      <c r="O237" t="b">
        <v>1</v>
      </c>
      <c r="P237" t="b">
        <f t="shared" si="11"/>
        <v>1</v>
      </c>
      <c r="Q237" s="7" t="s">
        <v>7</v>
      </c>
      <c r="R237" s="7" t="s">
        <v>25</v>
      </c>
      <c r="S237" s="7" t="s">
        <v>26</v>
      </c>
      <c r="T237" s="7" t="s">
        <v>1833</v>
      </c>
      <c r="U237" s="1"/>
    </row>
    <row r="238" spans="1:21" ht="15.75">
      <c r="A238" t="str">
        <f t="shared" si="9"/>
        <v>Ben Jonson.Bartholomew Fair</v>
      </c>
      <c r="B238" s="1" t="str">
        <f t="shared" si="10"/>
        <v>Ben Jonson.Bartholomew Fair.2.5.75</v>
      </c>
      <c r="C238" s="1" cm="1">
        <f t="array" aca="1" ref="C238" ca="1">INDIRECT("nodes!$A"&amp;MATCH(edges!K238,nodes!$B$2:$B$534,0)+1)</f>
        <v>4013</v>
      </c>
      <c r="D238" s="1" t="s">
        <v>18</v>
      </c>
      <c r="E238" s="1" t="s">
        <v>1666</v>
      </c>
      <c r="F238" s="1" t="s">
        <v>1666</v>
      </c>
      <c r="G238" s="1">
        <v>2</v>
      </c>
      <c r="H238" s="1">
        <v>5</v>
      </c>
      <c r="I238" s="1">
        <v>75</v>
      </c>
      <c r="J238" s="7" t="s">
        <v>1742</v>
      </c>
      <c r="K238" s="7" t="s">
        <v>125</v>
      </c>
      <c r="L238" s="7" t="s">
        <v>1834</v>
      </c>
      <c r="M238" t="b">
        <v>1</v>
      </c>
      <c r="N238" s="7" t="s">
        <v>97</v>
      </c>
      <c r="O238" t="b">
        <v>0</v>
      </c>
      <c r="P238" t="b">
        <f t="shared" si="11"/>
        <v>0</v>
      </c>
      <c r="Q238" s="7" t="s">
        <v>80</v>
      </c>
      <c r="R238" s="7" t="s">
        <v>125</v>
      </c>
      <c r="S238" s="1"/>
      <c r="T238" s="1"/>
      <c r="U238" s="1"/>
    </row>
    <row r="239" spans="1:21" ht="15.75">
      <c r="A239" t="str">
        <f t="shared" si="9"/>
        <v>Ben Jonson.Bartholomew Fair</v>
      </c>
      <c r="B239" s="1" t="str">
        <f t="shared" si="10"/>
        <v>Ben Jonson.Bartholomew Fair.2.5.76</v>
      </c>
      <c r="C239" s="1" cm="1">
        <f t="array" aca="1" ref="C239" ca="1">INDIRECT("nodes!$A"&amp;MATCH(edges!K239,nodes!$B$2:$B$534,0)+1)</f>
        <v>1204</v>
      </c>
      <c r="D239" s="1" t="s">
        <v>18</v>
      </c>
      <c r="E239" s="1" t="s">
        <v>1666</v>
      </c>
      <c r="F239" s="1" t="s">
        <v>1666</v>
      </c>
      <c r="G239" s="1">
        <v>2</v>
      </c>
      <c r="H239" s="1">
        <v>5</v>
      </c>
      <c r="I239" s="1">
        <v>76</v>
      </c>
      <c r="J239" s="7" t="s">
        <v>1808</v>
      </c>
      <c r="K239" s="7" t="s">
        <v>1666</v>
      </c>
      <c r="L239" s="7" t="s">
        <v>1835</v>
      </c>
      <c r="M239" t="b">
        <v>1</v>
      </c>
      <c r="N239" s="7" t="s">
        <v>29</v>
      </c>
      <c r="O239" t="b">
        <v>1</v>
      </c>
      <c r="P239" t="b">
        <f t="shared" si="11"/>
        <v>1</v>
      </c>
      <c r="Q239" s="7" t="s">
        <v>71</v>
      </c>
      <c r="R239" s="7" t="s">
        <v>25</v>
      </c>
      <c r="S239" s="7" t="s">
        <v>26</v>
      </c>
      <c r="T239" s="7" t="s">
        <v>1666</v>
      </c>
      <c r="U239" s="1"/>
    </row>
    <row r="240" spans="1:21" ht="15.75">
      <c r="A240" t="str">
        <f t="shared" si="9"/>
        <v>Ben Jonson.Bartholomew Fair</v>
      </c>
      <c r="B240" s="1" t="str">
        <f t="shared" si="10"/>
        <v>Ben Jonson.Bartholomew Fair.2.5.77</v>
      </c>
      <c r="C240" s="1" cm="1">
        <f t="array" aca="1" ref="C240" ca="1">INDIRECT("nodes!$A"&amp;MATCH(edges!K240,nodes!$B$2:$B$534,0)+1)</f>
        <v>1204</v>
      </c>
      <c r="D240" s="1" t="s">
        <v>18</v>
      </c>
      <c r="E240" s="1" t="s">
        <v>1666</v>
      </c>
      <c r="F240" s="1" t="s">
        <v>1666</v>
      </c>
      <c r="G240" s="1">
        <v>2</v>
      </c>
      <c r="H240" s="1">
        <v>5</v>
      </c>
      <c r="I240" s="1">
        <v>77</v>
      </c>
      <c r="J240" s="7" t="s">
        <v>1808</v>
      </c>
      <c r="K240" s="7" t="s">
        <v>1666</v>
      </c>
      <c r="L240" s="7" t="s">
        <v>1836</v>
      </c>
      <c r="M240" t="b">
        <v>1</v>
      </c>
      <c r="N240" s="7" t="s">
        <v>29</v>
      </c>
      <c r="O240" t="b">
        <v>1</v>
      </c>
      <c r="P240" t="b">
        <f t="shared" si="11"/>
        <v>1</v>
      </c>
      <c r="Q240" s="7" t="s">
        <v>71</v>
      </c>
      <c r="R240" s="7" t="s">
        <v>25</v>
      </c>
      <c r="S240" s="7" t="s">
        <v>26</v>
      </c>
      <c r="T240" s="7" t="s">
        <v>1666</v>
      </c>
      <c r="U240" s="1"/>
    </row>
    <row r="241" spans="1:21" ht="15.75">
      <c r="A241" t="str">
        <f t="shared" si="9"/>
        <v>Ben Jonson.Bartholomew Fair</v>
      </c>
      <c r="B241" s="1" t="str">
        <f t="shared" si="10"/>
        <v>Ben Jonson.Bartholomew Fair.2.5.88</v>
      </c>
      <c r="C241" s="1" cm="1">
        <f t="array" aca="1" ref="C241" ca="1">INDIRECT("nodes!$A"&amp;MATCH(edges!K241,nodes!$B$2:$B$534,0)+1)</f>
        <v>1204</v>
      </c>
      <c r="D241" s="1" t="s">
        <v>18</v>
      </c>
      <c r="E241" s="1" t="s">
        <v>1666</v>
      </c>
      <c r="F241" s="1" t="s">
        <v>1666</v>
      </c>
      <c r="G241" s="1">
        <v>2</v>
      </c>
      <c r="H241" s="1">
        <v>5</v>
      </c>
      <c r="I241" s="1">
        <v>88</v>
      </c>
      <c r="J241" s="7" t="s">
        <v>1742</v>
      </c>
      <c r="K241" s="7" t="s">
        <v>1666</v>
      </c>
      <c r="L241" s="7" t="s">
        <v>1838</v>
      </c>
      <c r="M241" t="b">
        <v>1</v>
      </c>
      <c r="N241" s="7" t="s">
        <v>29</v>
      </c>
      <c r="O241" t="b">
        <v>1</v>
      </c>
      <c r="P241" t="b">
        <f t="shared" si="11"/>
        <v>1</v>
      </c>
      <c r="Q241" s="7" t="s">
        <v>698</v>
      </c>
      <c r="R241" s="7" t="s">
        <v>25</v>
      </c>
      <c r="S241" s="7" t="s">
        <v>26</v>
      </c>
      <c r="T241" s="7" t="s">
        <v>1666</v>
      </c>
      <c r="U241" s="1"/>
    </row>
    <row r="242" spans="1:21" ht="15.75">
      <c r="A242" t="str">
        <f t="shared" si="9"/>
        <v>Ben Jonson.Bartholomew Fair</v>
      </c>
      <c r="B242" s="1" t="str">
        <f t="shared" si="10"/>
        <v>Ben Jonson.Bartholomew Fair.2.5.89</v>
      </c>
      <c r="C242" s="1" cm="1">
        <f t="array" aca="1" ref="C242" ca="1">INDIRECT("nodes!$A"&amp;MATCH(edges!K242,nodes!$B$2:$B$534,0)+1)</f>
        <v>1246</v>
      </c>
      <c r="D242" s="1" t="s">
        <v>18</v>
      </c>
      <c r="E242" s="1" t="s">
        <v>1666</v>
      </c>
      <c r="F242" s="1" t="s">
        <v>1666</v>
      </c>
      <c r="G242" s="1">
        <v>2</v>
      </c>
      <c r="H242" s="1">
        <v>5</v>
      </c>
      <c r="I242" s="1">
        <v>89</v>
      </c>
      <c r="J242" s="7" t="s">
        <v>1742</v>
      </c>
      <c r="K242" s="7" t="s">
        <v>1837</v>
      </c>
      <c r="L242" s="7" t="s">
        <v>1839</v>
      </c>
      <c r="M242" t="b">
        <v>1</v>
      </c>
      <c r="N242" s="7" t="s">
        <v>29</v>
      </c>
      <c r="O242" t="b">
        <v>1</v>
      </c>
      <c r="P242" t="b">
        <f t="shared" si="11"/>
        <v>1</v>
      </c>
      <c r="Q242" s="7" t="s">
        <v>7</v>
      </c>
      <c r="R242" s="7" t="s">
        <v>25</v>
      </c>
      <c r="S242" s="7" t="s">
        <v>26</v>
      </c>
      <c r="T242" s="7" t="s">
        <v>1837</v>
      </c>
      <c r="U242" s="7" t="s">
        <v>1840</v>
      </c>
    </row>
    <row r="243" spans="1:21" ht="15.75">
      <c r="A243" t="str">
        <f t="shared" si="9"/>
        <v>Ben Jonson.Bartholomew Fair</v>
      </c>
      <c r="B243" s="1" t="str">
        <f t="shared" si="10"/>
        <v>Ben Jonson.Bartholomew Fair.2.5.135</v>
      </c>
      <c r="C243" s="1" cm="1">
        <f t="array" aca="1" ref="C243" ca="1">INDIRECT("nodes!$A"&amp;MATCH(edges!K243,nodes!$B$2:$B$534,0)+1)</f>
        <v>2118</v>
      </c>
      <c r="D243" s="1" t="s">
        <v>18</v>
      </c>
      <c r="E243" s="1" t="s">
        <v>1666</v>
      </c>
      <c r="F243" s="1" t="s">
        <v>1666</v>
      </c>
      <c r="G243" s="1">
        <v>2</v>
      </c>
      <c r="H243" s="1">
        <v>5</v>
      </c>
      <c r="I243" s="1">
        <v>135</v>
      </c>
      <c r="J243" s="7" t="s">
        <v>1808</v>
      </c>
      <c r="K243" s="7" t="s">
        <v>1702</v>
      </c>
      <c r="L243" s="7" t="s">
        <v>1841</v>
      </c>
      <c r="M243" t="b">
        <v>1</v>
      </c>
      <c r="N243" s="7" t="s">
        <v>24</v>
      </c>
      <c r="O243" t="b">
        <v>1</v>
      </c>
      <c r="P243" t="b">
        <f t="shared" si="11"/>
        <v>0</v>
      </c>
      <c r="Q243" s="7" t="s">
        <v>71</v>
      </c>
      <c r="R243" s="7" t="s">
        <v>25</v>
      </c>
      <c r="S243" s="7" t="s">
        <v>26</v>
      </c>
      <c r="T243" s="7" t="s">
        <v>1702</v>
      </c>
      <c r="U243" s="1"/>
    </row>
    <row r="244" spans="1:21" ht="15.75">
      <c r="A244" t="str">
        <f t="shared" si="9"/>
        <v>Ben Jonson.Bartholomew Fair</v>
      </c>
      <c r="B244" s="1" t="str">
        <f t="shared" si="10"/>
        <v>Ben Jonson.Bartholomew Fair.2.5.144</v>
      </c>
      <c r="C244" s="1" cm="1">
        <f t="array" aca="1" ref="C244" ca="1">INDIRECT("nodes!$A"&amp;MATCH(edges!K244,nodes!$B$2:$B$534,0)+1)</f>
        <v>1287</v>
      </c>
      <c r="D244" s="1" t="s">
        <v>18</v>
      </c>
      <c r="E244" s="1" t="s">
        <v>1666</v>
      </c>
      <c r="F244" s="1" t="s">
        <v>1666</v>
      </c>
      <c r="G244" s="1">
        <v>2</v>
      </c>
      <c r="H244" s="1">
        <v>5</v>
      </c>
      <c r="I244" s="1">
        <v>144</v>
      </c>
      <c r="J244" s="7" t="s">
        <v>1779</v>
      </c>
      <c r="K244" s="7" t="s">
        <v>1699</v>
      </c>
      <c r="L244" s="7" t="s">
        <v>1842</v>
      </c>
      <c r="M244" t="b">
        <v>1</v>
      </c>
      <c r="N244" s="7" t="s">
        <v>29</v>
      </c>
      <c r="O244" t="b">
        <v>1</v>
      </c>
      <c r="P244" t="b">
        <f t="shared" si="11"/>
        <v>1</v>
      </c>
      <c r="Q244" s="7" t="s">
        <v>7</v>
      </c>
      <c r="R244" s="7" t="s">
        <v>25</v>
      </c>
      <c r="S244" s="7" t="s">
        <v>26</v>
      </c>
      <c r="T244" s="7" t="s">
        <v>1699</v>
      </c>
      <c r="U244" s="1"/>
    </row>
    <row r="245" spans="1:21" ht="15.75">
      <c r="A245" t="str">
        <f t="shared" si="9"/>
        <v>Ben Jonson.Bartholomew Fair</v>
      </c>
      <c r="B245" s="1" t="str">
        <f t="shared" si="10"/>
        <v>Ben Jonson.Bartholomew Fair.2.5.148</v>
      </c>
      <c r="C245" s="1" cm="1">
        <f t="array" aca="1" ref="C245" ca="1">INDIRECT("nodes!$A"&amp;MATCH(edges!K245,nodes!$B$2:$B$534,0)+1)</f>
        <v>1312</v>
      </c>
      <c r="D245" s="1" t="s">
        <v>18</v>
      </c>
      <c r="E245" s="1" t="s">
        <v>1666</v>
      </c>
      <c r="F245" s="1" t="s">
        <v>1666</v>
      </c>
      <c r="G245" s="1">
        <v>2</v>
      </c>
      <c r="H245" s="1">
        <v>5</v>
      </c>
      <c r="I245" s="1">
        <v>148</v>
      </c>
      <c r="J245" s="7" t="s">
        <v>1808</v>
      </c>
      <c r="K245" s="7" t="s">
        <v>1826</v>
      </c>
      <c r="L245" s="7" t="s">
        <v>1843</v>
      </c>
      <c r="M245" t="b">
        <v>0</v>
      </c>
      <c r="N245" s="7" t="s">
        <v>29</v>
      </c>
      <c r="O245" t="b">
        <v>1</v>
      </c>
      <c r="P245" t="b">
        <f t="shared" si="11"/>
        <v>1</v>
      </c>
      <c r="Q245" s="7" t="s">
        <v>7</v>
      </c>
      <c r="R245" s="7" t="s">
        <v>25</v>
      </c>
      <c r="S245" s="7" t="s">
        <v>1666</v>
      </c>
      <c r="T245" s="7" t="s">
        <v>1826</v>
      </c>
      <c r="U245" s="1"/>
    </row>
    <row r="246" spans="1:21" ht="15.75">
      <c r="A246" t="str">
        <f t="shared" si="9"/>
        <v>Ben Jonson.Bartholomew Fair</v>
      </c>
      <c r="B246" s="1" t="str">
        <f t="shared" si="10"/>
        <v>Ben Jonson.Bartholomew Fair.2.6.19</v>
      </c>
      <c r="C246" s="1" cm="1">
        <f t="array" aca="1" ref="C246" ca="1">INDIRECT("nodes!$A"&amp;MATCH(edges!K246,nodes!$B$2:$B$534,0)+1)</f>
        <v>5020</v>
      </c>
      <c r="D246" s="1" t="s">
        <v>18</v>
      </c>
      <c r="E246" s="1" t="s">
        <v>1666</v>
      </c>
      <c r="F246" s="1" t="s">
        <v>1666</v>
      </c>
      <c r="G246" s="1">
        <v>2</v>
      </c>
      <c r="H246" s="1">
        <v>6</v>
      </c>
      <c r="I246" s="1">
        <v>19</v>
      </c>
      <c r="J246" s="7" t="s">
        <v>1770</v>
      </c>
      <c r="K246" s="7" t="s">
        <v>342</v>
      </c>
      <c r="L246" s="7" t="s">
        <v>1844</v>
      </c>
      <c r="M246" t="b">
        <v>1</v>
      </c>
      <c r="N246" s="7" t="s">
        <v>66</v>
      </c>
      <c r="O246" t="b">
        <v>0</v>
      </c>
      <c r="P246" t="b">
        <f t="shared" si="11"/>
        <v>0</v>
      </c>
      <c r="Q246" s="7" t="s">
        <v>80</v>
      </c>
      <c r="R246" s="7" t="s">
        <v>342</v>
      </c>
      <c r="S246" s="1"/>
      <c r="T246" s="1" t="s">
        <v>342</v>
      </c>
      <c r="U246" s="1"/>
    </row>
    <row r="247" spans="1:21" ht="15.75">
      <c r="A247" t="str">
        <f t="shared" si="9"/>
        <v>Ben Jonson.Bartholomew Fair</v>
      </c>
      <c r="B247" s="1" t="str">
        <f t="shared" si="10"/>
        <v>Ben Jonson.Bartholomew Fair.2.6.34</v>
      </c>
      <c r="C247" s="1" cm="1">
        <f t="array" aca="1" ref="C247" ca="1">INDIRECT("nodes!$A"&amp;MATCH(edges!K247,nodes!$B$2:$B$534,0)+1)</f>
        <v>1312</v>
      </c>
      <c r="D247" s="1" t="s">
        <v>18</v>
      </c>
      <c r="E247" s="1" t="s">
        <v>1666</v>
      </c>
      <c r="F247" s="1" t="s">
        <v>1666</v>
      </c>
      <c r="G247" s="1">
        <v>2</v>
      </c>
      <c r="H247" s="1">
        <v>6</v>
      </c>
      <c r="I247" s="1">
        <v>34</v>
      </c>
      <c r="J247" s="7" t="s">
        <v>1770</v>
      </c>
      <c r="K247" s="7" t="s">
        <v>1826</v>
      </c>
      <c r="L247" s="7" t="s">
        <v>1845</v>
      </c>
      <c r="M247" t="b">
        <v>0</v>
      </c>
      <c r="N247" s="7" t="s">
        <v>29</v>
      </c>
      <c r="O247" t="b">
        <v>1</v>
      </c>
      <c r="P247" t="b">
        <f t="shared" si="11"/>
        <v>1</v>
      </c>
      <c r="Q247" s="7" t="s">
        <v>7</v>
      </c>
      <c r="R247" s="7" t="s">
        <v>25</v>
      </c>
      <c r="S247" s="7" t="s">
        <v>1666</v>
      </c>
      <c r="T247" s="7" t="s">
        <v>1826</v>
      </c>
      <c r="U247" s="1"/>
    </row>
    <row r="248" spans="1:21" ht="15.75">
      <c r="A248" t="str">
        <f t="shared" si="9"/>
        <v>Ben Jonson.Bartholomew Fair</v>
      </c>
      <c r="B248" s="1" t="str">
        <f t="shared" si="10"/>
        <v>Ben Jonson.Bartholomew Fair.2.6.48</v>
      </c>
      <c r="C248" s="1" cm="1">
        <f t="array" aca="1" ref="C248" ca="1">INDIRECT("nodes!$A"&amp;MATCH(edges!K248,nodes!$B$2:$B$534,0)+1)</f>
        <v>1204</v>
      </c>
      <c r="D248" s="1" t="s">
        <v>18</v>
      </c>
      <c r="E248" s="1" t="s">
        <v>1666</v>
      </c>
      <c r="F248" s="1" t="s">
        <v>1666</v>
      </c>
      <c r="G248" s="1">
        <v>2</v>
      </c>
      <c r="H248" s="1">
        <v>6</v>
      </c>
      <c r="I248" s="1">
        <v>48</v>
      </c>
      <c r="J248" s="7" t="s">
        <v>1846</v>
      </c>
      <c r="K248" s="7" t="s">
        <v>1666</v>
      </c>
      <c r="L248" s="7" t="s">
        <v>1847</v>
      </c>
      <c r="M248" t="b">
        <v>1</v>
      </c>
      <c r="N248" s="7" t="s">
        <v>29</v>
      </c>
      <c r="O248" t="b">
        <v>1</v>
      </c>
      <c r="P248" t="b">
        <f t="shared" si="11"/>
        <v>1</v>
      </c>
      <c r="Q248" s="7" t="s">
        <v>698</v>
      </c>
      <c r="R248" s="7" t="s">
        <v>25</v>
      </c>
      <c r="S248" s="7" t="s">
        <v>26</v>
      </c>
      <c r="T248" s="7" t="s">
        <v>1666</v>
      </c>
      <c r="U248" s="1"/>
    </row>
    <row r="249" spans="1:21" ht="15.75">
      <c r="A249" t="str">
        <f t="shared" si="9"/>
        <v>Ben Jonson.Bartholomew Fair</v>
      </c>
      <c r="B249" s="1" t="str">
        <f t="shared" si="10"/>
        <v>Ben Jonson.Bartholomew Fair.2.6.54</v>
      </c>
      <c r="C249" s="1" cm="1">
        <f t="array" aca="1" ref="C249" ca="1">INDIRECT("nodes!$A"&amp;MATCH(edges!K249,nodes!$B$2:$B$534,0)+1)</f>
        <v>2118</v>
      </c>
      <c r="D249" s="1" t="s">
        <v>18</v>
      </c>
      <c r="E249" s="1" t="s">
        <v>1666</v>
      </c>
      <c r="F249" s="1" t="s">
        <v>1666</v>
      </c>
      <c r="G249" s="1">
        <v>2</v>
      </c>
      <c r="H249" s="1">
        <v>6</v>
      </c>
      <c r="I249" s="1">
        <v>54</v>
      </c>
      <c r="J249" s="7" t="s">
        <v>1770</v>
      </c>
      <c r="K249" s="7" t="s">
        <v>1702</v>
      </c>
      <c r="L249" s="7" t="s">
        <v>1848</v>
      </c>
      <c r="M249" t="b">
        <v>1</v>
      </c>
      <c r="N249" s="7" t="s">
        <v>24</v>
      </c>
      <c r="O249" t="b">
        <v>1</v>
      </c>
      <c r="P249" t="b">
        <f t="shared" si="11"/>
        <v>0</v>
      </c>
      <c r="Q249" s="7" t="s">
        <v>71</v>
      </c>
      <c r="R249" s="7" t="s">
        <v>25</v>
      </c>
      <c r="S249" s="7" t="s">
        <v>26</v>
      </c>
      <c r="T249" s="7" t="s">
        <v>1702</v>
      </c>
      <c r="U249" s="1"/>
    </row>
    <row r="250" spans="1:21" ht="15.75">
      <c r="A250" t="str">
        <f t="shared" si="9"/>
        <v>Ben Jonson.Bartholomew Fair</v>
      </c>
      <c r="B250" s="1" t="str">
        <f t="shared" si="10"/>
        <v>Ben Jonson.Bartholomew Fair.2.6.60</v>
      </c>
      <c r="C250" s="1" cm="1">
        <f t="array" aca="1" ref="C250" ca="1">INDIRECT("nodes!$A"&amp;MATCH(edges!K250,nodes!$B$2:$B$534,0)+1)</f>
        <v>2005</v>
      </c>
      <c r="D250" s="1" t="s">
        <v>18</v>
      </c>
      <c r="E250" s="1" t="s">
        <v>1666</v>
      </c>
      <c r="F250" s="1" t="s">
        <v>1666</v>
      </c>
      <c r="G250" s="1">
        <v>2</v>
      </c>
      <c r="H250" s="1">
        <v>6</v>
      </c>
      <c r="I250" s="1">
        <v>60</v>
      </c>
      <c r="J250" s="7" t="s">
        <v>1770</v>
      </c>
      <c r="K250" s="7" t="s">
        <v>1065</v>
      </c>
      <c r="L250" s="7" t="s">
        <v>1849</v>
      </c>
      <c r="M250" t="b">
        <v>1</v>
      </c>
      <c r="N250" s="7" t="s">
        <v>24</v>
      </c>
      <c r="O250" t="b">
        <v>1</v>
      </c>
      <c r="P250" t="b">
        <f t="shared" si="11"/>
        <v>1</v>
      </c>
      <c r="Q250" s="7" t="s">
        <v>7</v>
      </c>
      <c r="R250" s="7" t="s">
        <v>25</v>
      </c>
      <c r="S250" s="7" t="s">
        <v>26</v>
      </c>
      <c r="T250" s="7" t="s">
        <v>1065</v>
      </c>
      <c r="U250" s="7" t="s">
        <v>1850</v>
      </c>
    </row>
    <row r="251" spans="1:21" ht="15.75">
      <c r="A251" t="str">
        <f t="shared" si="9"/>
        <v>Ben Jonson.Bartholomew Fair</v>
      </c>
      <c r="B251" s="1" t="str">
        <f t="shared" si="10"/>
        <v>Ben Jonson.Bartholomew Fair.2.6.60</v>
      </c>
      <c r="C251" s="1" cm="1">
        <f t="array" aca="1" ref="C251" ca="1">INDIRECT("nodes!$A"&amp;MATCH(edges!K251,nodes!$B$2:$B$534,0)+1)</f>
        <v>2126</v>
      </c>
      <c r="D251" s="1" t="s">
        <v>18</v>
      </c>
      <c r="E251" s="1" t="s">
        <v>1666</v>
      </c>
      <c r="F251" s="1" t="s">
        <v>1666</v>
      </c>
      <c r="G251" s="1">
        <v>2</v>
      </c>
      <c r="H251" s="1">
        <v>6</v>
      </c>
      <c r="I251" s="1">
        <v>60</v>
      </c>
      <c r="J251" s="7" t="s">
        <v>1770</v>
      </c>
      <c r="K251" s="7" t="s">
        <v>1851</v>
      </c>
      <c r="L251" s="7" t="s">
        <v>1849</v>
      </c>
      <c r="M251" t="b">
        <v>1</v>
      </c>
      <c r="N251" s="7" t="s">
        <v>24</v>
      </c>
      <c r="O251" t="b">
        <v>1</v>
      </c>
      <c r="P251" t="b">
        <f t="shared" si="11"/>
        <v>1</v>
      </c>
      <c r="Q251" s="7" t="s">
        <v>7</v>
      </c>
      <c r="R251" s="7" t="s">
        <v>25</v>
      </c>
      <c r="S251" s="7" t="s">
        <v>26</v>
      </c>
      <c r="T251" s="7" t="s">
        <v>1851</v>
      </c>
      <c r="U251" s="7" t="s">
        <v>1853</v>
      </c>
    </row>
    <row r="252" spans="1:21" ht="15.75">
      <c r="A252" t="str">
        <f t="shared" si="9"/>
        <v>Ben Jonson.Bartholomew Fair</v>
      </c>
      <c r="B252" s="1" t="str">
        <f t="shared" si="10"/>
        <v>Ben Jonson.Bartholomew Fair.2.6.60</v>
      </c>
      <c r="C252" s="1" cm="1">
        <f t="array" aca="1" ref="C252" ca="1">INDIRECT("nodes!$A"&amp;MATCH(edges!K252,nodes!$B$2:$B$534,0)+1)</f>
        <v>2125</v>
      </c>
      <c r="D252" s="1" t="s">
        <v>18</v>
      </c>
      <c r="E252" s="1" t="s">
        <v>1666</v>
      </c>
      <c r="F252" s="1" t="s">
        <v>1666</v>
      </c>
      <c r="G252" s="1">
        <v>2</v>
      </c>
      <c r="H252" s="1">
        <v>6</v>
      </c>
      <c r="I252" s="1">
        <v>60</v>
      </c>
      <c r="J252" s="7" t="s">
        <v>1770</v>
      </c>
      <c r="K252" s="1" t="s">
        <v>369</v>
      </c>
      <c r="L252" s="7" t="s">
        <v>1849</v>
      </c>
      <c r="M252" t="b">
        <v>1</v>
      </c>
      <c r="N252" s="7" t="s">
        <v>24</v>
      </c>
      <c r="O252" t="b">
        <v>1</v>
      </c>
      <c r="P252" t="b">
        <f t="shared" si="11"/>
        <v>1</v>
      </c>
      <c r="Q252" s="7" t="s">
        <v>7</v>
      </c>
      <c r="R252" s="7" t="s">
        <v>25</v>
      </c>
      <c r="S252" s="7" t="s">
        <v>26</v>
      </c>
      <c r="T252" s="7" t="s">
        <v>369</v>
      </c>
      <c r="U252" s="7" t="s">
        <v>1852</v>
      </c>
    </row>
    <row r="253" spans="1:21" ht="15.75">
      <c r="A253" t="str">
        <f t="shared" si="9"/>
        <v>Ben Jonson.Bartholomew Fair</v>
      </c>
      <c r="B253" s="1" t="str">
        <f t="shared" si="10"/>
        <v>Ben Jonson.Bartholomew Fair.2.6.70</v>
      </c>
      <c r="C253" s="1" cm="1">
        <f t="array" aca="1" ref="C253" ca="1">INDIRECT("nodes!$A"&amp;MATCH(edges!K253,nodes!$B$2:$B$534,0)+1)</f>
        <v>1204</v>
      </c>
      <c r="D253" s="1" t="s">
        <v>18</v>
      </c>
      <c r="E253" s="1" t="s">
        <v>1666</v>
      </c>
      <c r="F253" s="1" t="s">
        <v>1666</v>
      </c>
      <c r="G253" s="1">
        <v>2</v>
      </c>
      <c r="H253" s="1">
        <v>6</v>
      </c>
      <c r="I253" s="1">
        <v>70</v>
      </c>
      <c r="J253" s="7" t="s">
        <v>1759</v>
      </c>
      <c r="K253" s="7" t="s">
        <v>1666</v>
      </c>
      <c r="L253" s="7" t="s">
        <v>1854</v>
      </c>
      <c r="M253" t="b">
        <v>1</v>
      </c>
      <c r="N253" s="7" t="s">
        <v>29</v>
      </c>
      <c r="O253" t="b">
        <v>1</v>
      </c>
      <c r="P253" t="b">
        <f t="shared" si="11"/>
        <v>1</v>
      </c>
      <c r="Q253" s="7" t="s">
        <v>698</v>
      </c>
      <c r="R253" s="7" t="s">
        <v>25</v>
      </c>
      <c r="S253" s="7" t="s">
        <v>26</v>
      </c>
      <c r="T253" s="7" t="s">
        <v>1666</v>
      </c>
      <c r="U253" s="1"/>
    </row>
    <row r="254" spans="1:21" ht="15.75">
      <c r="A254" t="str">
        <f t="shared" si="9"/>
        <v>Ben Jonson.Bartholomew Fair</v>
      </c>
      <c r="B254" s="1" t="str">
        <f t="shared" si="10"/>
        <v>Ben Jonson.Bartholomew Fair.2.6.104</v>
      </c>
      <c r="C254" s="1" cm="1">
        <f t="array" aca="1" ref="C254" ca="1">INDIRECT("nodes!$A"&amp;MATCH(edges!K254,nodes!$B$2:$B$534,0)+1)</f>
        <v>1204</v>
      </c>
      <c r="D254" s="1" t="s">
        <v>18</v>
      </c>
      <c r="E254" s="1" t="s">
        <v>1666</v>
      </c>
      <c r="F254" s="1" t="s">
        <v>1666</v>
      </c>
      <c r="G254" s="1">
        <v>2</v>
      </c>
      <c r="H254" s="1">
        <v>6</v>
      </c>
      <c r="I254" s="1">
        <v>104</v>
      </c>
      <c r="J254" s="7" t="s">
        <v>1815</v>
      </c>
      <c r="K254" s="7" t="s">
        <v>1666</v>
      </c>
      <c r="L254" s="7" t="s">
        <v>1855</v>
      </c>
      <c r="M254" t="b">
        <v>1</v>
      </c>
      <c r="N254" s="7" t="s">
        <v>29</v>
      </c>
      <c r="O254" t="b">
        <v>1</v>
      </c>
      <c r="P254" t="b">
        <f t="shared" si="11"/>
        <v>1</v>
      </c>
      <c r="Q254" s="7" t="s">
        <v>698</v>
      </c>
      <c r="R254" s="7" t="s">
        <v>25</v>
      </c>
      <c r="S254" s="7" t="s">
        <v>26</v>
      </c>
      <c r="T254" s="7" t="s">
        <v>1666</v>
      </c>
      <c r="U254" s="1"/>
    </row>
    <row r="255" spans="1:21" ht="15.75">
      <c r="A255" t="str">
        <f t="shared" si="9"/>
        <v>Ben Jonson.Bartholomew Fair</v>
      </c>
      <c r="B255" s="1" t="str">
        <f t="shared" si="10"/>
        <v>Ben Jonson.Bartholomew Fair.2.6.103</v>
      </c>
      <c r="C255" s="1" cm="1">
        <f t="array" aca="1" ref="C255" ca="1">INDIRECT("nodes!$A"&amp;MATCH(edges!K255,nodes!$B$2:$B$534,0)+1)</f>
        <v>4005</v>
      </c>
      <c r="D255" s="1" t="s">
        <v>18</v>
      </c>
      <c r="E255" s="1" t="s">
        <v>1666</v>
      </c>
      <c r="F255" s="1" t="s">
        <v>1666</v>
      </c>
      <c r="G255" s="1">
        <v>2</v>
      </c>
      <c r="H255" s="1">
        <v>6</v>
      </c>
      <c r="I255" s="1">
        <v>103</v>
      </c>
      <c r="J255" s="7" t="s">
        <v>1770</v>
      </c>
      <c r="K255" s="7" t="s">
        <v>132</v>
      </c>
      <c r="L255" s="7" t="s">
        <v>1856</v>
      </c>
      <c r="M255" t="b">
        <v>1</v>
      </c>
      <c r="N255" s="7" t="s">
        <v>97</v>
      </c>
      <c r="O255" t="b">
        <v>0</v>
      </c>
      <c r="P255" t="b">
        <f t="shared" si="11"/>
        <v>0</v>
      </c>
      <c r="Q255" s="7" t="s">
        <v>71</v>
      </c>
      <c r="R255" s="7" t="s">
        <v>132</v>
      </c>
      <c r="S255" s="1"/>
      <c r="T255" s="1"/>
      <c r="U255" s="1"/>
    </row>
    <row r="256" spans="1:21" ht="15.75">
      <c r="A256" t="str">
        <f t="shared" si="9"/>
        <v>Ben Jonson.Bartholomew Fair</v>
      </c>
      <c r="B256" s="1" t="str">
        <f t="shared" si="10"/>
        <v>Ben Jonson.Bartholomew Fair.3.1.8</v>
      </c>
      <c r="C256" s="1" cm="1">
        <f t="array" aca="1" ref="C256" ca="1">INDIRECT("nodes!$A"&amp;MATCH(edges!K256,nodes!$B$2:$B$534,0)+1)</f>
        <v>1312</v>
      </c>
      <c r="D256" s="1" t="s">
        <v>18</v>
      </c>
      <c r="E256" s="1" t="s">
        <v>1666</v>
      </c>
      <c r="F256" s="1" t="s">
        <v>1666</v>
      </c>
      <c r="G256" s="1">
        <v>3</v>
      </c>
      <c r="H256" s="1">
        <v>1</v>
      </c>
      <c r="I256" s="1">
        <v>8</v>
      </c>
      <c r="J256" s="7" t="s">
        <v>1857</v>
      </c>
      <c r="K256" s="7" t="s">
        <v>1826</v>
      </c>
      <c r="L256" s="7" t="s">
        <v>1858</v>
      </c>
      <c r="M256" t="b">
        <v>0</v>
      </c>
      <c r="N256" s="7" t="s">
        <v>29</v>
      </c>
      <c r="O256" t="b">
        <v>1</v>
      </c>
      <c r="P256" t="b">
        <f t="shared" si="11"/>
        <v>1</v>
      </c>
      <c r="Q256" s="7" t="s">
        <v>7</v>
      </c>
      <c r="R256" s="7" t="s">
        <v>25</v>
      </c>
      <c r="S256" s="7" t="s">
        <v>1666</v>
      </c>
      <c r="T256" s="7" t="s">
        <v>1826</v>
      </c>
      <c r="U256" s="1"/>
    </row>
    <row r="257" spans="1:21" ht="15.75">
      <c r="A257" t="str">
        <f t="shared" si="9"/>
        <v>Ben Jonson.Bartholomew Fair</v>
      </c>
      <c r="B257" s="1" t="str">
        <f t="shared" si="10"/>
        <v>Ben Jonson.Bartholomew Fair.3.2.5</v>
      </c>
      <c r="C257" s="1" cm="1">
        <f t="array" aca="1" ref="C257" ca="1">INDIRECT("nodes!$A"&amp;MATCH(edges!K257,nodes!$B$2:$B$534,0)+1)</f>
        <v>1204</v>
      </c>
      <c r="D257" s="1" t="s">
        <v>18</v>
      </c>
      <c r="E257" s="1" t="s">
        <v>1666</v>
      </c>
      <c r="F257" s="1" t="s">
        <v>1666</v>
      </c>
      <c r="G257" s="1">
        <v>3</v>
      </c>
      <c r="H257" s="1">
        <v>2</v>
      </c>
      <c r="I257" s="1">
        <v>5</v>
      </c>
      <c r="J257" s="7" t="s">
        <v>1859</v>
      </c>
      <c r="K257" s="7" t="s">
        <v>1666</v>
      </c>
      <c r="L257" s="7" t="s">
        <v>1860</v>
      </c>
      <c r="M257" t="b">
        <v>1</v>
      </c>
      <c r="N257" s="7" t="s">
        <v>29</v>
      </c>
      <c r="O257" t="b">
        <v>1</v>
      </c>
      <c r="P257" t="b">
        <f t="shared" si="11"/>
        <v>1</v>
      </c>
      <c r="Q257" s="7" t="s">
        <v>698</v>
      </c>
      <c r="R257" s="7" t="s">
        <v>25</v>
      </c>
      <c r="S257" s="7" t="s">
        <v>26</v>
      </c>
      <c r="T257" s="7" t="s">
        <v>1666</v>
      </c>
      <c r="U257" s="1"/>
    </row>
    <row r="258" spans="1:21" ht="15.75">
      <c r="A258" t="str">
        <f t="shared" ref="A258:A321" si="12">_xlfn.CONCAT(D258, ".", F258)</f>
        <v>Ben Jonson.Bartholomew Fair</v>
      </c>
      <c r="B258" s="1" t="str">
        <f t="shared" ref="B258:B321" si="13">_xlfn.CONCAT(D258, ".", F258, ".", G258, ".", H258, ".", I258)</f>
        <v>Ben Jonson.Bartholomew Fair.3.2.32</v>
      </c>
      <c r="C258" s="1" cm="1">
        <f t="array" aca="1" ref="C258" ca="1">INDIRECT("nodes!$A"&amp;MATCH(edges!K258,nodes!$B$2:$B$534,0)+1)</f>
        <v>2118</v>
      </c>
      <c r="D258" s="1" t="s">
        <v>18</v>
      </c>
      <c r="E258" s="1" t="s">
        <v>1666</v>
      </c>
      <c r="F258" s="1" t="s">
        <v>1666</v>
      </c>
      <c r="G258" s="1">
        <v>3</v>
      </c>
      <c r="H258" s="1">
        <v>2</v>
      </c>
      <c r="I258" s="1">
        <v>32</v>
      </c>
      <c r="J258" s="7" t="s">
        <v>1794</v>
      </c>
      <c r="K258" s="7" t="s">
        <v>1702</v>
      </c>
      <c r="L258" s="7" t="s">
        <v>1861</v>
      </c>
      <c r="M258" t="b">
        <v>1</v>
      </c>
      <c r="N258" s="7" t="s">
        <v>24</v>
      </c>
      <c r="O258" t="b">
        <v>1</v>
      </c>
      <c r="P258" t="b">
        <f t="shared" si="11"/>
        <v>1</v>
      </c>
      <c r="Q258" s="7" t="s">
        <v>7</v>
      </c>
      <c r="R258" s="7" t="s">
        <v>25</v>
      </c>
      <c r="S258" s="7" t="s">
        <v>26</v>
      </c>
      <c r="T258" s="7" t="s">
        <v>1702</v>
      </c>
      <c r="U258" s="1"/>
    </row>
    <row r="259" spans="1:21" ht="15.75">
      <c r="A259" t="str">
        <f t="shared" si="12"/>
        <v>Ben Jonson.Bartholomew Fair</v>
      </c>
      <c r="B259" s="1" t="str">
        <f t="shared" si="13"/>
        <v>Ben Jonson.Bartholomew Fair.3.2.42</v>
      </c>
      <c r="C259" s="1" cm="1">
        <f t="array" aca="1" ref="C259" ca="1">INDIRECT("nodes!$A"&amp;MATCH(edges!K259,nodes!$B$2:$B$534,0)+1)</f>
        <v>1204</v>
      </c>
      <c r="D259" s="1" t="s">
        <v>18</v>
      </c>
      <c r="E259" s="1" t="s">
        <v>1666</v>
      </c>
      <c r="F259" s="1" t="s">
        <v>1666</v>
      </c>
      <c r="G259" s="1">
        <v>3</v>
      </c>
      <c r="H259" s="1">
        <v>2</v>
      </c>
      <c r="I259" s="1">
        <v>42</v>
      </c>
      <c r="J259" s="7" t="s">
        <v>1742</v>
      </c>
      <c r="K259" s="7" t="s">
        <v>1666</v>
      </c>
      <c r="L259" s="7" t="s">
        <v>1862</v>
      </c>
      <c r="M259" t="b">
        <v>1</v>
      </c>
      <c r="N259" s="7" t="s">
        <v>29</v>
      </c>
      <c r="O259" t="b">
        <v>1</v>
      </c>
      <c r="P259" t="b">
        <f t="shared" ref="P259:P322" si="14">IF(OR(Q259="Location", K259="Bartholomew Fair"), TRUE, FALSE)</f>
        <v>1</v>
      </c>
      <c r="Q259" s="7" t="s">
        <v>698</v>
      </c>
      <c r="R259" s="7" t="s">
        <v>25</v>
      </c>
      <c r="S259" s="7" t="s">
        <v>26</v>
      </c>
      <c r="T259" s="7" t="s">
        <v>1666</v>
      </c>
      <c r="U259" s="1"/>
    </row>
    <row r="260" spans="1:21" ht="15.75">
      <c r="A260" t="str">
        <f t="shared" si="12"/>
        <v>Ben Jonson.Bartholomew Fair</v>
      </c>
      <c r="B260" s="1" t="str">
        <f t="shared" si="13"/>
        <v>Ben Jonson.Bartholomew Fair.3.2.45</v>
      </c>
      <c r="C260" s="1" cm="1">
        <f t="array" aca="1" ref="C260" ca="1">INDIRECT("nodes!$A"&amp;MATCH(edges!K260,nodes!$B$2:$B$534,0)+1)</f>
        <v>1204</v>
      </c>
      <c r="D260" s="1" t="s">
        <v>18</v>
      </c>
      <c r="E260" s="1" t="s">
        <v>1666</v>
      </c>
      <c r="F260" s="1" t="s">
        <v>1666</v>
      </c>
      <c r="G260" s="1">
        <v>3</v>
      </c>
      <c r="H260" s="1">
        <v>2</v>
      </c>
      <c r="I260" s="1">
        <v>45</v>
      </c>
      <c r="J260" s="7" t="s">
        <v>1808</v>
      </c>
      <c r="K260" s="7" t="s">
        <v>1666</v>
      </c>
      <c r="L260" s="7" t="s">
        <v>1863</v>
      </c>
      <c r="M260" t="b">
        <v>1</v>
      </c>
      <c r="N260" s="7" t="s">
        <v>29</v>
      </c>
      <c r="O260" t="b">
        <v>1</v>
      </c>
      <c r="P260" t="b">
        <f t="shared" si="14"/>
        <v>1</v>
      </c>
      <c r="Q260" s="7" t="s">
        <v>698</v>
      </c>
      <c r="R260" s="7" t="s">
        <v>25</v>
      </c>
      <c r="S260" s="7" t="s">
        <v>26</v>
      </c>
      <c r="T260" s="7" t="s">
        <v>1666</v>
      </c>
      <c r="U260" s="1"/>
    </row>
    <row r="261" spans="1:21" ht="15.75">
      <c r="A261" t="str">
        <f t="shared" si="12"/>
        <v>Ben Jonson.Bartholomew Fair</v>
      </c>
      <c r="B261" s="1" t="str">
        <f t="shared" si="13"/>
        <v>Ben Jonson.Bartholomew Fair.3.2.47</v>
      </c>
      <c r="C261" s="1" cm="1">
        <f t="array" aca="1" ref="C261" ca="1">INDIRECT("nodes!$A"&amp;MATCH(edges!K261,nodes!$B$2:$B$534,0)+1)</f>
        <v>1204</v>
      </c>
      <c r="D261" s="1" t="s">
        <v>18</v>
      </c>
      <c r="E261" s="1" t="s">
        <v>1666</v>
      </c>
      <c r="F261" s="1" t="s">
        <v>1666</v>
      </c>
      <c r="G261" s="1">
        <v>3</v>
      </c>
      <c r="H261" s="1">
        <v>2</v>
      </c>
      <c r="I261" s="1">
        <v>47</v>
      </c>
      <c r="J261" s="7" t="s">
        <v>1808</v>
      </c>
      <c r="K261" s="7" t="s">
        <v>1666</v>
      </c>
      <c r="L261" s="7" t="s">
        <v>1864</v>
      </c>
      <c r="M261" t="b">
        <v>1</v>
      </c>
      <c r="N261" s="7" t="s">
        <v>29</v>
      </c>
      <c r="O261" t="b">
        <v>1</v>
      </c>
      <c r="P261" t="b">
        <f t="shared" si="14"/>
        <v>1</v>
      </c>
      <c r="Q261" s="7" t="s">
        <v>698</v>
      </c>
      <c r="R261" s="7" t="s">
        <v>25</v>
      </c>
      <c r="S261" s="7" t="s">
        <v>26</v>
      </c>
      <c r="T261" s="7" t="s">
        <v>1666</v>
      </c>
      <c r="U261" s="1"/>
    </row>
    <row r="262" spans="1:21" ht="15.75">
      <c r="A262" t="str">
        <f t="shared" si="12"/>
        <v>Ben Jonson.Bartholomew Fair</v>
      </c>
      <c r="B262" s="1" t="str">
        <f t="shared" si="13"/>
        <v>Ben Jonson.Bartholomew Fair.3.2.60</v>
      </c>
      <c r="C262" s="1" cm="1">
        <f t="array" aca="1" ref="C262" ca="1">INDIRECT("nodes!$A"&amp;MATCH(edges!K262,nodes!$B$2:$B$534,0)+1)</f>
        <v>6001</v>
      </c>
      <c r="D262" s="1" t="s">
        <v>18</v>
      </c>
      <c r="E262" s="1" t="s">
        <v>1666</v>
      </c>
      <c r="F262" s="1" t="s">
        <v>1666</v>
      </c>
      <c r="G262" s="1">
        <v>3</v>
      </c>
      <c r="H262" s="1">
        <v>2</v>
      </c>
      <c r="I262" s="1">
        <v>60</v>
      </c>
      <c r="J262" s="7" t="s">
        <v>1668</v>
      </c>
      <c r="K262" s="7" t="s">
        <v>1865</v>
      </c>
      <c r="L262" s="7" t="s">
        <v>1866</v>
      </c>
      <c r="M262" t="b">
        <v>0</v>
      </c>
      <c r="N262" s="7" t="s">
        <v>49</v>
      </c>
      <c r="O262" t="b">
        <v>0</v>
      </c>
      <c r="P262" t="b">
        <f t="shared" si="14"/>
        <v>1</v>
      </c>
      <c r="Q262" s="7" t="s">
        <v>7</v>
      </c>
      <c r="R262" s="7" t="s">
        <v>1865</v>
      </c>
      <c r="S262" s="1"/>
      <c r="T262" s="1"/>
      <c r="U262" s="7" t="s">
        <v>1867</v>
      </c>
    </row>
    <row r="263" spans="1:21" ht="15.75">
      <c r="A263" t="str">
        <f t="shared" si="12"/>
        <v>Ben Jonson.Bartholomew Fair</v>
      </c>
      <c r="B263" s="1" t="str">
        <f t="shared" si="13"/>
        <v>Ben Jonson.Bartholomew Fair.3.2.76</v>
      </c>
      <c r="C263" s="1" cm="1">
        <f t="array" aca="1" ref="C263" ca="1">INDIRECT("nodes!$A"&amp;MATCH(edges!K263,nodes!$B$2:$B$534,0)+1)</f>
        <v>1312</v>
      </c>
      <c r="D263" s="1" t="s">
        <v>18</v>
      </c>
      <c r="E263" s="1" t="s">
        <v>1666</v>
      </c>
      <c r="F263" s="1" t="s">
        <v>1666</v>
      </c>
      <c r="G263" s="1">
        <v>3</v>
      </c>
      <c r="H263" s="1">
        <v>2</v>
      </c>
      <c r="I263" s="1">
        <v>76</v>
      </c>
      <c r="J263" s="7" t="s">
        <v>1808</v>
      </c>
      <c r="K263" s="7" t="s">
        <v>1826</v>
      </c>
      <c r="L263" s="7" t="s">
        <v>1868</v>
      </c>
      <c r="M263" t="b">
        <v>0</v>
      </c>
      <c r="N263" s="7" t="s">
        <v>29</v>
      </c>
      <c r="O263" t="b">
        <v>1</v>
      </c>
      <c r="P263" t="b">
        <f t="shared" si="14"/>
        <v>1</v>
      </c>
      <c r="Q263" s="7" t="s">
        <v>7</v>
      </c>
      <c r="R263" s="7" t="s">
        <v>25</v>
      </c>
      <c r="S263" s="7" t="s">
        <v>1666</v>
      </c>
      <c r="T263" s="7" t="s">
        <v>1826</v>
      </c>
      <c r="U263" s="1"/>
    </row>
    <row r="264" spans="1:21" ht="15.75">
      <c r="A264" t="str">
        <f t="shared" si="12"/>
        <v>Ben Jonson.Bartholomew Fair</v>
      </c>
      <c r="B264" s="1" t="str">
        <f t="shared" si="13"/>
        <v>Ben Jonson.Bartholomew Fair.3.2.77</v>
      </c>
      <c r="C264" s="1" cm="1">
        <f t="array" aca="1" ref="C264" ca="1">INDIRECT("nodes!$A"&amp;MATCH(edges!K264,nodes!$B$2:$B$534,0)+1)</f>
        <v>3101</v>
      </c>
      <c r="D264" s="1" t="s">
        <v>18</v>
      </c>
      <c r="E264" s="1" t="s">
        <v>1666</v>
      </c>
      <c r="F264" s="1" t="s">
        <v>1666</v>
      </c>
      <c r="G264" s="1">
        <v>3</v>
      </c>
      <c r="H264" s="1">
        <v>2</v>
      </c>
      <c r="I264" s="1">
        <v>77</v>
      </c>
      <c r="J264" s="7" t="s">
        <v>1808</v>
      </c>
      <c r="K264" s="7" t="s">
        <v>1325</v>
      </c>
      <c r="L264" s="7" t="s">
        <v>1869</v>
      </c>
      <c r="M264" t="b">
        <v>1</v>
      </c>
      <c r="N264" s="7" t="s">
        <v>55</v>
      </c>
      <c r="O264" t="b">
        <v>0</v>
      </c>
      <c r="P264" t="b">
        <f t="shared" si="14"/>
        <v>0</v>
      </c>
      <c r="Q264" s="7" t="s">
        <v>71</v>
      </c>
      <c r="R264" s="7" t="s">
        <v>25</v>
      </c>
      <c r="S264" s="7" t="s">
        <v>1558</v>
      </c>
      <c r="T264" s="7" t="s">
        <v>1325</v>
      </c>
      <c r="U264" s="1"/>
    </row>
    <row r="265" spans="1:21" ht="15.75">
      <c r="A265" t="str">
        <f t="shared" si="12"/>
        <v>Ben Jonson.Bartholomew Fair</v>
      </c>
      <c r="B265" s="1" t="str">
        <f t="shared" si="13"/>
        <v>Ben Jonson.Bartholomew Fair.3.2.87</v>
      </c>
      <c r="C265" s="1" cm="1">
        <f t="array" aca="1" ref="C265" ca="1">INDIRECT("nodes!$A"&amp;MATCH(edges!K265,nodes!$B$2:$B$534,0)+1)</f>
        <v>2115</v>
      </c>
      <c r="D265" s="1" t="s">
        <v>18</v>
      </c>
      <c r="E265" s="1" t="s">
        <v>1666</v>
      </c>
      <c r="F265" s="1" t="s">
        <v>1666</v>
      </c>
      <c r="G265" s="1">
        <v>3</v>
      </c>
      <c r="H265" s="1">
        <v>2</v>
      </c>
      <c r="I265" s="1">
        <v>87</v>
      </c>
      <c r="J265" s="7" t="s">
        <v>1779</v>
      </c>
      <c r="K265" s="7" t="s">
        <v>26</v>
      </c>
      <c r="L265" s="7" t="s">
        <v>1870</v>
      </c>
      <c r="M265" t="b">
        <v>1</v>
      </c>
      <c r="N265" s="7" t="s">
        <v>24</v>
      </c>
      <c r="O265" t="b">
        <v>1</v>
      </c>
      <c r="P265" t="b">
        <f t="shared" si="14"/>
        <v>0</v>
      </c>
      <c r="Q265" s="7" t="s">
        <v>71</v>
      </c>
      <c r="R265" s="7" t="s">
        <v>25</v>
      </c>
      <c r="S265" s="7" t="s">
        <v>26</v>
      </c>
      <c r="T265" s="1"/>
      <c r="U265" s="1"/>
    </row>
    <row r="266" spans="1:21" ht="15.75">
      <c r="A266" t="str">
        <f t="shared" si="12"/>
        <v>Ben Jonson.Bartholomew Fair</v>
      </c>
      <c r="B266" s="1" t="str">
        <f t="shared" si="13"/>
        <v>Ben Jonson.Bartholomew Fair.3.2.107</v>
      </c>
      <c r="C266" s="1" cm="1">
        <f t="array" aca="1" ref="C266" ca="1">INDIRECT("nodes!$A"&amp;MATCH(edges!K266,nodes!$B$2:$B$534,0)+1)</f>
        <v>1204</v>
      </c>
      <c r="D266" s="1" t="s">
        <v>18</v>
      </c>
      <c r="E266" s="1" t="s">
        <v>1666</v>
      </c>
      <c r="F266" s="1" t="s">
        <v>1666</v>
      </c>
      <c r="G266" s="1">
        <v>3</v>
      </c>
      <c r="H266" s="1">
        <v>2</v>
      </c>
      <c r="I266" s="1">
        <v>107</v>
      </c>
      <c r="J266" s="7" t="s">
        <v>1742</v>
      </c>
      <c r="K266" s="7" t="s">
        <v>1666</v>
      </c>
      <c r="L266" s="7" t="s">
        <v>1871</v>
      </c>
      <c r="M266" t="b">
        <v>1</v>
      </c>
      <c r="N266" s="7" t="s">
        <v>29</v>
      </c>
      <c r="O266" t="b">
        <v>1</v>
      </c>
      <c r="P266" t="b">
        <f t="shared" si="14"/>
        <v>1</v>
      </c>
      <c r="Q266" s="7" t="s">
        <v>698</v>
      </c>
      <c r="R266" s="7" t="s">
        <v>25</v>
      </c>
      <c r="S266" s="7" t="s">
        <v>26</v>
      </c>
      <c r="T266" s="7" t="s">
        <v>1666</v>
      </c>
      <c r="U266" s="1"/>
    </row>
    <row r="267" spans="1:21" ht="15.75">
      <c r="A267" t="str">
        <f t="shared" si="12"/>
        <v>Ben Jonson.Bartholomew Fair</v>
      </c>
      <c r="B267" s="1" t="str">
        <f t="shared" si="13"/>
        <v>Ben Jonson.Bartholomew Fair.3.2.113</v>
      </c>
      <c r="C267" s="1" cm="1">
        <f t="array" aca="1" ref="C267" ca="1">INDIRECT("nodes!$A"&amp;MATCH(edges!K267,nodes!$B$2:$B$534,0)+1)</f>
        <v>2118</v>
      </c>
      <c r="D267" s="1" t="s">
        <v>18</v>
      </c>
      <c r="E267" s="1" t="s">
        <v>1666</v>
      </c>
      <c r="F267" s="1" t="s">
        <v>1666</v>
      </c>
      <c r="G267" s="1">
        <v>3</v>
      </c>
      <c r="H267" s="1">
        <v>2</v>
      </c>
      <c r="I267" s="1">
        <v>113</v>
      </c>
      <c r="J267" s="7" t="s">
        <v>1742</v>
      </c>
      <c r="K267" s="7" t="s">
        <v>1702</v>
      </c>
      <c r="L267" s="7" t="s">
        <v>1872</v>
      </c>
      <c r="M267" t="b">
        <v>1</v>
      </c>
      <c r="N267" s="7" t="s">
        <v>24</v>
      </c>
      <c r="O267" t="b">
        <v>1</v>
      </c>
      <c r="P267" t="b">
        <f t="shared" si="14"/>
        <v>1</v>
      </c>
      <c r="Q267" s="7" t="s">
        <v>7</v>
      </c>
      <c r="R267" s="7" t="s">
        <v>25</v>
      </c>
      <c r="S267" s="7" t="s">
        <v>26</v>
      </c>
      <c r="T267" s="7" t="s">
        <v>1702</v>
      </c>
      <c r="U267" s="1"/>
    </row>
    <row r="268" spans="1:21" ht="15.75">
      <c r="A268" t="str">
        <f t="shared" si="12"/>
        <v>Ben Jonson.Bartholomew Fair</v>
      </c>
      <c r="B268" s="1" t="str">
        <f t="shared" si="13"/>
        <v>Ben Jonson.Bartholomew Fair.3.3.31</v>
      </c>
      <c r="C268" s="1" cm="1">
        <f t="array" aca="1" ref="C268" ca="1">INDIRECT("nodes!$A"&amp;MATCH(edges!K268,nodes!$B$2:$B$534,0)+1)</f>
        <v>5008</v>
      </c>
      <c r="D268" s="1" t="s">
        <v>18</v>
      </c>
      <c r="E268" s="1" t="s">
        <v>1666</v>
      </c>
      <c r="F268" s="1" t="s">
        <v>1666</v>
      </c>
      <c r="G268" s="1">
        <v>3</v>
      </c>
      <c r="H268" s="1">
        <v>3</v>
      </c>
      <c r="I268" s="1">
        <v>31</v>
      </c>
      <c r="J268" s="7" t="s">
        <v>1770</v>
      </c>
      <c r="K268" s="7" t="s">
        <v>1655</v>
      </c>
      <c r="L268" s="7" t="s">
        <v>1873</v>
      </c>
      <c r="M268" t="b">
        <v>1</v>
      </c>
      <c r="N268" s="7" t="s">
        <v>66</v>
      </c>
      <c r="O268" t="b">
        <v>0</v>
      </c>
      <c r="P268" t="b">
        <f t="shared" si="14"/>
        <v>1</v>
      </c>
      <c r="Q268" s="7" t="s">
        <v>7</v>
      </c>
      <c r="R268" s="7" t="s">
        <v>1655</v>
      </c>
      <c r="S268" s="1"/>
      <c r="T268" s="1"/>
      <c r="U268" s="1"/>
    </row>
    <row r="269" spans="1:21" ht="15.75">
      <c r="A269" t="str">
        <f t="shared" si="12"/>
        <v>Ben Jonson.Bartholomew Fair</v>
      </c>
      <c r="B269" s="1" t="str">
        <f t="shared" si="13"/>
        <v>Ben Jonson.Bartholomew Fair.3.4.19</v>
      </c>
      <c r="C269" s="1" cm="1">
        <f t="array" aca="1" ref="C269" ca="1">INDIRECT("nodes!$A"&amp;MATCH(edges!K269,nodes!$B$2:$B$534,0)+1)</f>
        <v>2118</v>
      </c>
      <c r="D269" s="1" t="s">
        <v>18</v>
      </c>
      <c r="E269" s="1" t="s">
        <v>1666</v>
      </c>
      <c r="F269" s="1" t="s">
        <v>1666</v>
      </c>
      <c r="G269" s="1">
        <v>3</v>
      </c>
      <c r="H269" s="1">
        <v>4</v>
      </c>
      <c r="I269" s="1">
        <v>19</v>
      </c>
      <c r="J269" s="7" t="s">
        <v>1759</v>
      </c>
      <c r="K269" s="7" t="s">
        <v>1702</v>
      </c>
      <c r="L269" s="7" t="s">
        <v>1874</v>
      </c>
      <c r="M269" t="b">
        <v>1</v>
      </c>
      <c r="N269" s="7" t="s">
        <v>24</v>
      </c>
      <c r="O269" t="b">
        <v>1</v>
      </c>
      <c r="P269" t="b">
        <f t="shared" si="14"/>
        <v>1</v>
      </c>
      <c r="Q269" s="7" t="s">
        <v>7</v>
      </c>
      <c r="R269" s="7" t="s">
        <v>25</v>
      </c>
      <c r="S269" s="7" t="s">
        <v>26</v>
      </c>
      <c r="T269" s="7" t="s">
        <v>1702</v>
      </c>
      <c r="U269" s="1"/>
    </row>
    <row r="270" spans="1:21" ht="15.75">
      <c r="A270" t="str">
        <f t="shared" si="12"/>
        <v>Ben Jonson.Bartholomew Fair</v>
      </c>
      <c r="B270" s="1" t="str">
        <f t="shared" si="13"/>
        <v>Ben Jonson.Bartholomew Fair.3.4.52</v>
      </c>
      <c r="C270" s="1" cm="1">
        <f t="array" aca="1" ref="C270" ca="1">INDIRECT("nodes!$A"&amp;MATCH(edges!K270,nodes!$B$2:$B$534,0)+1)</f>
        <v>1204</v>
      </c>
      <c r="D270" s="1" t="s">
        <v>18</v>
      </c>
      <c r="E270" s="1" t="s">
        <v>1666</v>
      </c>
      <c r="F270" s="1" t="s">
        <v>1666</v>
      </c>
      <c r="G270" s="1">
        <v>3</v>
      </c>
      <c r="H270" s="1">
        <v>4</v>
      </c>
      <c r="I270" s="1">
        <v>52</v>
      </c>
      <c r="J270" s="7" t="s">
        <v>1742</v>
      </c>
      <c r="K270" s="7" t="s">
        <v>1666</v>
      </c>
      <c r="L270" s="7" t="s">
        <v>1875</v>
      </c>
      <c r="M270" t="b">
        <v>1</v>
      </c>
      <c r="N270" s="7" t="s">
        <v>29</v>
      </c>
      <c r="O270" t="b">
        <v>1</v>
      </c>
      <c r="P270" t="b">
        <f t="shared" si="14"/>
        <v>1</v>
      </c>
      <c r="Q270" s="7" t="s">
        <v>698</v>
      </c>
      <c r="R270" s="7" t="s">
        <v>25</v>
      </c>
      <c r="S270" s="7" t="s">
        <v>26</v>
      </c>
      <c r="T270" s="7" t="s">
        <v>1666</v>
      </c>
      <c r="U270" s="1"/>
    </row>
    <row r="271" spans="1:21" ht="15.75">
      <c r="A271" t="str">
        <f t="shared" si="12"/>
        <v>Ben Jonson.Bartholomew Fair</v>
      </c>
      <c r="B271" s="1" t="str">
        <f t="shared" si="13"/>
        <v>Ben Jonson.Bartholomew Fair.3.4.65</v>
      </c>
      <c r="C271" s="1" cm="1">
        <f t="array" aca="1" ref="C271" ca="1">INDIRECT("nodes!$A"&amp;MATCH(edges!K271,nodes!$B$2:$B$534,0)+1)</f>
        <v>1256</v>
      </c>
      <c r="D271" s="1" t="s">
        <v>18</v>
      </c>
      <c r="E271" s="1" t="s">
        <v>1666</v>
      </c>
      <c r="F271" s="1" t="s">
        <v>1666</v>
      </c>
      <c r="G271" s="1">
        <v>3</v>
      </c>
      <c r="H271" s="1">
        <v>4</v>
      </c>
      <c r="I271" s="1">
        <v>65</v>
      </c>
      <c r="J271" s="7" t="s">
        <v>1759</v>
      </c>
      <c r="K271" s="7" t="s">
        <v>1878</v>
      </c>
      <c r="L271" s="7" t="s">
        <v>1879</v>
      </c>
      <c r="M271" t="b">
        <v>0</v>
      </c>
      <c r="N271" s="7" t="s">
        <v>29</v>
      </c>
      <c r="O271" t="b">
        <v>1</v>
      </c>
      <c r="P271" t="b">
        <f t="shared" si="14"/>
        <v>1</v>
      </c>
      <c r="Q271" s="7" t="s">
        <v>7</v>
      </c>
      <c r="R271" s="7" t="s">
        <v>25</v>
      </c>
      <c r="S271" s="7" t="s">
        <v>1666</v>
      </c>
      <c r="T271" s="7" t="s">
        <v>1878</v>
      </c>
      <c r="U271" s="7" t="s">
        <v>1880</v>
      </c>
    </row>
    <row r="272" spans="1:21" ht="15.75">
      <c r="A272" t="str">
        <f t="shared" si="12"/>
        <v>Ben Jonson.Bartholomew Fair</v>
      </c>
      <c r="B272" s="1" t="str">
        <f t="shared" si="13"/>
        <v>Ben Jonson.Bartholomew Fair.3.4.65</v>
      </c>
      <c r="C272" s="1" cm="1">
        <f t="array" aca="1" ref="C272" ca="1">INDIRECT("nodes!$A"&amp;MATCH(edges!K272,nodes!$B$2:$B$534,0)+1)</f>
        <v>1256</v>
      </c>
      <c r="D272" s="1" t="s">
        <v>18</v>
      </c>
      <c r="E272" s="1" t="s">
        <v>1666</v>
      </c>
      <c r="F272" s="1" t="s">
        <v>1666</v>
      </c>
      <c r="G272" s="1">
        <v>3</v>
      </c>
      <c r="H272" s="1">
        <v>4</v>
      </c>
      <c r="I272" s="1">
        <v>65</v>
      </c>
      <c r="J272" s="7" t="s">
        <v>1759</v>
      </c>
      <c r="K272" s="7" t="s">
        <v>1878</v>
      </c>
      <c r="L272" s="7" t="s">
        <v>1879</v>
      </c>
      <c r="M272" t="b">
        <v>0</v>
      </c>
      <c r="N272" s="7" t="s">
        <v>29</v>
      </c>
      <c r="O272" t="b">
        <v>1</v>
      </c>
      <c r="P272" t="b">
        <f t="shared" si="14"/>
        <v>1</v>
      </c>
      <c r="Q272" s="7" t="s">
        <v>7</v>
      </c>
      <c r="R272" s="7" t="s">
        <v>25</v>
      </c>
      <c r="S272" s="7" t="s">
        <v>1666</v>
      </c>
      <c r="T272" s="7" t="s">
        <v>1878</v>
      </c>
      <c r="U272" s="1"/>
    </row>
    <row r="273" spans="1:21" ht="15.75">
      <c r="A273" t="str">
        <f t="shared" si="12"/>
        <v>Ben Jonson.Bartholomew Fair</v>
      </c>
      <c r="B273" s="1" t="str">
        <f t="shared" si="13"/>
        <v>Ben Jonson.Bartholomew Fair.3.4.65</v>
      </c>
      <c r="C273" s="1" cm="1">
        <f t="array" aca="1" ref="C273" ca="1">INDIRECT("nodes!$A"&amp;MATCH(edges!K273,nodes!$B$2:$B$534,0)+1)</f>
        <v>1256</v>
      </c>
      <c r="D273" s="1" t="s">
        <v>18</v>
      </c>
      <c r="E273" s="1" t="s">
        <v>1666</v>
      </c>
      <c r="F273" s="1" t="s">
        <v>1666</v>
      </c>
      <c r="G273" s="1">
        <v>3</v>
      </c>
      <c r="H273" s="1">
        <v>4</v>
      </c>
      <c r="I273" s="1">
        <v>65</v>
      </c>
      <c r="J273" s="7" t="s">
        <v>1759</v>
      </c>
      <c r="K273" s="7" t="s">
        <v>1878</v>
      </c>
      <c r="L273" s="7" t="s">
        <v>1879</v>
      </c>
      <c r="M273" t="b">
        <v>0</v>
      </c>
      <c r="N273" s="7" t="s">
        <v>29</v>
      </c>
      <c r="O273" t="b">
        <v>1</v>
      </c>
      <c r="P273" t="b">
        <f t="shared" si="14"/>
        <v>1</v>
      </c>
      <c r="Q273" s="7" t="s">
        <v>7</v>
      </c>
      <c r="R273" s="7" t="s">
        <v>25</v>
      </c>
      <c r="S273" s="7" t="s">
        <v>1666</v>
      </c>
      <c r="T273" s="7" t="s">
        <v>1878</v>
      </c>
      <c r="U273" s="1"/>
    </row>
    <row r="274" spans="1:21" ht="15.75">
      <c r="A274" t="str">
        <f t="shared" si="12"/>
        <v>Ben Jonson.Bartholomew Fair</v>
      </c>
      <c r="B274" s="1" t="str">
        <f t="shared" si="13"/>
        <v>Ben Jonson.Bartholomew Fair.3.4.65</v>
      </c>
      <c r="C274" s="1" cm="1">
        <f t="array" aca="1" ref="C274" ca="1">INDIRECT("nodes!$A"&amp;MATCH(edges!K274,nodes!$B$2:$B$534,0)+1)</f>
        <v>1256</v>
      </c>
      <c r="D274" s="1" t="s">
        <v>18</v>
      </c>
      <c r="E274" s="1" t="s">
        <v>1666</v>
      </c>
      <c r="F274" s="1" t="s">
        <v>1666</v>
      </c>
      <c r="G274" s="1">
        <v>3</v>
      </c>
      <c r="H274" s="1">
        <v>4</v>
      </c>
      <c r="I274" s="1">
        <v>65</v>
      </c>
      <c r="J274" s="7" t="s">
        <v>1759</v>
      </c>
      <c r="K274" s="7" t="s">
        <v>1878</v>
      </c>
      <c r="L274" s="7" t="s">
        <v>1879</v>
      </c>
      <c r="M274" t="b">
        <v>0</v>
      </c>
      <c r="N274" s="7" t="s">
        <v>29</v>
      </c>
      <c r="O274" t="b">
        <v>1</v>
      </c>
      <c r="P274" t="b">
        <f t="shared" si="14"/>
        <v>1</v>
      </c>
      <c r="Q274" s="7" t="s">
        <v>7</v>
      </c>
      <c r="R274" s="7" t="s">
        <v>25</v>
      </c>
      <c r="S274" s="7" t="s">
        <v>1666</v>
      </c>
      <c r="T274" s="7" t="s">
        <v>1878</v>
      </c>
      <c r="U274" s="1"/>
    </row>
    <row r="275" spans="1:21" ht="15.75">
      <c r="A275" t="str">
        <f t="shared" si="12"/>
        <v>Ben Jonson.Bartholomew Fair</v>
      </c>
      <c r="B275" s="1" t="str">
        <f t="shared" si="13"/>
        <v>Ben Jonson.Bartholomew Fair.3.4.71</v>
      </c>
      <c r="C275" s="1" cm="1">
        <f t="array" aca="1" ref="C275" ca="1">INDIRECT("nodes!$A"&amp;MATCH(edges!K275,nodes!$B$2:$B$534,0)+1)</f>
        <v>3002</v>
      </c>
      <c r="D275" s="1" t="s">
        <v>18</v>
      </c>
      <c r="E275" s="1" t="s">
        <v>1666</v>
      </c>
      <c r="F275" s="1" t="s">
        <v>1666</v>
      </c>
      <c r="G275" s="1">
        <v>3</v>
      </c>
      <c r="H275" s="1">
        <v>4</v>
      </c>
      <c r="I275" s="1">
        <v>71</v>
      </c>
      <c r="J275" s="7" t="s">
        <v>1846</v>
      </c>
      <c r="K275" s="7" t="s">
        <v>148</v>
      </c>
      <c r="L275" s="7" t="s">
        <v>1876</v>
      </c>
      <c r="M275" t="b">
        <v>1</v>
      </c>
      <c r="N275" s="7" t="s">
        <v>55</v>
      </c>
      <c r="O275" t="b">
        <v>0</v>
      </c>
      <c r="P275" t="b">
        <f t="shared" si="14"/>
        <v>1</v>
      </c>
      <c r="Q275" s="7" t="s">
        <v>7</v>
      </c>
      <c r="R275" s="7" t="s">
        <v>25</v>
      </c>
      <c r="S275" s="7" t="s">
        <v>108</v>
      </c>
      <c r="T275" s="1"/>
      <c r="U275" s="1"/>
    </row>
    <row r="276" spans="1:21" ht="15.75">
      <c r="A276" t="str">
        <f t="shared" si="12"/>
        <v>Ben Jonson.Bartholomew Fair</v>
      </c>
      <c r="B276" s="1" t="str">
        <f t="shared" si="13"/>
        <v>Ben Jonson.Bartholomew Fair.3.4.80</v>
      </c>
      <c r="C276" s="1" cm="1">
        <f t="array" aca="1" ref="C276" ca="1">INDIRECT("nodes!$A"&amp;MATCH(edges!K276,nodes!$B$2:$B$534,0)+1)</f>
        <v>1238</v>
      </c>
      <c r="D276" s="1" t="s">
        <v>18</v>
      </c>
      <c r="E276" s="1" t="s">
        <v>1666</v>
      </c>
      <c r="F276" s="1" t="s">
        <v>1666</v>
      </c>
      <c r="G276" s="1">
        <v>3</v>
      </c>
      <c r="H276" s="1">
        <v>4</v>
      </c>
      <c r="I276" s="1">
        <v>80</v>
      </c>
      <c r="J276" s="7" t="s">
        <v>1818</v>
      </c>
      <c r="K276" s="7" t="s">
        <v>1803</v>
      </c>
      <c r="L276" s="7" t="s">
        <v>1877</v>
      </c>
      <c r="M276" t="b">
        <v>1</v>
      </c>
      <c r="N276" s="7" t="s">
        <v>29</v>
      </c>
      <c r="O276" t="b">
        <v>1</v>
      </c>
      <c r="P276" t="b">
        <f t="shared" si="14"/>
        <v>1</v>
      </c>
      <c r="Q276" s="7" t="s">
        <v>7</v>
      </c>
      <c r="R276" s="7" t="s">
        <v>25</v>
      </c>
      <c r="S276" s="7" t="s">
        <v>26</v>
      </c>
      <c r="T276" s="7" t="s">
        <v>1803</v>
      </c>
      <c r="U276" s="1"/>
    </row>
    <row r="277" spans="1:21" ht="15.75">
      <c r="A277" t="str">
        <f t="shared" si="12"/>
        <v>Ben Jonson.Bartholomew Fair</v>
      </c>
      <c r="B277" s="1" t="str">
        <f t="shared" si="13"/>
        <v>Ben Jonson.Bartholomew Fair.3.4.83</v>
      </c>
      <c r="C277" s="1" cm="1">
        <f t="array" aca="1" ref="C277" ca="1">INDIRECT("nodes!$A"&amp;MATCH(edges!K277,nodes!$B$2:$B$534,0)+1)</f>
        <v>1256</v>
      </c>
      <c r="D277" s="1" t="s">
        <v>18</v>
      </c>
      <c r="E277" s="1" t="s">
        <v>1666</v>
      </c>
      <c r="F277" s="1" t="s">
        <v>1666</v>
      </c>
      <c r="G277" s="1">
        <v>3</v>
      </c>
      <c r="H277" s="1">
        <v>4</v>
      </c>
      <c r="I277" s="1">
        <v>83</v>
      </c>
      <c r="J277" s="7" t="s">
        <v>1846</v>
      </c>
      <c r="K277" s="7" t="s">
        <v>1878</v>
      </c>
      <c r="L277" s="7" t="s">
        <v>1881</v>
      </c>
      <c r="M277" t="b">
        <v>0</v>
      </c>
      <c r="N277" s="7" t="s">
        <v>29</v>
      </c>
      <c r="O277" t="b">
        <v>1</v>
      </c>
      <c r="P277" t="b">
        <f t="shared" si="14"/>
        <v>1</v>
      </c>
      <c r="Q277" s="7" t="s">
        <v>7</v>
      </c>
      <c r="R277" s="7" t="s">
        <v>25</v>
      </c>
      <c r="S277" s="7" t="s">
        <v>1666</v>
      </c>
      <c r="T277" s="7" t="s">
        <v>1878</v>
      </c>
      <c r="U277" s="1"/>
    </row>
    <row r="278" spans="1:21" ht="15.75">
      <c r="A278" t="str">
        <f t="shared" si="12"/>
        <v>Ben Jonson.Bartholomew Fair</v>
      </c>
      <c r="B278" s="1" t="str">
        <f t="shared" si="13"/>
        <v>Ben Jonson.Bartholomew Fair.3.4.113</v>
      </c>
      <c r="C278" s="1" cm="1">
        <f t="array" aca="1" ref="C278" ca="1">INDIRECT("nodes!$A"&amp;MATCH(edges!K278,nodes!$B$2:$B$534,0)+1)</f>
        <v>1256</v>
      </c>
      <c r="D278" s="1" t="s">
        <v>18</v>
      </c>
      <c r="E278" s="1" t="s">
        <v>1666</v>
      </c>
      <c r="F278" s="1" t="s">
        <v>1666</v>
      </c>
      <c r="G278" s="1">
        <v>3</v>
      </c>
      <c r="H278" s="1">
        <v>4</v>
      </c>
      <c r="I278" s="1">
        <v>113</v>
      </c>
      <c r="J278" s="7" t="s">
        <v>1846</v>
      </c>
      <c r="K278" s="7" t="s">
        <v>1878</v>
      </c>
      <c r="L278" s="7" t="s">
        <v>1883</v>
      </c>
      <c r="M278" t="b">
        <v>0</v>
      </c>
      <c r="N278" s="7" t="s">
        <v>29</v>
      </c>
      <c r="O278" t="b">
        <v>1</v>
      </c>
      <c r="P278" t="b">
        <f t="shared" si="14"/>
        <v>1</v>
      </c>
      <c r="Q278" s="7" t="s">
        <v>7</v>
      </c>
      <c r="R278" s="7" t="s">
        <v>25</v>
      </c>
      <c r="S278" s="7" t="s">
        <v>1666</v>
      </c>
      <c r="T278" s="7" t="s">
        <v>1878</v>
      </c>
      <c r="U278" s="1"/>
    </row>
    <row r="279" spans="1:21" ht="15.75">
      <c r="A279" t="str">
        <f t="shared" si="12"/>
        <v>Ben Jonson.Bartholomew Fair</v>
      </c>
      <c r="B279" s="1" t="str">
        <f t="shared" si="13"/>
        <v>Ben Jonson.Bartholomew Fair.3.4.114</v>
      </c>
      <c r="C279" s="1" cm="1">
        <f t="array" aca="1" ref="C279" ca="1">INDIRECT("nodes!$A"&amp;MATCH(edges!K279,nodes!$B$2:$B$534,0)+1)</f>
        <v>1307</v>
      </c>
      <c r="D279" s="1" t="s">
        <v>18</v>
      </c>
      <c r="E279" s="1" t="s">
        <v>1666</v>
      </c>
      <c r="F279" s="1" t="s">
        <v>1666</v>
      </c>
      <c r="G279" s="1">
        <v>3</v>
      </c>
      <c r="H279" s="1">
        <v>4</v>
      </c>
      <c r="I279" s="1">
        <v>114</v>
      </c>
      <c r="J279" s="7" t="s">
        <v>1846</v>
      </c>
      <c r="K279" s="7" t="s">
        <v>1882</v>
      </c>
      <c r="L279" s="7" t="s">
        <v>1884</v>
      </c>
      <c r="M279" t="b">
        <v>0</v>
      </c>
      <c r="N279" s="7" t="s">
        <v>29</v>
      </c>
      <c r="O279" t="b">
        <v>1</v>
      </c>
      <c r="P279" t="b">
        <f t="shared" si="14"/>
        <v>1</v>
      </c>
      <c r="Q279" s="7" t="s">
        <v>7</v>
      </c>
      <c r="R279" s="7" t="s">
        <v>25</v>
      </c>
      <c r="S279" s="7" t="s">
        <v>1666</v>
      </c>
      <c r="T279" s="7" t="s">
        <v>1882</v>
      </c>
      <c r="U279" s="1"/>
    </row>
    <row r="280" spans="1:21" ht="15.75">
      <c r="A280" t="str">
        <f t="shared" si="12"/>
        <v>Ben Jonson.Bartholomew Fair</v>
      </c>
      <c r="B280" s="1" t="str">
        <f t="shared" si="13"/>
        <v>Ben Jonson.Bartholomew Fair.3.4.115</v>
      </c>
      <c r="C280" s="1" cm="1">
        <f t="array" aca="1" ref="C280" ca="1">INDIRECT("nodes!$A"&amp;MATCH(edges!K280,nodes!$B$2:$B$534,0)+1)</f>
        <v>1256</v>
      </c>
      <c r="D280" s="1" t="s">
        <v>18</v>
      </c>
      <c r="E280" s="1" t="s">
        <v>1666</v>
      </c>
      <c r="F280" s="1" t="s">
        <v>1666</v>
      </c>
      <c r="G280" s="1">
        <v>3</v>
      </c>
      <c r="H280" s="1">
        <v>4</v>
      </c>
      <c r="I280" s="1">
        <v>115</v>
      </c>
      <c r="J280" s="7" t="s">
        <v>1846</v>
      </c>
      <c r="K280" s="7" t="s">
        <v>1878</v>
      </c>
      <c r="L280" s="7" t="s">
        <v>1885</v>
      </c>
      <c r="M280" t="b">
        <v>0</v>
      </c>
      <c r="N280" s="7" t="s">
        <v>29</v>
      </c>
      <c r="O280" t="b">
        <v>1</v>
      </c>
      <c r="P280" t="b">
        <f t="shared" si="14"/>
        <v>1</v>
      </c>
      <c r="Q280" s="7" t="s">
        <v>7</v>
      </c>
      <c r="R280" s="7" t="s">
        <v>25</v>
      </c>
      <c r="S280" s="7" t="s">
        <v>1666</v>
      </c>
      <c r="T280" s="7" t="s">
        <v>1878</v>
      </c>
      <c r="U280" s="1"/>
    </row>
    <row r="281" spans="1:21" ht="15.75">
      <c r="A281" t="str">
        <f t="shared" si="12"/>
        <v>Ben Jonson.Bartholomew Fair</v>
      </c>
      <c r="B281" s="1" t="str">
        <f t="shared" si="13"/>
        <v>Ben Jonson.Bartholomew Fair.3.4.119</v>
      </c>
      <c r="C281" s="1" cm="1">
        <f t="array" aca="1" ref="C281" ca="1">INDIRECT("nodes!$A"&amp;MATCH(edges!K281,nodes!$B$2:$B$534,0)+1)</f>
        <v>1307</v>
      </c>
      <c r="D281" s="1" t="s">
        <v>18</v>
      </c>
      <c r="E281" s="1" t="s">
        <v>1666</v>
      </c>
      <c r="F281" s="1" t="s">
        <v>1666</v>
      </c>
      <c r="G281" s="1">
        <v>3</v>
      </c>
      <c r="H281" s="1">
        <v>4</v>
      </c>
      <c r="I281" s="1">
        <v>119</v>
      </c>
      <c r="J281" s="7" t="s">
        <v>1846</v>
      </c>
      <c r="K281" s="7" t="s">
        <v>1882</v>
      </c>
      <c r="L281" s="7" t="s">
        <v>1886</v>
      </c>
      <c r="M281" t="b">
        <v>0</v>
      </c>
      <c r="N281" s="7" t="s">
        <v>29</v>
      </c>
      <c r="O281" t="b">
        <v>1</v>
      </c>
      <c r="P281" t="b">
        <f t="shared" si="14"/>
        <v>1</v>
      </c>
      <c r="Q281" s="7" t="s">
        <v>7</v>
      </c>
      <c r="R281" s="7" t="s">
        <v>25</v>
      </c>
      <c r="S281" s="7" t="s">
        <v>1666</v>
      </c>
      <c r="T281" s="7" t="s">
        <v>1882</v>
      </c>
      <c r="U281" s="1"/>
    </row>
    <row r="282" spans="1:21" ht="15.75">
      <c r="A282" t="str">
        <f t="shared" si="12"/>
        <v>Ben Jonson.Bartholomew Fair</v>
      </c>
      <c r="B282" s="1" t="str">
        <f t="shared" si="13"/>
        <v>Ben Jonson.Bartholomew Fair.3.4.130</v>
      </c>
      <c r="C282" s="1" cm="1">
        <f t="array" aca="1" ref="C282" ca="1">INDIRECT("nodes!$A"&amp;MATCH(edges!K282,nodes!$B$2:$B$534,0)+1)</f>
        <v>1204</v>
      </c>
      <c r="D282" s="1" t="s">
        <v>18</v>
      </c>
      <c r="E282" s="1" t="s">
        <v>1666</v>
      </c>
      <c r="F282" s="1" t="s">
        <v>1666</v>
      </c>
      <c r="G282" s="1">
        <v>3</v>
      </c>
      <c r="H282" s="1">
        <v>4</v>
      </c>
      <c r="I282" s="1">
        <v>130</v>
      </c>
      <c r="J282" s="7" t="s">
        <v>1887</v>
      </c>
      <c r="K282" s="7" t="s">
        <v>1666</v>
      </c>
      <c r="L282" s="7" t="s">
        <v>1888</v>
      </c>
      <c r="M282" t="b">
        <v>1</v>
      </c>
      <c r="N282" s="7" t="s">
        <v>29</v>
      </c>
      <c r="O282" t="b">
        <v>1</v>
      </c>
      <c r="P282" t="b">
        <f t="shared" si="14"/>
        <v>1</v>
      </c>
      <c r="Q282" s="7" t="s">
        <v>71</v>
      </c>
      <c r="R282" s="7" t="s">
        <v>25</v>
      </c>
      <c r="S282" s="7" t="s">
        <v>26</v>
      </c>
      <c r="T282" s="7" t="s">
        <v>1666</v>
      </c>
      <c r="U282" s="1"/>
    </row>
    <row r="283" spans="1:21" ht="15.75">
      <c r="A283" t="str">
        <f t="shared" si="12"/>
        <v>Ben Jonson.Bartholomew Fair</v>
      </c>
      <c r="B283" s="1" t="str">
        <f t="shared" si="13"/>
        <v>Ben Jonson.Bartholomew Fair.3.5.3</v>
      </c>
      <c r="C283" s="1" cm="1">
        <f t="array" aca="1" ref="C283" ca="1">INDIRECT("nodes!$A"&amp;MATCH(edges!K283,nodes!$B$2:$B$534,0)+1)</f>
        <v>1204</v>
      </c>
      <c r="D283" s="1" t="s">
        <v>18</v>
      </c>
      <c r="E283" s="1" t="s">
        <v>1666</v>
      </c>
      <c r="F283" s="1" t="s">
        <v>1666</v>
      </c>
      <c r="G283" s="1">
        <v>3</v>
      </c>
      <c r="H283" s="1">
        <v>5</v>
      </c>
      <c r="I283" s="1">
        <v>3</v>
      </c>
      <c r="J283" s="7" t="s">
        <v>1770</v>
      </c>
      <c r="K283" s="7" t="s">
        <v>1666</v>
      </c>
      <c r="L283" s="7" t="s">
        <v>1889</v>
      </c>
      <c r="M283" t="b">
        <v>1</v>
      </c>
      <c r="N283" s="7" t="s">
        <v>29</v>
      </c>
      <c r="O283" t="b">
        <v>1</v>
      </c>
      <c r="P283" t="b">
        <f t="shared" si="14"/>
        <v>1</v>
      </c>
      <c r="Q283" s="7" t="s">
        <v>698</v>
      </c>
      <c r="R283" s="7" t="s">
        <v>25</v>
      </c>
      <c r="S283" s="7" t="s">
        <v>26</v>
      </c>
      <c r="T283" s="7" t="s">
        <v>1666</v>
      </c>
      <c r="U283" s="1"/>
    </row>
    <row r="284" spans="1:21" ht="15.75">
      <c r="A284" t="str">
        <f t="shared" si="12"/>
        <v>Ben Jonson.Bartholomew Fair</v>
      </c>
      <c r="B284" s="1" t="str">
        <f t="shared" si="13"/>
        <v>Ben Jonson.Bartholomew Fair.3.5.6</v>
      </c>
      <c r="C284" s="1" cm="1">
        <f t="array" aca="1" ref="C284" ca="1">INDIRECT("nodes!$A"&amp;MATCH(edges!K284,nodes!$B$2:$B$534,0)+1)</f>
        <v>5008</v>
      </c>
      <c r="D284" s="1" t="s">
        <v>18</v>
      </c>
      <c r="E284" s="1" t="s">
        <v>1666</v>
      </c>
      <c r="F284" s="1" t="s">
        <v>1666</v>
      </c>
      <c r="G284" s="1">
        <v>3</v>
      </c>
      <c r="H284" s="1">
        <v>5</v>
      </c>
      <c r="I284" s="1">
        <v>6</v>
      </c>
      <c r="J284" s="7" t="s">
        <v>1770</v>
      </c>
      <c r="K284" s="7" t="s">
        <v>1655</v>
      </c>
      <c r="L284" s="7" t="s">
        <v>1890</v>
      </c>
      <c r="M284" t="b">
        <v>1</v>
      </c>
      <c r="N284" s="7" t="s">
        <v>66</v>
      </c>
      <c r="O284" t="b">
        <v>0</v>
      </c>
      <c r="P284" t="b">
        <f t="shared" si="14"/>
        <v>0</v>
      </c>
      <c r="Q284" s="7" t="s">
        <v>71</v>
      </c>
      <c r="R284" s="7" t="s">
        <v>1655</v>
      </c>
      <c r="S284" s="1"/>
      <c r="T284" s="1"/>
      <c r="U284" s="1"/>
    </row>
    <row r="285" spans="1:21" ht="15.75">
      <c r="A285" t="str">
        <f t="shared" si="12"/>
        <v>Ben Jonson.Bartholomew Fair</v>
      </c>
      <c r="B285" s="1" t="str">
        <f t="shared" si="13"/>
        <v>Ben Jonson.Bartholomew Fair.3.5.51</v>
      </c>
      <c r="C285" s="1" cm="1">
        <f t="array" aca="1" ref="C285" ca="1">INDIRECT("nodes!$A"&amp;MATCH(edges!K285,nodes!$B$2:$B$534,0)+1)</f>
        <v>3002</v>
      </c>
      <c r="D285" s="1" t="s">
        <v>18</v>
      </c>
      <c r="E285" s="1" t="s">
        <v>1666</v>
      </c>
      <c r="F285" s="1" t="s">
        <v>1666</v>
      </c>
      <c r="G285" s="1">
        <v>3</v>
      </c>
      <c r="H285" s="1">
        <v>5</v>
      </c>
      <c r="I285" s="1">
        <v>51</v>
      </c>
      <c r="J285" s="7" t="s">
        <v>1846</v>
      </c>
      <c r="K285" s="7" t="s">
        <v>148</v>
      </c>
      <c r="L285" s="7" t="s">
        <v>1891</v>
      </c>
      <c r="M285" t="b">
        <v>1</v>
      </c>
      <c r="N285" s="7" t="s">
        <v>55</v>
      </c>
      <c r="O285" t="b">
        <v>0</v>
      </c>
      <c r="P285" t="b">
        <f t="shared" si="14"/>
        <v>0</v>
      </c>
      <c r="Q285" s="7" t="s">
        <v>71</v>
      </c>
      <c r="R285" s="7" t="s">
        <v>25</v>
      </c>
      <c r="S285" s="7" t="s">
        <v>108</v>
      </c>
      <c r="T285" s="1"/>
      <c r="U285" s="1"/>
    </row>
    <row r="286" spans="1:21" ht="15.75">
      <c r="A286" t="str">
        <f t="shared" si="12"/>
        <v>Ben Jonson.Bartholomew Fair</v>
      </c>
      <c r="B286" s="1" t="str">
        <f t="shared" si="13"/>
        <v>Ben Jonson.Bartholomew Fair.3.5.75</v>
      </c>
      <c r="C286" s="1" cm="1">
        <f t="array" aca="1" ref="C286" ca="1">INDIRECT("nodes!$A"&amp;MATCH(edges!K286,nodes!$B$2:$B$534,0)+1)</f>
        <v>1314</v>
      </c>
      <c r="D286" s="1" t="s">
        <v>18</v>
      </c>
      <c r="E286" s="1" t="s">
        <v>1666</v>
      </c>
      <c r="F286" s="1" t="s">
        <v>1666</v>
      </c>
      <c r="G286" s="1">
        <v>3</v>
      </c>
      <c r="H286" s="1">
        <v>5</v>
      </c>
      <c r="I286" s="1">
        <v>75</v>
      </c>
      <c r="J286" s="7" t="s">
        <v>1799</v>
      </c>
      <c r="K286" s="7" t="s">
        <v>319</v>
      </c>
      <c r="L286" s="8" t="s">
        <v>1892</v>
      </c>
      <c r="M286" t="b">
        <v>1</v>
      </c>
      <c r="N286" s="7" t="s">
        <v>29</v>
      </c>
      <c r="O286" t="b">
        <v>1</v>
      </c>
      <c r="P286" t="b">
        <f t="shared" si="14"/>
        <v>1</v>
      </c>
      <c r="Q286" s="7" t="s">
        <v>7</v>
      </c>
      <c r="R286" s="7" t="s">
        <v>25</v>
      </c>
      <c r="S286" s="7" t="s">
        <v>26</v>
      </c>
      <c r="T286" s="7" t="s">
        <v>319</v>
      </c>
      <c r="U286" s="7" t="s">
        <v>1893</v>
      </c>
    </row>
    <row r="287" spans="1:21" ht="15.75">
      <c r="A287" t="str">
        <f t="shared" si="12"/>
        <v>Ben Jonson.Bartholomew Fair</v>
      </c>
      <c r="B287" s="1" t="str">
        <f t="shared" si="13"/>
        <v>Ben Jonson.Bartholomew Fair.3.5.84</v>
      </c>
      <c r="C287" s="1" cm="1">
        <f t="array" aca="1" ref="C287" ca="1">INDIRECT("nodes!$A"&amp;MATCH(edges!K287,nodes!$B$2:$B$534,0)+1)</f>
        <v>3135</v>
      </c>
      <c r="D287" s="1" t="s">
        <v>18</v>
      </c>
      <c r="E287" s="1" t="s">
        <v>1666</v>
      </c>
      <c r="F287" s="1" t="s">
        <v>1666</v>
      </c>
      <c r="G287" s="1">
        <v>3</v>
      </c>
      <c r="H287" s="1">
        <v>5</v>
      </c>
      <c r="I287" s="1">
        <v>84</v>
      </c>
      <c r="J287" s="7" t="s">
        <v>1799</v>
      </c>
      <c r="K287" s="7" t="s">
        <v>1894</v>
      </c>
      <c r="L287" s="9" t="s">
        <v>1895</v>
      </c>
      <c r="M287" t="b">
        <v>1</v>
      </c>
      <c r="N287" s="7" t="s">
        <v>55</v>
      </c>
      <c r="O287" t="b">
        <v>0</v>
      </c>
      <c r="P287" t="b">
        <f t="shared" si="14"/>
        <v>1</v>
      </c>
      <c r="Q287" s="7" t="s">
        <v>7</v>
      </c>
      <c r="R287" s="7" t="s">
        <v>25</v>
      </c>
      <c r="S287" s="7" t="s">
        <v>1894</v>
      </c>
      <c r="T287" s="1"/>
      <c r="U287" s="7" t="s">
        <v>1897</v>
      </c>
    </row>
    <row r="288" spans="1:21" ht="15.75">
      <c r="A288" t="str">
        <f t="shared" si="12"/>
        <v>Ben Jonson.Bartholomew Fair</v>
      </c>
      <c r="B288" s="1" t="str">
        <f t="shared" si="13"/>
        <v>Ben Jonson.Bartholomew Fair.3.5.84</v>
      </c>
      <c r="C288" s="1" cm="1">
        <f t="array" aca="1" ref="C288" ca="1">INDIRECT("nodes!$A"&amp;MATCH(edges!K288,nodes!$B$2:$B$534,0)+1)</f>
        <v>3227</v>
      </c>
      <c r="D288" s="1" t="s">
        <v>18</v>
      </c>
      <c r="E288" s="1" t="s">
        <v>1666</v>
      </c>
      <c r="F288" s="1" t="s">
        <v>1666</v>
      </c>
      <c r="G288" s="1">
        <v>3</v>
      </c>
      <c r="H288" s="1">
        <v>5</v>
      </c>
      <c r="I288" s="1">
        <v>84</v>
      </c>
      <c r="J288" s="7" t="s">
        <v>1799</v>
      </c>
      <c r="K288" s="7" t="s">
        <v>1896</v>
      </c>
      <c r="L288" s="9" t="s">
        <v>1895</v>
      </c>
      <c r="M288" t="b">
        <v>1</v>
      </c>
      <c r="N288" s="7" t="s">
        <v>55</v>
      </c>
      <c r="O288" t="b">
        <v>0</v>
      </c>
      <c r="P288" t="b">
        <f t="shared" si="14"/>
        <v>1</v>
      </c>
      <c r="Q288" s="7" t="s">
        <v>7</v>
      </c>
      <c r="R288" s="7" t="s">
        <v>25</v>
      </c>
      <c r="S288" s="7" t="s">
        <v>1894</v>
      </c>
      <c r="T288" s="7" t="s">
        <v>1896</v>
      </c>
      <c r="U288" s="7" t="s">
        <v>1897</v>
      </c>
    </row>
    <row r="289" spans="1:21" ht="15.75">
      <c r="A289" t="str">
        <f t="shared" si="12"/>
        <v>Ben Jonson.Bartholomew Fair</v>
      </c>
      <c r="B289" s="1" t="str">
        <f t="shared" si="13"/>
        <v>Ben Jonson.Bartholomew Fair.3.5.85</v>
      </c>
      <c r="C289" s="1" cm="1">
        <f t="array" aca="1" ref="C289" ca="1">INDIRECT("nodes!$A"&amp;MATCH(edges!K289,nodes!$B$2:$B$534,0)+1)</f>
        <v>3227</v>
      </c>
      <c r="D289" s="1" t="s">
        <v>18</v>
      </c>
      <c r="E289" s="1" t="s">
        <v>1666</v>
      </c>
      <c r="F289" s="1" t="s">
        <v>1666</v>
      </c>
      <c r="G289" s="1">
        <v>3</v>
      </c>
      <c r="H289" s="1">
        <v>5</v>
      </c>
      <c r="I289" s="1">
        <v>85</v>
      </c>
      <c r="J289" s="7" t="s">
        <v>1799</v>
      </c>
      <c r="K289" s="7" t="s">
        <v>1896</v>
      </c>
      <c r="L289" s="9" t="s">
        <v>1899</v>
      </c>
      <c r="M289" t="b">
        <v>1</v>
      </c>
      <c r="N289" s="7" t="s">
        <v>55</v>
      </c>
      <c r="O289" t="b">
        <v>0</v>
      </c>
      <c r="P289" t="b">
        <f t="shared" si="14"/>
        <v>1</v>
      </c>
      <c r="Q289" s="7" t="s">
        <v>7</v>
      </c>
      <c r="R289" s="7" t="s">
        <v>25</v>
      </c>
      <c r="S289" s="7" t="s">
        <v>1894</v>
      </c>
      <c r="T289" s="7" t="s">
        <v>1896</v>
      </c>
      <c r="U289" s="1"/>
    </row>
    <row r="290" spans="1:21" ht="15.75">
      <c r="A290" t="str">
        <f t="shared" si="12"/>
        <v>Ben Jonson.Bartholomew Fair</v>
      </c>
      <c r="B290" s="1" t="str">
        <f t="shared" si="13"/>
        <v>Ben Jonson.Bartholomew Fair.3.5.111</v>
      </c>
      <c r="C290" s="1" cm="1">
        <f t="array" aca="1" ref="C290" ca="1">INDIRECT("nodes!$A"&amp;MATCH(edges!K290,nodes!$B$2:$B$534,0)+1)</f>
        <v>1315</v>
      </c>
      <c r="D290" s="1" t="s">
        <v>18</v>
      </c>
      <c r="E290" s="1" t="s">
        <v>1666</v>
      </c>
      <c r="F290" s="1" t="s">
        <v>1666</v>
      </c>
      <c r="G290" s="1">
        <v>3</v>
      </c>
      <c r="H290" s="1">
        <v>5</v>
      </c>
      <c r="I290" s="1">
        <v>111</v>
      </c>
      <c r="J290" s="7" t="s">
        <v>1799</v>
      </c>
      <c r="K290" s="7" t="s">
        <v>756</v>
      </c>
      <c r="L290" s="9" t="s">
        <v>1900</v>
      </c>
      <c r="M290" t="b">
        <v>1</v>
      </c>
      <c r="N290" s="7" t="s">
        <v>29</v>
      </c>
      <c r="O290" t="b">
        <v>1</v>
      </c>
      <c r="P290" t="b">
        <f t="shared" si="14"/>
        <v>1</v>
      </c>
      <c r="Q290" s="7" t="s">
        <v>7</v>
      </c>
      <c r="R290" s="7" t="s">
        <v>25</v>
      </c>
      <c r="S290" s="7" t="s">
        <v>26</v>
      </c>
      <c r="T290" s="7" t="s">
        <v>756</v>
      </c>
      <c r="U290" s="1"/>
    </row>
    <row r="291" spans="1:21" ht="15.75">
      <c r="A291" t="str">
        <f t="shared" si="12"/>
        <v>Ben Jonson.Bartholomew Fair</v>
      </c>
      <c r="B291" s="1" t="str">
        <f t="shared" si="13"/>
        <v>Ben Jonson.Bartholomew Fair.3.5.118</v>
      </c>
      <c r="C291" s="1" cm="1">
        <f t="array" aca="1" ref="C291" ca="1">INDIRECT("nodes!$A"&amp;MATCH(edges!K291,nodes!$B$2:$B$534,0)+1)</f>
        <v>1204</v>
      </c>
      <c r="D291" s="1" t="s">
        <v>18</v>
      </c>
      <c r="E291" s="1" t="s">
        <v>1666</v>
      </c>
      <c r="F291" s="1" t="s">
        <v>1666</v>
      </c>
      <c r="G291" s="1">
        <v>3</v>
      </c>
      <c r="H291" s="1">
        <v>5</v>
      </c>
      <c r="I291" s="1">
        <v>118</v>
      </c>
      <c r="J291" s="7" t="s">
        <v>1742</v>
      </c>
      <c r="K291" s="7" t="s">
        <v>1666</v>
      </c>
      <c r="L291" s="10" t="s">
        <v>1901</v>
      </c>
      <c r="M291" t="b">
        <v>1</v>
      </c>
      <c r="N291" s="7" t="s">
        <v>29</v>
      </c>
      <c r="O291" t="b">
        <v>1</v>
      </c>
      <c r="P291" t="b">
        <f t="shared" si="14"/>
        <v>1</v>
      </c>
      <c r="Q291" s="7" t="s">
        <v>698</v>
      </c>
      <c r="R291" s="7" t="s">
        <v>25</v>
      </c>
      <c r="S291" s="7" t="s">
        <v>26</v>
      </c>
      <c r="T291" s="7" t="s">
        <v>1666</v>
      </c>
      <c r="U291" s="1"/>
    </row>
    <row r="292" spans="1:21" ht="15.75">
      <c r="A292" t="str">
        <f t="shared" si="12"/>
        <v>Ben Jonson.Bartholomew Fair</v>
      </c>
      <c r="B292" s="1" t="str">
        <f t="shared" si="13"/>
        <v>Ben Jonson.Bartholomew Fair.3.5.134</v>
      </c>
      <c r="C292" s="1" cm="1">
        <f t="array" aca="1" ref="C292" ca="1">INDIRECT("nodes!$A"&amp;MATCH(edges!K292,nodes!$B$2:$B$534,0)+1)</f>
        <v>6005</v>
      </c>
      <c r="D292" s="1" t="s">
        <v>18</v>
      </c>
      <c r="E292" s="1" t="s">
        <v>1666</v>
      </c>
      <c r="F292" s="1" t="s">
        <v>1666</v>
      </c>
      <c r="G292" s="1">
        <v>3</v>
      </c>
      <c r="H292" s="1">
        <v>5</v>
      </c>
      <c r="I292" s="1">
        <v>134</v>
      </c>
      <c r="J292" s="7" t="s">
        <v>1799</v>
      </c>
      <c r="K292" s="7" t="s">
        <v>47</v>
      </c>
      <c r="L292" s="9" t="s">
        <v>1902</v>
      </c>
      <c r="M292" t="b">
        <v>0</v>
      </c>
      <c r="N292" s="7" t="s">
        <v>49</v>
      </c>
      <c r="O292" t="b">
        <v>0</v>
      </c>
      <c r="P292" t="b">
        <f t="shared" si="14"/>
        <v>1</v>
      </c>
      <c r="Q292" s="7" t="s">
        <v>7</v>
      </c>
      <c r="R292" s="7" t="s">
        <v>47</v>
      </c>
      <c r="S292" s="1"/>
      <c r="T292" s="1"/>
      <c r="U292" s="1"/>
    </row>
    <row r="293" spans="1:21" ht="15.75">
      <c r="A293" t="str">
        <f t="shared" si="12"/>
        <v>Ben Jonson.Bartholomew Fair</v>
      </c>
      <c r="B293" s="1" t="str">
        <f t="shared" si="13"/>
        <v>Ben Jonson.Bartholomew Fair.3.5.150</v>
      </c>
      <c r="C293" s="1" cm="1">
        <f t="array" aca="1" ref="C293" ca="1">INDIRECT("nodes!$A"&amp;MATCH(edges!K293,nodes!$B$2:$B$534,0)+1)</f>
        <v>1204</v>
      </c>
      <c r="D293" s="1" t="s">
        <v>18</v>
      </c>
      <c r="E293" s="1" t="s">
        <v>1666</v>
      </c>
      <c r="F293" s="1" t="s">
        <v>1666</v>
      </c>
      <c r="G293" s="1">
        <v>3</v>
      </c>
      <c r="H293" s="1">
        <v>5</v>
      </c>
      <c r="I293" s="1">
        <v>150</v>
      </c>
      <c r="J293" s="7" t="s">
        <v>1759</v>
      </c>
      <c r="K293" s="7" t="s">
        <v>1666</v>
      </c>
      <c r="L293" s="7" t="s">
        <v>1903</v>
      </c>
      <c r="M293" t="b">
        <v>1</v>
      </c>
      <c r="N293" s="7" t="s">
        <v>29</v>
      </c>
      <c r="O293" t="b">
        <v>1</v>
      </c>
      <c r="P293" t="b">
        <f t="shared" si="14"/>
        <v>1</v>
      </c>
      <c r="Q293" s="7" t="s">
        <v>698</v>
      </c>
      <c r="R293" s="7" t="s">
        <v>25</v>
      </c>
      <c r="S293" s="7" t="s">
        <v>26</v>
      </c>
      <c r="T293" s="7" t="s">
        <v>1666</v>
      </c>
      <c r="U293" s="1"/>
    </row>
    <row r="294" spans="1:21" ht="15.75">
      <c r="A294" t="str">
        <f t="shared" si="12"/>
        <v>Ben Jonson.Bartholomew Fair</v>
      </c>
      <c r="B294" s="1" t="str">
        <f t="shared" si="13"/>
        <v>Ben Jonson.Bartholomew Fair.3.5.181</v>
      </c>
      <c r="C294" s="1" cm="1">
        <f t="array" aca="1" ref="C294" ca="1">INDIRECT("nodes!$A"&amp;MATCH(edges!K294,nodes!$B$2:$B$534,0)+1)</f>
        <v>1204</v>
      </c>
      <c r="D294" s="1" t="s">
        <v>18</v>
      </c>
      <c r="E294" s="1" t="s">
        <v>1666</v>
      </c>
      <c r="F294" s="1" t="s">
        <v>1666</v>
      </c>
      <c r="G294" s="1">
        <v>3</v>
      </c>
      <c r="H294" s="1">
        <v>5</v>
      </c>
      <c r="I294" s="1">
        <v>181</v>
      </c>
      <c r="J294" s="7" t="s">
        <v>1759</v>
      </c>
      <c r="K294" s="7" t="s">
        <v>1666</v>
      </c>
      <c r="L294" s="7" t="s">
        <v>1904</v>
      </c>
      <c r="M294" t="b">
        <v>1</v>
      </c>
      <c r="N294" s="7" t="s">
        <v>29</v>
      </c>
      <c r="O294" t="b">
        <v>1</v>
      </c>
      <c r="P294" t="b">
        <f t="shared" si="14"/>
        <v>1</v>
      </c>
      <c r="Q294" s="7" t="s">
        <v>71</v>
      </c>
      <c r="R294" s="7" t="s">
        <v>25</v>
      </c>
      <c r="S294" s="7" t="s">
        <v>26</v>
      </c>
      <c r="T294" s="7" t="s">
        <v>1666</v>
      </c>
      <c r="U294" s="7" t="s">
        <v>1905</v>
      </c>
    </row>
    <row r="295" spans="1:21" ht="15.75">
      <c r="A295" t="str">
        <f t="shared" si="12"/>
        <v>Ben Jonson.Bartholomew Fair</v>
      </c>
      <c r="B295" s="1" t="str">
        <f t="shared" si="13"/>
        <v>Ben Jonson.Bartholomew Fair.3.5.196</v>
      </c>
      <c r="C295" s="1" cm="1">
        <f t="array" aca="1" ref="C295" ca="1">INDIRECT("nodes!$A"&amp;MATCH(edges!K295,nodes!$B$2:$B$534,0)+1)</f>
        <v>3117</v>
      </c>
      <c r="D295" s="1" t="s">
        <v>18</v>
      </c>
      <c r="E295" s="1" t="s">
        <v>1666</v>
      </c>
      <c r="F295" s="1" t="s">
        <v>1666</v>
      </c>
      <c r="G295" s="1">
        <v>3</v>
      </c>
      <c r="H295" s="1">
        <v>5</v>
      </c>
      <c r="I295" s="1">
        <v>196</v>
      </c>
      <c r="J295" s="7" t="s">
        <v>1759</v>
      </c>
      <c r="K295" s="7" t="s">
        <v>1669</v>
      </c>
      <c r="L295" s="7" t="s">
        <v>1906</v>
      </c>
      <c r="M295" t="b">
        <v>1</v>
      </c>
      <c r="N295" s="7" t="s">
        <v>55</v>
      </c>
      <c r="O295" t="b">
        <v>0</v>
      </c>
      <c r="P295" t="b">
        <f t="shared" si="14"/>
        <v>1</v>
      </c>
      <c r="Q295" s="7" t="s">
        <v>7</v>
      </c>
      <c r="R295" s="7" t="s">
        <v>25</v>
      </c>
      <c r="S295" s="7" t="s">
        <v>285</v>
      </c>
      <c r="T295" s="7" t="s">
        <v>1672</v>
      </c>
      <c r="U295" s="1"/>
    </row>
    <row r="296" spans="1:21" ht="15.75">
      <c r="A296" t="str">
        <f t="shared" si="12"/>
        <v>Ben Jonson.Bartholomew Fair</v>
      </c>
      <c r="B296" s="1" t="str">
        <f t="shared" si="13"/>
        <v>Ben Jonson.Bartholomew Fair.3.5.222</v>
      </c>
      <c r="C296" s="1" cm="1">
        <f t="array" aca="1" ref="C296" ca="1">INDIRECT("nodes!$A"&amp;MATCH(edges!K296,nodes!$B$2:$B$534,0)+1)</f>
        <v>1204</v>
      </c>
      <c r="D296" s="1" t="s">
        <v>18</v>
      </c>
      <c r="E296" s="1" t="s">
        <v>1666</v>
      </c>
      <c r="F296" s="1" t="s">
        <v>1666</v>
      </c>
      <c r="G296" s="1">
        <v>3</v>
      </c>
      <c r="H296" s="1">
        <v>5</v>
      </c>
      <c r="I296" s="1">
        <v>222</v>
      </c>
      <c r="J296" s="7" t="s">
        <v>1742</v>
      </c>
      <c r="K296" s="7" t="s">
        <v>1666</v>
      </c>
      <c r="L296" s="7" t="s">
        <v>1907</v>
      </c>
      <c r="M296" t="b">
        <v>1</v>
      </c>
      <c r="N296" s="7" t="s">
        <v>29</v>
      </c>
      <c r="O296" t="b">
        <v>1</v>
      </c>
      <c r="P296" t="b">
        <f t="shared" si="14"/>
        <v>1</v>
      </c>
      <c r="Q296" s="7" t="s">
        <v>698</v>
      </c>
      <c r="R296" s="7" t="s">
        <v>25</v>
      </c>
      <c r="S296" s="7" t="s">
        <v>26</v>
      </c>
      <c r="T296" s="7" t="s">
        <v>1666</v>
      </c>
      <c r="U296" s="1"/>
    </row>
    <row r="297" spans="1:21" ht="15.75">
      <c r="A297" t="str">
        <f t="shared" si="12"/>
        <v>Ben Jonson.Bartholomew Fair</v>
      </c>
      <c r="B297" s="1" t="str">
        <f t="shared" si="13"/>
        <v>Ben Jonson.Bartholomew Fair.3.5.235</v>
      </c>
      <c r="C297" s="1" cm="1">
        <f t="array" aca="1" ref="C297" ca="1">INDIRECT("nodes!$A"&amp;MATCH(edges!K297,nodes!$B$2:$B$534,0)+1)</f>
        <v>1249</v>
      </c>
      <c r="D297" s="1" t="s">
        <v>18</v>
      </c>
      <c r="E297" s="1" t="s">
        <v>1666</v>
      </c>
      <c r="F297" s="1" t="s">
        <v>1666</v>
      </c>
      <c r="G297" s="1">
        <v>3</v>
      </c>
      <c r="H297" s="1">
        <v>5</v>
      </c>
      <c r="I297" s="1">
        <v>235</v>
      </c>
      <c r="J297" s="7" t="s">
        <v>1742</v>
      </c>
      <c r="K297" s="7" t="s">
        <v>172</v>
      </c>
      <c r="L297" s="7" t="s">
        <v>1908</v>
      </c>
      <c r="M297" t="b">
        <v>1</v>
      </c>
      <c r="N297" s="7" t="s">
        <v>29</v>
      </c>
      <c r="O297" t="b">
        <v>1</v>
      </c>
      <c r="P297" t="b">
        <f t="shared" si="14"/>
        <v>1</v>
      </c>
      <c r="Q297" s="7" t="s">
        <v>7</v>
      </c>
      <c r="R297" s="7" t="s">
        <v>25</v>
      </c>
      <c r="S297" s="7" t="s">
        <v>26</v>
      </c>
      <c r="T297" s="7" t="s">
        <v>172</v>
      </c>
      <c r="U297" s="1"/>
    </row>
    <row r="298" spans="1:21" ht="15.75">
      <c r="A298" t="str">
        <f t="shared" si="12"/>
        <v>Ben Jonson.Bartholomew Fair</v>
      </c>
      <c r="B298" s="1" t="str">
        <f t="shared" si="13"/>
        <v>Ben Jonson.Bartholomew Fair.3.6.28</v>
      </c>
      <c r="C298" s="1" cm="1">
        <f t="array" aca="1" ref="C298" ca="1">INDIRECT("nodes!$A"&amp;MATCH(edges!K298,nodes!$B$2:$B$534,0)+1)</f>
        <v>1204</v>
      </c>
      <c r="D298" s="1" t="s">
        <v>18</v>
      </c>
      <c r="E298" s="1" t="s">
        <v>1666</v>
      </c>
      <c r="F298" s="1" t="s">
        <v>1666</v>
      </c>
      <c r="G298" s="1">
        <v>3</v>
      </c>
      <c r="H298" s="1">
        <v>6</v>
      </c>
      <c r="I298" s="1">
        <v>28</v>
      </c>
      <c r="J298" s="7" t="s">
        <v>1794</v>
      </c>
      <c r="K298" s="7" t="s">
        <v>1666</v>
      </c>
      <c r="L298" s="7" t="s">
        <v>1909</v>
      </c>
      <c r="M298" t="b">
        <v>1</v>
      </c>
      <c r="N298" s="7" t="s">
        <v>29</v>
      </c>
      <c r="O298" t="b">
        <v>1</v>
      </c>
      <c r="P298" t="b">
        <f t="shared" si="14"/>
        <v>1</v>
      </c>
      <c r="Q298" s="7" t="s">
        <v>698</v>
      </c>
      <c r="R298" s="7" t="s">
        <v>25</v>
      </c>
      <c r="S298" s="7" t="s">
        <v>26</v>
      </c>
      <c r="T298" s="7" t="s">
        <v>1666</v>
      </c>
      <c r="U298" s="1"/>
    </row>
    <row r="299" spans="1:21" ht="15.75">
      <c r="A299" t="str">
        <f t="shared" si="12"/>
        <v>Ben Jonson.Bartholomew Fair</v>
      </c>
      <c r="B299" s="1" t="str">
        <f t="shared" si="13"/>
        <v>Ben Jonson.Bartholomew Fair.3.6.34</v>
      </c>
      <c r="C299" s="1" cm="1">
        <f t="array" aca="1" ref="C299" ca="1">INDIRECT("nodes!$A"&amp;MATCH(edges!K299,nodes!$B$2:$B$534,0)+1)</f>
        <v>1204</v>
      </c>
      <c r="D299" s="1" t="s">
        <v>18</v>
      </c>
      <c r="E299" s="1" t="s">
        <v>1666</v>
      </c>
      <c r="F299" s="1" t="s">
        <v>1666</v>
      </c>
      <c r="G299" s="1">
        <v>3</v>
      </c>
      <c r="H299" s="1">
        <v>6</v>
      </c>
      <c r="I299" s="1">
        <v>34</v>
      </c>
      <c r="J299" s="7" t="s">
        <v>1794</v>
      </c>
      <c r="K299" s="7" t="s">
        <v>1666</v>
      </c>
      <c r="L299" s="7" t="s">
        <v>1910</v>
      </c>
      <c r="M299" t="b">
        <v>1</v>
      </c>
      <c r="N299" s="7" t="s">
        <v>29</v>
      </c>
      <c r="O299" t="b">
        <v>1</v>
      </c>
      <c r="P299" t="b">
        <f t="shared" si="14"/>
        <v>1</v>
      </c>
      <c r="Q299" s="7" t="s">
        <v>698</v>
      </c>
      <c r="R299" s="7" t="s">
        <v>25</v>
      </c>
      <c r="S299" s="7" t="s">
        <v>26</v>
      </c>
      <c r="T299" s="7" t="s">
        <v>1666</v>
      </c>
      <c r="U299" s="1"/>
    </row>
    <row r="300" spans="1:21" ht="15.75">
      <c r="A300" t="str">
        <f t="shared" si="12"/>
        <v>Ben Jonson.Bartholomew Fair</v>
      </c>
      <c r="B300" s="1" t="str">
        <f t="shared" si="13"/>
        <v>Ben Jonson.Bartholomew Fair.3.6.35</v>
      </c>
      <c r="C300" s="1" cm="1">
        <f t="array" aca="1" ref="C300" ca="1">INDIRECT("nodes!$A"&amp;MATCH(edges!K300,nodes!$B$2:$B$534,0)+1)</f>
        <v>2118</v>
      </c>
      <c r="D300" s="1" t="s">
        <v>18</v>
      </c>
      <c r="E300" s="1" t="s">
        <v>1666</v>
      </c>
      <c r="F300" s="1" t="s">
        <v>1666</v>
      </c>
      <c r="G300" s="1">
        <v>3</v>
      </c>
      <c r="H300" s="1">
        <v>6</v>
      </c>
      <c r="I300" s="1">
        <v>35</v>
      </c>
      <c r="J300" s="7" t="s">
        <v>1794</v>
      </c>
      <c r="K300" s="7" t="s">
        <v>1702</v>
      </c>
      <c r="L300" s="7" t="s">
        <v>1911</v>
      </c>
      <c r="M300" t="b">
        <v>1</v>
      </c>
      <c r="N300" s="7" t="s">
        <v>24</v>
      </c>
      <c r="O300" t="b">
        <v>1</v>
      </c>
      <c r="P300" t="b">
        <f t="shared" si="14"/>
        <v>1</v>
      </c>
      <c r="Q300" s="7" t="s">
        <v>7</v>
      </c>
      <c r="R300" s="7" t="s">
        <v>25</v>
      </c>
      <c r="S300" s="7" t="s">
        <v>26</v>
      </c>
      <c r="T300" s="7" t="s">
        <v>1702</v>
      </c>
      <c r="U300" s="1"/>
    </row>
    <row r="301" spans="1:21" ht="15.75">
      <c r="A301" t="str">
        <f t="shared" si="12"/>
        <v>Ben Jonson.Bartholomew Fair</v>
      </c>
      <c r="B301" s="1" t="str">
        <f t="shared" si="13"/>
        <v>Ben Jonson.Bartholomew Fair.3.6.46</v>
      </c>
      <c r="C301" s="1" cm="1">
        <f t="array" aca="1" ref="C301" ca="1">INDIRECT("nodes!$A"&amp;MATCH(edges!K301,nodes!$B$2:$B$534,0)+1)</f>
        <v>1204</v>
      </c>
      <c r="D301" s="1" t="s">
        <v>18</v>
      </c>
      <c r="E301" s="1" t="s">
        <v>1666</v>
      </c>
      <c r="F301" s="1" t="s">
        <v>1666</v>
      </c>
      <c r="G301" s="1">
        <v>3</v>
      </c>
      <c r="H301" s="1">
        <v>6</v>
      </c>
      <c r="I301" s="1">
        <v>46</v>
      </c>
      <c r="J301" s="7" t="s">
        <v>1794</v>
      </c>
      <c r="K301" s="7" t="s">
        <v>1666</v>
      </c>
      <c r="L301" s="7" t="s">
        <v>1912</v>
      </c>
      <c r="M301" t="b">
        <v>1</v>
      </c>
      <c r="N301" s="7" t="s">
        <v>29</v>
      </c>
      <c r="O301" t="b">
        <v>1</v>
      </c>
      <c r="P301" t="b">
        <f t="shared" si="14"/>
        <v>1</v>
      </c>
      <c r="Q301" s="7" t="s">
        <v>71</v>
      </c>
      <c r="R301" s="7" t="s">
        <v>25</v>
      </c>
      <c r="S301" s="7" t="s">
        <v>26</v>
      </c>
      <c r="T301" s="7" t="s">
        <v>1666</v>
      </c>
      <c r="U301" s="1"/>
    </row>
    <row r="302" spans="1:21" ht="15.75">
      <c r="A302" t="str">
        <f t="shared" si="12"/>
        <v>Ben Jonson.Bartholomew Fair</v>
      </c>
      <c r="B302" s="1" t="str">
        <f t="shared" si="13"/>
        <v>Ben Jonson.Bartholomew Fair.3.6.65</v>
      </c>
      <c r="C302" s="1" cm="1">
        <f t="array" aca="1" ref="C302" ca="1">INDIRECT("nodes!$A"&amp;MATCH(edges!K302,nodes!$B$2:$B$534,0)+1)</f>
        <v>1256</v>
      </c>
      <c r="D302" s="1" t="s">
        <v>18</v>
      </c>
      <c r="E302" s="1" t="s">
        <v>1666</v>
      </c>
      <c r="F302" s="1" t="s">
        <v>1666</v>
      </c>
      <c r="G302" s="1">
        <v>3</v>
      </c>
      <c r="H302" s="1">
        <v>6</v>
      </c>
      <c r="I302" s="1">
        <v>65</v>
      </c>
      <c r="J302" s="7" t="s">
        <v>1818</v>
      </c>
      <c r="K302" s="7" t="s">
        <v>1878</v>
      </c>
      <c r="L302" s="7" t="s">
        <v>1913</v>
      </c>
      <c r="M302" t="b">
        <v>0</v>
      </c>
      <c r="N302" s="7" t="s">
        <v>29</v>
      </c>
      <c r="O302" t="b">
        <v>1</v>
      </c>
      <c r="P302" t="b">
        <f t="shared" si="14"/>
        <v>1</v>
      </c>
      <c r="Q302" s="7" t="s">
        <v>7</v>
      </c>
      <c r="R302" s="7" t="s">
        <v>25</v>
      </c>
      <c r="S302" s="7" t="s">
        <v>1666</v>
      </c>
      <c r="T302" s="7" t="s">
        <v>1878</v>
      </c>
      <c r="U302" s="1"/>
    </row>
    <row r="303" spans="1:21" ht="15.75">
      <c r="A303" t="str">
        <f t="shared" si="12"/>
        <v>Ben Jonson.Bartholomew Fair</v>
      </c>
      <c r="B303" s="1" t="str">
        <f t="shared" si="13"/>
        <v>Ben Jonson.Bartholomew Fair.3.6.69</v>
      </c>
      <c r="C303" s="1" cm="1">
        <f t="array" aca="1" ref="C303" ca="1">INDIRECT("nodes!$A"&amp;MATCH(edges!K303,nodes!$B$2:$B$534,0)+1)</f>
        <v>1204</v>
      </c>
      <c r="D303" s="1" t="s">
        <v>18</v>
      </c>
      <c r="E303" s="1" t="s">
        <v>1666</v>
      </c>
      <c r="F303" s="1" t="s">
        <v>1666</v>
      </c>
      <c r="G303" s="1">
        <v>3</v>
      </c>
      <c r="H303" s="1">
        <v>6</v>
      </c>
      <c r="I303" s="1">
        <v>69</v>
      </c>
      <c r="J303" s="7" t="s">
        <v>1794</v>
      </c>
      <c r="K303" s="7" t="s">
        <v>1666</v>
      </c>
      <c r="L303" s="7" t="s">
        <v>1914</v>
      </c>
      <c r="M303" t="b">
        <v>1</v>
      </c>
      <c r="N303" s="7" t="s">
        <v>29</v>
      </c>
      <c r="O303" t="b">
        <v>1</v>
      </c>
      <c r="P303" t="b">
        <f t="shared" si="14"/>
        <v>1</v>
      </c>
      <c r="Q303" s="7" t="s">
        <v>698</v>
      </c>
      <c r="R303" s="7" t="s">
        <v>25</v>
      </c>
      <c r="S303" s="7" t="s">
        <v>26</v>
      </c>
      <c r="T303" s="7" t="s">
        <v>1666</v>
      </c>
      <c r="U303" s="1"/>
    </row>
    <row r="304" spans="1:21" ht="15.75">
      <c r="A304" t="str">
        <f t="shared" si="12"/>
        <v>Ben Jonson.Bartholomew Fair</v>
      </c>
      <c r="B304" s="1" t="str">
        <f t="shared" si="13"/>
        <v>Ben Jonson.Bartholomew Fair.3.6.69</v>
      </c>
      <c r="C304" s="1" cm="1">
        <f t="array" aca="1" ref="C304" ca="1">INDIRECT("nodes!$A"&amp;MATCH(edges!K304,nodes!$B$2:$B$534,0)+1)</f>
        <v>1204</v>
      </c>
      <c r="D304" s="1" t="s">
        <v>18</v>
      </c>
      <c r="E304" s="1" t="s">
        <v>1666</v>
      </c>
      <c r="F304" s="1" t="s">
        <v>1666</v>
      </c>
      <c r="G304" s="1">
        <v>3</v>
      </c>
      <c r="H304" s="1">
        <v>6</v>
      </c>
      <c r="I304" s="1">
        <v>69</v>
      </c>
      <c r="J304" s="7" t="s">
        <v>1794</v>
      </c>
      <c r="K304" s="7" t="s">
        <v>1666</v>
      </c>
      <c r="L304" s="7" t="s">
        <v>1914</v>
      </c>
      <c r="M304" t="b">
        <v>1</v>
      </c>
      <c r="N304" s="7" t="s">
        <v>29</v>
      </c>
      <c r="O304" t="b">
        <v>1</v>
      </c>
      <c r="P304" t="b">
        <f t="shared" si="14"/>
        <v>1</v>
      </c>
      <c r="Q304" s="7" t="s">
        <v>698</v>
      </c>
      <c r="R304" s="7" t="s">
        <v>25</v>
      </c>
      <c r="S304" s="7" t="s">
        <v>26</v>
      </c>
      <c r="T304" s="7" t="s">
        <v>1666</v>
      </c>
      <c r="U304" s="1"/>
    </row>
    <row r="305" spans="1:21" ht="15.75">
      <c r="A305" t="str">
        <f t="shared" si="12"/>
        <v>Ben Jonson.Bartholomew Fair</v>
      </c>
      <c r="B305" s="1" t="str">
        <f t="shared" si="13"/>
        <v>Ben Jonson.Bartholomew Fair.3.6.72</v>
      </c>
      <c r="C305" s="1" cm="1">
        <f t="array" aca="1" ref="C305" ca="1">INDIRECT("nodes!$A"&amp;MATCH(edges!K305,nodes!$B$2:$B$534,0)+1)</f>
        <v>5103</v>
      </c>
      <c r="D305" s="1" t="s">
        <v>18</v>
      </c>
      <c r="E305" s="1" t="s">
        <v>1666</v>
      </c>
      <c r="F305" s="1" t="s">
        <v>1666</v>
      </c>
      <c r="G305" s="1">
        <v>3</v>
      </c>
      <c r="H305" s="1">
        <v>6</v>
      </c>
      <c r="I305" s="1">
        <v>72</v>
      </c>
      <c r="J305" s="7" t="s">
        <v>1794</v>
      </c>
      <c r="K305" s="7" t="s">
        <v>588</v>
      </c>
      <c r="L305" s="7" t="s">
        <v>1915</v>
      </c>
      <c r="M305" t="b">
        <v>1</v>
      </c>
      <c r="N305" s="7" t="s">
        <v>66</v>
      </c>
      <c r="O305" t="b">
        <v>0</v>
      </c>
      <c r="P305" t="b">
        <f t="shared" si="14"/>
        <v>0</v>
      </c>
      <c r="Q305" s="7" t="s">
        <v>71</v>
      </c>
      <c r="R305" s="7" t="s">
        <v>590</v>
      </c>
      <c r="S305" s="7" t="s">
        <v>588</v>
      </c>
      <c r="T305" s="1"/>
      <c r="U305" s="1"/>
    </row>
    <row r="306" spans="1:21" ht="15.75">
      <c r="A306" t="str">
        <f t="shared" si="12"/>
        <v>Ben Jonson.Bartholomew Fair</v>
      </c>
      <c r="B306" s="1" t="str">
        <f t="shared" si="13"/>
        <v>Ben Jonson.Bartholomew Fair.3.6.75</v>
      </c>
      <c r="C306" s="1" cm="1">
        <f t="array" aca="1" ref="C306" ca="1">INDIRECT("nodes!$A"&amp;MATCH(edges!K306,nodes!$B$2:$B$534,0)+1)</f>
        <v>1256</v>
      </c>
      <c r="D306" s="1" t="s">
        <v>18</v>
      </c>
      <c r="E306" s="1" t="s">
        <v>1666</v>
      </c>
      <c r="F306" s="1" t="s">
        <v>1666</v>
      </c>
      <c r="G306" s="1">
        <v>3</v>
      </c>
      <c r="H306" s="1">
        <v>6</v>
      </c>
      <c r="I306" s="1">
        <v>75</v>
      </c>
      <c r="J306" s="7" t="s">
        <v>1794</v>
      </c>
      <c r="K306" s="7" t="s">
        <v>1878</v>
      </c>
      <c r="L306" s="7" t="s">
        <v>1916</v>
      </c>
      <c r="M306" t="b">
        <v>0</v>
      </c>
      <c r="N306" s="7" t="s">
        <v>29</v>
      </c>
      <c r="O306" t="b">
        <v>1</v>
      </c>
      <c r="P306" t="b">
        <f t="shared" si="14"/>
        <v>1</v>
      </c>
      <c r="Q306" s="7" t="s">
        <v>7</v>
      </c>
      <c r="R306" s="7" t="s">
        <v>25</v>
      </c>
      <c r="S306" s="7" t="s">
        <v>1666</v>
      </c>
      <c r="T306" s="7" t="s">
        <v>1878</v>
      </c>
      <c r="U306" s="1"/>
    </row>
    <row r="307" spans="1:21" ht="15.75">
      <c r="A307" t="str">
        <f t="shared" si="12"/>
        <v>Ben Jonson.Bartholomew Fair</v>
      </c>
      <c r="B307" s="1" t="str">
        <f t="shared" si="13"/>
        <v>Ben Jonson.Bartholomew Fair.3.6.92</v>
      </c>
      <c r="C307" s="1" cm="1">
        <f t="array" aca="1" ref="C307" ca="1">INDIRECT("nodes!$A"&amp;MATCH(edges!K307,nodes!$B$2:$B$534,0)+1)</f>
        <v>1204</v>
      </c>
      <c r="D307" s="1" t="s">
        <v>18</v>
      </c>
      <c r="E307" s="1" t="s">
        <v>1666</v>
      </c>
      <c r="F307" s="1" t="s">
        <v>1666</v>
      </c>
      <c r="G307" s="1">
        <v>3</v>
      </c>
      <c r="H307" s="1">
        <v>6</v>
      </c>
      <c r="I307" s="1">
        <v>92</v>
      </c>
      <c r="J307" s="7" t="s">
        <v>1668</v>
      </c>
      <c r="K307" s="7" t="s">
        <v>1666</v>
      </c>
      <c r="L307" s="14" t="s">
        <v>2072</v>
      </c>
      <c r="M307" t="b">
        <v>1</v>
      </c>
      <c r="N307" s="7" t="s">
        <v>29</v>
      </c>
      <c r="O307" t="b">
        <v>1</v>
      </c>
      <c r="P307" t="b">
        <f t="shared" si="14"/>
        <v>1</v>
      </c>
      <c r="Q307" s="7" t="s">
        <v>698</v>
      </c>
      <c r="R307" s="7" t="s">
        <v>25</v>
      </c>
      <c r="S307" s="7" t="s">
        <v>26</v>
      </c>
      <c r="T307" s="7" t="s">
        <v>1666</v>
      </c>
      <c r="U307" s="1"/>
    </row>
    <row r="308" spans="1:21" ht="15.75">
      <c r="A308" t="str">
        <f t="shared" si="12"/>
        <v>Ben Jonson.Bartholomew Fair</v>
      </c>
      <c r="B308" s="1" t="str">
        <f t="shared" si="13"/>
        <v>Ben Jonson.Bartholomew Fair.3.6.96</v>
      </c>
      <c r="C308" s="1" cm="1">
        <f t="array" aca="1" ref="C308" ca="1">INDIRECT("nodes!$A"&amp;MATCH(edges!K308,nodes!$B$2:$B$534,0)+1)</f>
        <v>1257</v>
      </c>
      <c r="D308" s="1" t="s">
        <v>18</v>
      </c>
      <c r="E308" s="1" t="s">
        <v>1666</v>
      </c>
      <c r="F308" s="1" t="s">
        <v>1666</v>
      </c>
      <c r="G308" s="1">
        <v>3</v>
      </c>
      <c r="H308" s="1">
        <v>6</v>
      </c>
      <c r="I308" s="1">
        <v>96</v>
      </c>
      <c r="J308" s="7" t="s">
        <v>1735</v>
      </c>
      <c r="K308" s="7" t="s">
        <v>1917</v>
      </c>
      <c r="L308" s="7" t="s">
        <v>1918</v>
      </c>
      <c r="M308" t="b">
        <v>0</v>
      </c>
      <c r="N308" s="7" t="s">
        <v>29</v>
      </c>
      <c r="O308" t="b">
        <v>1</v>
      </c>
      <c r="P308" t="b">
        <f t="shared" si="14"/>
        <v>1</v>
      </c>
      <c r="Q308" s="7" t="s">
        <v>7</v>
      </c>
      <c r="R308" s="7" t="s">
        <v>25</v>
      </c>
      <c r="S308" s="7" t="s">
        <v>26</v>
      </c>
      <c r="T308" s="7" t="s">
        <v>1917</v>
      </c>
      <c r="U308" s="7" t="s">
        <v>1919</v>
      </c>
    </row>
    <row r="309" spans="1:21" ht="15.75">
      <c r="A309" t="str">
        <f t="shared" si="12"/>
        <v>Ben Jonson.Bartholomew Fair</v>
      </c>
      <c r="B309" s="1" t="str">
        <f t="shared" si="13"/>
        <v>Ben Jonson.Bartholomew Fair.3.6.101</v>
      </c>
      <c r="C309" s="1" cm="1">
        <f t="array" aca="1" ref="C309" ca="1">INDIRECT("nodes!$A"&amp;MATCH(edges!K309,nodes!$B$2:$B$534,0)+1)</f>
        <v>1312</v>
      </c>
      <c r="D309" s="1" t="s">
        <v>18</v>
      </c>
      <c r="E309" s="1" t="s">
        <v>1666</v>
      </c>
      <c r="F309" s="1" t="s">
        <v>1666</v>
      </c>
      <c r="G309" s="1">
        <v>3</v>
      </c>
      <c r="H309" s="1">
        <v>6</v>
      </c>
      <c r="I309" s="1">
        <v>101</v>
      </c>
      <c r="J309" s="7" t="s">
        <v>1668</v>
      </c>
      <c r="K309" s="7" t="s">
        <v>1826</v>
      </c>
      <c r="L309" s="7" t="s">
        <v>1921</v>
      </c>
      <c r="M309" t="b">
        <v>0</v>
      </c>
      <c r="N309" s="7" t="s">
        <v>29</v>
      </c>
      <c r="O309" t="b">
        <v>1</v>
      </c>
      <c r="P309" t="b">
        <f t="shared" si="14"/>
        <v>1</v>
      </c>
      <c r="Q309" s="7" t="s">
        <v>7</v>
      </c>
      <c r="R309" s="7" t="s">
        <v>25</v>
      </c>
      <c r="S309" s="7" t="s">
        <v>1666</v>
      </c>
      <c r="T309" s="7" t="s">
        <v>1826</v>
      </c>
      <c r="U309" s="1"/>
    </row>
    <row r="310" spans="1:21" ht="15.75">
      <c r="A310" t="str">
        <f t="shared" si="12"/>
        <v>Ben Jonson.Bartholomew Fair</v>
      </c>
      <c r="B310" s="1" t="str">
        <f t="shared" si="13"/>
        <v>Ben Jonson.Bartholomew Fair.3.6.103</v>
      </c>
      <c r="C310" s="1" cm="1">
        <f t="array" aca="1" ref="C310" ca="1">INDIRECT("nodes!$A"&amp;MATCH(edges!K310,nodes!$B$2:$B$534,0)+1)</f>
        <v>1204</v>
      </c>
      <c r="D310" s="1" t="s">
        <v>18</v>
      </c>
      <c r="E310" s="1" t="s">
        <v>1666</v>
      </c>
      <c r="F310" s="1" t="s">
        <v>1666</v>
      </c>
      <c r="G310" s="1">
        <v>3</v>
      </c>
      <c r="H310" s="1">
        <v>6</v>
      </c>
      <c r="I310" s="1">
        <v>103</v>
      </c>
      <c r="J310" s="7" t="s">
        <v>1668</v>
      </c>
      <c r="K310" s="7" t="s">
        <v>1666</v>
      </c>
      <c r="L310" s="7" t="s">
        <v>1922</v>
      </c>
      <c r="M310" t="b">
        <v>1</v>
      </c>
      <c r="N310" s="7" t="s">
        <v>29</v>
      </c>
      <c r="O310" t="b">
        <v>1</v>
      </c>
      <c r="P310" t="b">
        <f t="shared" si="14"/>
        <v>1</v>
      </c>
      <c r="Q310" s="7" t="s">
        <v>698</v>
      </c>
      <c r="R310" s="7" t="s">
        <v>25</v>
      </c>
      <c r="S310" s="7" t="s">
        <v>26</v>
      </c>
      <c r="T310" s="7" t="s">
        <v>1666</v>
      </c>
      <c r="U310" s="1"/>
    </row>
    <row r="311" spans="1:21" ht="15.75">
      <c r="A311" t="str">
        <f t="shared" si="12"/>
        <v>Ben Jonson.Bartholomew Fair</v>
      </c>
      <c r="B311" s="1" t="str">
        <f t="shared" si="13"/>
        <v>Ben Jonson.Bartholomew Fair.3.6.106</v>
      </c>
      <c r="C311" s="1" cm="1">
        <f t="array" aca="1" ref="C311" ca="1">INDIRECT("nodes!$A"&amp;MATCH(edges!K311,nodes!$B$2:$B$534,0)+1)</f>
        <v>1206</v>
      </c>
      <c r="D311" s="1" t="s">
        <v>18</v>
      </c>
      <c r="E311" s="1" t="s">
        <v>1666</v>
      </c>
      <c r="F311" s="1" t="s">
        <v>1666</v>
      </c>
      <c r="G311" s="1">
        <v>3</v>
      </c>
      <c r="H311" s="1">
        <v>6</v>
      </c>
      <c r="I311" s="1">
        <v>106</v>
      </c>
      <c r="J311" s="7" t="s">
        <v>1775</v>
      </c>
      <c r="K311" s="7" t="s">
        <v>184</v>
      </c>
      <c r="L311" s="7" t="s">
        <v>1923</v>
      </c>
      <c r="M311" t="b">
        <v>1</v>
      </c>
      <c r="N311" s="7" t="s">
        <v>29</v>
      </c>
      <c r="O311" t="b">
        <v>1</v>
      </c>
      <c r="P311" t="b">
        <f t="shared" si="14"/>
        <v>0</v>
      </c>
      <c r="Q311" s="7" t="s">
        <v>71</v>
      </c>
      <c r="R311" s="7" t="s">
        <v>25</v>
      </c>
      <c r="S311" s="7" t="s">
        <v>26</v>
      </c>
      <c r="T311" s="7" t="s">
        <v>184</v>
      </c>
      <c r="U311" s="1"/>
    </row>
    <row r="312" spans="1:21" ht="15.75">
      <c r="A312" t="str">
        <f t="shared" si="12"/>
        <v>Ben Jonson.Bartholomew Fair</v>
      </c>
      <c r="B312" s="1" t="str">
        <f t="shared" si="13"/>
        <v>Ben Jonson.Bartholomew Fair.4.1.43</v>
      </c>
      <c r="C312" s="1" cm="1">
        <f t="array" aca="1" ref="C312" ca="1">INDIRECT("nodes!$A"&amp;MATCH(edges!K312,nodes!$B$2:$B$534,0)+1)</f>
        <v>1238</v>
      </c>
      <c r="D312" s="1" t="s">
        <v>18</v>
      </c>
      <c r="E312" s="1" t="s">
        <v>1666</v>
      </c>
      <c r="F312" s="1" t="s">
        <v>1666</v>
      </c>
      <c r="G312" s="1">
        <v>4</v>
      </c>
      <c r="H312" s="1">
        <v>1</v>
      </c>
      <c r="I312" s="1">
        <v>43</v>
      </c>
      <c r="J312" s="7" t="s">
        <v>1857</v>
      </c>
      <c r="K312" s="7" t="s">
        <v>1803</v>
      </c>
      <c r="L312" s="7" t="s">
        <v>1924</v>
      </c>
      <c r="M312" t="b">
        <v>1</v>
      </c>
      <c r="N312" s="7" t="s">
        <v>29</v>
      </c>
      <c r="O312" t="b">
        <v>1</v>
      </c>
      <c r="P312" t="b">
        <f t="shared" si="14"/>
        <v>1</v>
      </c>
      <c r="Q312" s="7" t="s">
        <v>7</v>
      </c>
      <c r="R312" s="7" t="s">
        <v>25</v>
      </c>
      <c r="S312" s="7" t="s">
        <v>26</v>
      </c>
      <c r="T312" s="7" t="s">
        <v>1803</v>
      </c>
      <c r="U312" s="1"/>
    </row>
    <row r="313" spans="1:21" ht="15.75">
      <c r="A313" t="str">
        <f t="shared" si="12"/>
        <v>Ben Jonson.Bartholomew Fair</v>
      </c>
      <c r="B313" s="1" t="str">
        <f t="shared" si="13"/>
        <v>Ben Jonson.Bartholomew Fair.4.1.74</v>
      </c>
      <c r="C313" s="1" cm="1">
        <f t="array" aca="1" ref="C313" ca="1">INDIRECT("nodes!$A"&amp;MATCH(edges!K313,nodes!$B$2:$B$534,0)+1)</f>
        <v>1204</v>
      </c>
      <c r="D313" s="1" t="s">
        <v>18</v>
      </c>
      <c r="E313" s="1" t="s">
        <v>1666</v>
      </c>
      <c r="F313" s="1" t="s">
        <v>1666</v>
      </c>
      <c r="G313" s="1">
        <v>4</v>
      </c>
      <c r="H313" s="1">
        <v>1</v>
      </c>
      <c r="I313" s="1">
        <v>74</v>
      </c>
      <c r="J313" s="7" t="s">
        <v>1794</v>
      </c>
      <c r="K313" s="7" t="s">
        <v>1666</v>
      </c>
      <c r="L313" s="7" t="s">
        <v>1925</v>
      </c>
      <c r="M313" t="b">
        <v>1</v>
      </c>
      <c r="N313" s="7" t="s">
        <v>29</v>
      </c>
      <c r="O313" t="b">
        <v>1</v>
      </c>
      <c r="P313" t="b">
        <f t="shared" si="14"/>
        <v>1</v>
      </c>
      <c r="Q313" s="7" t="s">
        <v>71</v>
      </c>
      <c r="R313" s="7" t="s">
        <v>25</v>
      </c>
      <c r="S313" s="7" t="s">
        <v>26</v>
      </c>
      <c r="T313" s="7" t="s">
        <v>1666</v>
      </c>
      <c r="U313" s="1"/>
    </row>
    <row r="314" spans="1:21" ht="15.75">
      <c r="A314" t="str">
        <f t="shared" si="12"/>
        <v>Ben Jonson.Bartholomew Fair</v>
      </c>
      <c r="B314" s="1" t="str">
        <f t="shared" si="13"/>
        <v>Ben Jonson.Bartholomew Fair.4.1.85</v>
      </c>
      <c r="C314" s="1" cm="1">
        <f t="array" aca="1" ref="C314" ca="1">INDIRECT("nodes!$A"&amp;MATCH(edges!K314,nodes!$B$2:$B$534,0)+1)</f>
        <v>6005</v>
      </c>
      <c r="D314" s="1" t="s">
        <v>18</v>
      </c>
      <c r="E314" s="1" t="s">
        <v>1666</v>
      </c>
      <c r="F314" s="1" t="s">
        <v>1666</v>
      </c>
      <c r="G314" s="1">
        <v>4</v>
      </c>
      <c r="H314" s="1">
        <v>1</v>
      </c>
      <c r="I314" s="1">
        <v>85</v>
      </c>
      <c r="J314" s="7" t="s">
        <v>1791</v>
      </c>
      <c r="K314" s="7" t="s">
        <v>47</v>
      </c>
      <c r="L314" s="7" t="s">
        <v>1926</v>
      </c>
      <c r="M314" t="b">
        <v>0</v>
      </c>
      <c r="N314" s="7" t="s">
        <v>49</v>
      </c>
      <c r="O314" t="b">
        <v>0</v>
      </c>
      <c r="P314" t="b">
        <f t="shared" si="14"/>
        <v>1</v>
      </c>
      <c r="Q314" s="7" t="s">
        <v>7</v>
      </c>
      <c r="R314" s="7" t="s">
        <v>47</v>
      </c>
      <c r="S314" s="1"/>
      <c r="T314" s="1"/>
      <c r="U314" s="1"/>
    </row>
    <row r="315" spans="1:21" ht="15.75">
      <c r="A315" t="str">
        <f t="shared" si="12"/>
        <v>Ben Jonson.Bartholomew Fair</v>
      </c>
      <c r="B315" s="1" t="str">
        <f t="shared" si="13"/>
        <v>Ben Jonson.Bartholomew Fair.4.2.7</v>
      </c>
      <c r="C315" s="1" cm="1">
        <f t="array" aca="1" ref="C315" ca="1">INDIRECT("nodes!$A"&amp;MATCH(edges!K315,nodes!$B$2:$B$534,0)+1)</f>
        <v>1204</v>
      </c>
      <c r="D315" s="1" t="s">
        <v>18</v>
      </c>
      <c r="E315" s="1" t="s">
        <v>1666</v>
      </c>
      <c r="F315" s="1" t="s">
        <v>1666</v>
      </c>
      <c r="G315" s="1">
        <v>4</v>
      </c>
      <c r="H315" s="1">
        <v>2</v>
      </c>
      <c r="I315" s="1">
        <v>7</v>
      </c>
      <c r="J315" s="7" t="s">
        <v>1799</v>
      </c>
      <c r="K315" s="7" t="s">
        <v>1666</v>
      </c>
      <c r="L315" s="7" t="s">
        <v>1927</v>
      </c>
      <c r="M315" t="b">
        <v>1</v>
      </c>
      <c r="N315" s="7" t="s">
        <v>29</v>
      </c>
      <c r="O315" t="b">
        <v>1</v>
      </c>
      <c r="P315" t="b">
        <f t="shared" si="14"/>
        <v>1</v>
      </c>
      <c r="Q315" s="7" t="s">
        <v>698</v>
      </c>
      <c r="R315" s="7" t="s">
        <v>25</v>
      </c>
      <c r="S315" s="7" t="s">
        <v>26</v>
      </c>
      <c r="T315" s="7" t="s">
        <v>1666</v>
      </c>
      <c r="U315" s="1"/>
    </row>
    <row r="316" spans="1:21" ht="15.75">
      <c r="A316" t="str">
        <f t="shared" si="12"/>
        <v>Ben Jonson.Bartholomew Fair</v>
      </c>
      <c r="B316" s="1" t="str">
        <f t="shared" si="13"/>
        <v>Ben Jonson.Bartholomew Fair.4.2.19</v>
      </c>
      <c r="C316" s="1" cm="1">
        <f t="array" aca="1" ref="C316" ca="1">INDIRECT("nodes!$A"&amp;MATCH(edges!K316,nodes!$B$2:$B$534,0)+1)</f>
        <v>1204</v>
      </c>
      <c r="D316" s="1" t="s">
        <v>18</v>
      </c>
      <c r="E316" s="1" t="s">
        <v>1666</v>
      </c>
      <c r="F316" s="1" t="s">
        <v>1666</v>
      </c>
      <c r="G316" s="1">
        <v>4</v>
      </c>
      <c r="H316" s="1">
        <v>2</v>
      </c>
      <c r="I316" s="1">
        <v>19</v>
      </c>
      <c r="J316" s="7" t="s">
        <v>1846</v>
      </c>
      <c r="K316" s="7" t="s">
        <v>1666</v>
      </c>
      <c r="L316" s="7" t="s">
        <v>1928</v>
      </c>
      <c r="M316" t="b">
        <v>1</v>
      </c>
      <c r="N316" s="7" t="s">
        <v>29</v>
      </c>
      <c r="O316" t="b">
        <v>1</v>
      </c>
      <c r="P316" t="b">
        <f t="shared" si="14"/>
        <v>1</v>
      </c>
      <c r="Q316" s="7" t="s">
        <v>698</v>
      </c>
      <c r="R316" s="7" t="s">
        <v>25</v>
      </c>
      <c r="S316" s="7" t="s">
        <v>26</v>
      </c>
      <c r="T316" s="7" t="s">
        <v>1666</v>
      </c>
      <c r="U316" s="1"/>
    </row>
    <row r="317" spans="1:21" ht="15.75">
      <c r="A317" t="str">
        <f t="shared" si="12"/>
        <v>Ben Jonson.Bartholomew Fair</v>
      </c>
      <c r="B317" s="1" t="str">
        <f t="shared" si="13"/>
        <v>Ben Jonson.Bartholomew Fair.4.2.20</v>
      </c>
      <c r="C317" s="1" cm="1">
        <f t="array" aca="1" ref="C317" ca="1">INDIRECT("nodes!$A"&amp;MATCH(edges!K317,nodes!$B$2:$B$534,0)+1)</f>
        <v>3202</v>
      </c>
      <c r="D317" s="1" t="s">
        <v>18</v>
      </c>
      <c r="E317" s="1" t="s">
        <v>1666</v>
      </c>
      <c r="F317" s="1" t="s">
        <v>1666</v>
      </c>
      <c r="G317" s="1">
        <v>4</v>
      </c>
      <c r="H317" s="1">
        <v>2</v>
      </c>
      <c r="I317" s="1">
        <v>20</v>
      </c>
      <c r="J317" s="7" t="s">
        <v>1846</v>
      </c>
      <c r="K317" s="7" t="s">
        <v>1929</v>
      </c>
      <c r="L317" s="7" t="s">
        <v>1930</v>
      </c>
      <c r="M317" t="b">
        <v>0</v>
      </c>
      <c r="N317" s="7" t="s">
        <v>55</v>
      </c>
      <c r="O317" t="b">
        <v>0</v>
      </c>
      <c r="P317" t="b">
        <f t="shared" si="14"/>
        <v>1</v>
      </c>
      <c r="Q317" s="7" t="s">
        <v>7</v>
      </c>
      <c r="R317" s="7" t="s">
        <v>25</v>
      </c>
      <c r="S317" s="7" t="s">
        <v>1669</v>
      </c>
      <c r="T317" s="7" t="s">
        <v>1929</v>
      </c>
      <c r="U317" s="7" t="s">
        <v>1931</v>
      </c>
    </row>
    <row r="318" spans="1:21" ht="15.75">
      <c r="A318" t="str">
        <f t="shared" si="12"/>
        <v>Ben Jonson.Bartholomew Fair</v>
      </c>
      <c r="B318" s="1" t="str">
        <f t="shared" si="13"/>
        <v>Ben Jonson.Bartholomew Fair.4.2.44</v>
      </c>
      <c r="C318" s="1" cm="1">
        <f t="array" aca="1" ref="C318" ca="1">INDIRECT("nodes!$A"&amp;MATCH(edges!K318,nodes!$B$2:$B$534,0)+1)</f>
        <v>1312</v>
      </c>
      <c r="D318" s="1" t="s">
        <v>18</v>
      </c>
      <c r="E318" s="1" t="s">
        <v>1666</v>
      </c>
      <c r="F318" s="1" t="s">
        <v>1666</v>
      </c>
      <c r="G318" s="1">
        <v>4</v>
      </c>
      <c r="H318" s="1">
        <v>2</v>
      </c>
      <c r="I318" s="1">
        <v>44</v>
      </c>
      <c r="J318" s="7" t="s">
        <v>1815</v>
      </c>
      <c r="K318" s="7" t="s">
        <v>1826</v>
      </c>
      <c r="L318" s="7" t="s">
        <v>1932</v>
      </c>
      <c r="M318" t="b">
        <v>0</v>
      </c>
      <c r="N318" s="7" t="s">
        <v>29</v>
      </c>
      <c r="O318" t="b">
        <v>1</v>
      </c>
      <c r="P318" t="b">
        <f t="shared" si="14"/>
        <v>1</v>
      </c>
      <c r="Q318" s="7" t="s">
        <v>7</v>
      </c>
      <c r="R318" s="7" t="s">
        <v>25</v>
      </c>
      <c r="S318" s="7" t="s">
        <v>1666</v>
      </c>
      <c r="T318" s="7" t="s">
        <v>1826</v>
      </c>
      <c r="U318" s="1"/>
    </row>
    <row r="319" spans="1:21" ht="15.75">
      <c r="A319" t="str">
        <f t="shared" si="12"/>
        <v>Ben Jonson.Bartholomew Fair</v>
      </c>
      <c r="B319" s="1" t="str">
        <f t="shared" si="13"/>
        <v>Ben Jonson.Bartholomew Fair.4.2.57</v>
      </c>
      <c r="C319" s="1" cm="1">
        <f t="array" aca="1" ref="C319" ca="1">INDIRECT("nodes!$A"&amp;MATCH(edges!K319,nodes!$B$2:$B$534,0)+1)</f>
        <v>1204</v>
      </c>
      <c r="D319" s="1" t="s">
        <v>18</v>
      </c>
      <c r="E319" s="1" t="s">
        <v>1666</v>
      </c>
      <c r="F319" s="1" t="s">
        <v>1666</v>
      </c>
      <c r="G319" s="1">
        <v>4</v>
      </c>
      <c r="H319" s="1">
        <v>2</v>
      </c>
      <c r="I319" s="1">
        <v>57</v>
      </c>
      <c r="J319" s="7" t="s">
        <v>1846</v>
      </c>
      <c r="K319" s="7" t="s">
        <v>1666</v>
      </c>
      <c r="L319" s="7" t="s">
        <v>1933</v>
      </c>
      <c r="M319" t="b">
        <v>1</v>
      </c>
      <c r="N319" s="7" t="s">
        <v>29</v>
      </c>
      <c r="O319" t="b">
        <v>1</v>
      </c>
      <c r="P319" t="b">
        <f t="shared" si="14"/>
        <v>1</v>
      </c>
      <c r="Q319" s="7" t="s">
        <v>698</v>
      </c>
      <c r="R319" s="7" t="s">
        <v>25</v>
      </c>
      <c r="S319" s="7" t="s">
        <v>26</v>
      </c>
      <c r="T319" s="7" t="s">
        <v>1666</v>
      </c>
      <c r="U319" s="1"/>
    </row>
    <row r="320" spans="1:21" ht="15.75">
      <c r="A320" t="str">
        <f t="shared" si="12"/>
        <v>Ben Jonson.Bartholomew Fair</v>
      </c>
      <c r="B320" s="1" t="str">
        <f t="shared" si="13"/>
        <v>Ben Jonson.Bartholomew Fair.4.2.57</v>
      </c>
      <c r="C320" s="1" cm="1">
        <f t="array" aca="1" ref="C320" ca="1">INDIRECT("nodes!$A"&amp;MATCH(edges!K320,nodes!$B$2:$B$534,0)+1)</f>
        <v>1204</v>
      </c>
      <c r="D320" s="1" t="s">
        <v>18</v>
      </c>
      <c r="E320" s="1" t="s">
        <v>1666</v>
      </c>
      <c r="F320" s="1" t="s">
        <v>1666</v>
      </c>
      <c r="G320" s="1">
        <v>4</v>
      </c>
      <c r="H320" s="1">
        <v>2</v>
      </c>
      <c r="I320" s="1">
        <v>57</v>
      </c>
      <c r="J320" s="7" t="s">
        <v>1846</v>
      </c>
      <c r="K320" s="7" t="s">
        <v>1666</v>
      </c>
      <c r="L320" s="7" t="s">
        <v>1933</v>
      </c>
      <c r="M320" t="b">
        <v>1</v>
      </c>
      <c r="N320" s="7" t="s">
        <v>29</v>
      </c>
      <c r="O320" t="b">
        <v>1</v>
      </c>
      <c r="P320" t="b">
        <f t="shared" si="14"/>
        <v>1</v>
      </c>
      <c r="Q320" s="7" t="s">
        <v>698</v>
      </c>
      <c r="R320" s="7" t="s">
        <v>25</v>
      </c>
      <c r="S320" s="7" t="s">
        <v>26</v>
      </c>
      <c r="T320" s="7" t="s">
        <v>1666</v>
      </c>
      <c r="U320" s="1"/>
    </row>
    <row r="321" spans="1:21" ht="15.75">
      <c r="A321" t="str">
        <f t="shared" si="12"/>
        <v>Ben Jonson.Bartholomew Fair</v>
      </c>
      <c r="B321" s="1" t="str">
        <f t="shared" si="13"/>
        <v>Ben Jonson.Bartholomew Fair.4.2.58</v>
      </c>
      <c r="C321" s="1" cm="1">
        <f t="array" aca="1" ref="C321" ca="1">INDIRECT("nodes!$A"&amp;MATCH(edges!K321,nodes!$B$2:$B$534,0)+1)</f>
        <v>1204</v>
      </c>
      <c r="D321" s="1" t="s">
        <v>18</v>
      </c>
      <c r="E321" s="1" t="s">
        <v>1666</v>
      </c>
      <c r="F321" s="1" t="s">
        <v>1666</v>
      </c>
      <c r="G321" s="1">
        <v>4</v>
      </c>
      <c r="H321" s="1">
        <v>2</v>
      </c>
      <c r="I321" s="1">
        <v>58</v>
      </c>
      <c r="J321" s="7" t="s">
        <v>1846</v>
      </c>
      <c r="K321" s="7" t="s">
        <v>1666</v>
      </c>
      <c r="L321" s="7" t="s">
        <v>1934</v>
      </c>
      <c r="M321" t="b">
        <v>1</v>
      </c>
      <c r="N321" s="7" t="s">
        <v>29</v>
      </c>
      <c r="O321" t="b">
        <v>1</v>
      </c>
      <c r="P321" t="b">
        <f t="shared" si="14"/>
        <v>1</v>
      </c>
      <c r="Q321" s="7" t="s">
        <v>698</v>
      </c>
      <c r="R321" s="7" t="s">
        <v>25</v>
      </c>
      <c r="S321" s="7" t="s">
        <v>26</v>
      </c>
      <c r="T321" s="7" t="s">
        <v>1666</v>
      </c>
      <c r="U321" s="1"/>
    </row>
    <row r="322" spans="1:21" ht="15.75">
      <c r="A322" t="str">
        <f t="shared" ref="A322:A385" si="15">_xlfn.CONCAT(D322, ".", F322)</f>
        <v>Ben Jonson.Bartholomew Fair</v>
      </c>
      <c r="B322" s="1" t="str">
        <f t="shared" ref="B322:B385" si="16">_xlfn.CONCAT(D322, ".", F322, ".", G322, ".", H322, ".", I322)</f>
        <v>Ben Jonson.Bartholomew Fair.4.2.58</v>
      </c>
      <c r="C322" s="1" cm="1">
        <f t="array" aca="1" ref="C322" ca="1">INDIRECT("nodes!$A"&amp;MATCH(edges!K322,nodes!$B$2:$B$534,0)+1)</f>
        <v>2118</v>
      </c>
      <c r="D322" s="1" t="s">
        <v>18</v>
      </c>
      <c r="E322" s="1" t="s">
        <v>1666</v>
      </c>
      <c r="F322" s="1" t="s">
        <v>1666</v>
      </c>
      <c r="G322" s="1">
        <v>4</v>
      </c>
      <c r="H322" s="1">
        <v>2</v>
      </c>
      <c r="I322" s="1">
        <v>58</v>
      </c>
      <c r="J322" s="7" t="s">
        <v>1846</v>
      </c>
      <c r="K322" s="7" t="s">
        <v>1702</v>
      </c>
      <c r="L322" s="7" t="s">
        <v>1934</v>
      </c>
      <c r="M322" t="b">
        <v>1</v>
      </c>
      <c r="N322" s="7" t="s">
        <v>24</v>
      </c>
      <c r="O322" t="b">
        <v>1</v>
      </c>
      <c r="P322" t="b">
        <f t="shared" si="14"/>
        <v>1</v>
      </c>
      <c r="Q322" s="7" t="s">
        <v>7</v>
      </c>
      <c r="R322" s="7" t="s">
        <v>25</v>
      </c>
      <c r="S322" s="7" t="s">
        <v>26</v>
      </c>
      <c r="T322" s="7" t="s">
        <v>1702</v>
      </c>
      <c r="U322" s="1"/>
    </row>
    <row r="323" spans="1:21" ht="15.75">
      <c r="A323" t="str">
        <f t="shared" si="15"/>
        <v>Ben Jonson.Bartholomew Fair</v>
      </c>
      <c r="B323" s="1" t="str">
        <f t="shared" si="16"/>
        <v>Ben Jonson.Bartholomew Fair.4.2.65</v>
      </c>
      <c r="C323" s="1" cm="1">
        <f t="array" aca="1" ref="C323" ca="1">INDIRECT("nodes!$A"&amp;MATCH(edges!K323,nodes!$B$2:$B$534,0)+1)</f>
        <v>3202</v>
      </c>
      <c r="D323" s="1" t="s">
        <v>18</v>
      </c>
      <c r="E323" s="1" t="s">
        <v>1666</v>
      </c>
      <c r="F323" s="1" t="s">
        <v>1666</v>
      </c>
      <c r="G323" s="1">
        <v>4</v>
      </c>
      <c r="H323" s="1">
        <v>2</v>
      </c>
      <c r="I323" s="1">
        <v>65</v>
      </c>
      <c r="J323" s="7" t="s">
        <v>1846</v>
      </c>
      <c r="K323" s="7" t="s">
        <v>1929</v>
      </c>
      <c r="L323" s="7" t="s">
        <v>1935</v>
      </c>
      <c r="M323" t="b">
        <v>0</v>
      </c>
      <c r="N323" s="7" t="s">
        <v>55</v>
      </c>
      <c r="O323" t="b">
        <v>0</v>
      </c>
      <c r="P323" t="b">
        <f t="shared" ref="P323:P386" si="17">IF(OR(Q323="Location", K323="Bartholomew Fair"), TRUE, FALSE)</f>
        <v>1</v>
      </c>
      <c r="Q323" s="7" t="s">
        <v>7</v>
      </c>
      <c r="R323" s="7" t="s">
        <v>25</v>
      </c>
      <c r="S323" s="7" t="s">
        <v>1669</v>
      </c>
      <c r="T323" s="7" t="s">
        <v>1929</v>
      </c>
      <c r="U323" s="1"/>
    </row>
    <row r="324" spans="1:21" ht="15.75">
      <c r="A324" t="str">
        <f t="shared" si="15"/>
        <v>Ben Jonson.Bartholomew Fair</v>
      </c>
      <c r="B324" s="1" t="str">
        <f t="shared" si="16"/>
        <v>Ben Jonson.Bartholomew Fair.4.2.65</v>
      </c>
      <c r="C324" s="1" cm="1">
        <f t="array" aca="1" ref="C324" ca="1">INDIRECT("nodes!$A"&amp;MATCH(edges!K324,nodes!$B$2:$B$534,0)+1)</f>
        <v>3202</v>
      </c>
      <c r="D324" s="1" t="s">
        <v>18</v>
      </c>
      <c r="E324" s="1" t="s">
        <v>1666</v>
      </c>
      <c r="F324" s="1" t="s">
        <v>1666</v>
      </c>
      <c r="G324" s="1">
        <v>4</v>
      </c>
      <c r="H324" s="1">
        <v>2</v>
      </c>
      <c r="I324" s="1">
        <v>65</v>
      </c>
      <c r="J324" s="7" t="s">
        <v>1846</v>
      </c>
      <c r="K324" s="7" t="s">
        <v>1929</v>
      </c>
      <c r="L324" s="7" t="s">
        <v>1935</v>
      </c>
      <c r="M324" t="b">
        <v>0</v>
      </c>
      <c r="N324" s="7" t="s">
        <v>55</v>
      </c>
      <c r="O324" t="b">
        <v>0</v>
      </c>
      <c r="P324" t="b">
        <f t="shared" si="17"/>
        <v>1</v>
      </c>
      <c r="Q324" s="7" t="s">
        <v>7</v>
      </c>
      <c r="R324" s="7" t="s">
        <v>25</v>
      </c>
      <c r="S324" s="7" t="s">
        <v>1669</v>
      </c>
      <c r="T324" s="7" t="s">
        <v>1929</v>
      </c>
      <c r="U324" s="1"/>
    </row>
    <row r="325" spans="1:21" ht="15.75">
      <c r="A325" t="str">
        <f t="shared" si="15"/>
        <v>Ben Jonson.Bartholomew Fair</v>
      </c>
      <c r="B325" s="1" t="str">
        <f t="shared" si="16"/>
        <v>Ben Jonson.Bartholomew Fair.4.2.75</v>
      </c>
      <c r="C325" s="1" cm="1">
        <f t="array" aca="1" ref="C325" ca="1">INDIRECT("nodes!$A"&amp;MATCH(edges!K325,nodes!$B$2:$B$534,0)+1)</f>
        <v>1250</v>
      </c>
      <c r="D325" s="1" t="s">
        <v>18</v>
      </c>
      <c r="E325" s="1" t="s">
        <v>1666</v>
      </c>
      <c r="F325" s="1" t="s">
        <v>1666</v>
      </c>
      <c r="G325" s="1">
        <v>4</v>
      </c>
      <c r="H325" s="1">
        <v>2</v>
      </c>
      <c r="I325" s="1">
        <v>75</v>
      </c>
      <c r="J325" s="7" t="s">
        <v>1846</v>
      </c>
      <c r="K325" s="7" t="s">
        <v>1936</v>
      </c>
      <c r="L325" s="7" t="s">
        <v>1937</v>
      </c>
      <c r="M325" t="b">
        <v>0</v>
      </c>
      <c r="N325" s="7" t="s">
        <v>29</v>
      </c>
      <c r="O325" t="b">
        <v>1</v>
      </c>
      <c r="P325" t="b">
        <f t="shared" si="17"/>
        <v>1</v>
      </c>
      <c r="Q325" s="7" t="s">
        <v>7</v>
      </c>
      <c r="R325" s="7" t="s">
        <v>25</v>
      </c>
      <c r="S325" s="7" t="s">
        <v>26</v>
      </c>
      <c r="T325" s="7" t="s">
        <v>1936</v>
      </c>
      <c r="U325" s="7" t="s">
        <v>1939</v>
      </c>
    </row>
    <row r="326" spans="1:21" ht="15.75">
      <c r="A326" t="str">
        <f t="shared" si="15"/>
        <v>Ben Jonson.Bartholomew Fair</v>
      </c>
      <c r="B326" s="1" t="str">
        <f t="shared" si="16"/>
        <v>Ben Jonson.Bartholomew Fair.4.2.77</v>
      </c>
      <c r="C326" s="1" cm="1">
        <f t="array" aca="1" ref="C326" ca="1">INDIRECT("nodes!$A"&amp;MATCH(edges!K326,nodes!$B$2:$B$534,0)+1)</f>
        <v>1250</v>
      </c>
      <c r="D326" s="1" t="s">
        <v>18</v>
      </c>
      <c r="E326" s="1" t="s">
        <v>1666</v>
      </c>
      <c r="F326" s="1" t="s">
        <v>1666</v>
      </c>
      <c r="G326" s="1">
        <v>4</v>
      </c>
      <c r="H326" s="1">
        <v>2</v>
      </c>
      <c r="I326" s="1">
        <v>77</v>
      </c>
      <c r="J326" s="7" t="s">
        <v>1846</v>
      </c>
      <c r="K326" s="7" t="s">
        <v>1936</v>
      </c>
      <c r="L326" s="7" t="s">
        <v>1938</v>
      </c>
      <c r="M326" t="b">
        <v>0</v>
      </c>
      <c r="N326" s="7" t="s">
        <v>29</v>
      </c>
      <c r="O326" t="b">
        <v>1</v>
      </c>
      <c r="P326" t="b">
        <f t="shared" si="17"/>
        <v>1</v>
      </c>
      <c r="Q326" s="7" t="s">
        <v>7</v>
      </c>
      <c r="R326" s="7" t="s">
        <v>25</v>
      </c>
      <c r="S326" s="7" t="s">
        <v>26</v>
      </c>
      <c r="T326" s="7" t="s">
        <v>1936</v>
      </c>
      <c r="U326" s="1"/>
    </row>
    <row r="327" spans="1:21" ht="15.75">
      <c r="A327" t="str">
        <f t="shared" si="15"/>
        <v>Ben Jonson.Bartholomew Fair</v>
      </c>
      <c r="B327" s="1" t="str">
        <f t="shared" si="16"/>
        <v>Ben Jonson.Bartholomew Fair.4.2.81</v>
      </c>
      <c r="C327" s="1" cm="1">
        <f t="array" aca="1" ref="C327" ca="1">INDIRECT("nodes!$A"&amp;MATCH(edges!K327,nodes!$B$2:$B$534,0)+1)</f>
        <v>1250</v>
      </c>
      <c r="D327" s="1" t="s">
        <v>18</v>
      </c>
      <c r="E327" s="1" t="s">
        <v>1666</v>
      </c>
      <c r="F327" s="1" t="s">
        <v>1666</v>
      </c>
      <c r="G327" s="1">
        <v>4</v>
      </c>
      <c r="H327" s="1">
        <v>2</v>
      </c>
      <c r="I327" s="1">
        <v>81</v>
      </c>
      <c r="J327" s="7" t="s">
        <v>1846</v>
      </c>
      <c r="K327" s="7" t="s">
        <v>1936</v>
      </c>
      <c r="L327" s="7" t="s">
        <v>1940</v>
      </c>
      <c r="M327" t="b">
        <v>0</v>
      </c>
      <c r="N327" s="7" t="s">
        <v>29</v>
      </c>
      <c r="O327" t="b">
        <v>1</v>
      </c>
      <c r="P327" t="b">
        <f t="shared" si="17"/>
        <v>1</v>
      </c>
      <c r="Q327" s="7" t="s">
        <v>7</v>
      </c>
      <c r="R327" s="7" t="s">
        <v>25</v>
      </c>
      <c r="S327" s="7" t="s">
        <v>26</v>
      </c>
      <c r="T327" s="7" t="s">
        <v>1936</v>
      </c>
      <c r="U327" s="1"/>
    </row>
    <row r="328" spans="1:21" ht="15.75">
      <c r="A328" t="str">
        <f t="shared" si="15"/>
        <v>Ben Jonson.Bartholomew Fair</v>
      </c>
      <c r="B328" s="1" t="str">
        <f t="shared" si="16"/>
        <v>Ben Jonson.Bartholomew Fair.4.2.82</v>
      </c>
      <c r="C328" s="1" cm="1">
        <f t="array" aca="1" ref="C328" ca="1">INDIRECT("nodes!$A"&amp;MATCH(edges!K328,nodes!$B$2:$B$534,0)+1)</f>
        <v>1250</v>
      </c>
      <c r="D328" s="1" t="s">
        <v>18</v>
      </c>
      <c r="E328" s="1" t="s">
        <v>1666</v>
      </c>
      <c r="F328" s="1" t="s">
        <v>1666</v>
      </c>
      <c r="G328" s="1">
        <v>4</v>
      </c>
      <c r="H328" s="1">
        <v>2</v>
      </c>
      <c r="I328" s="1">
        <v>82</v>
      </c>
      <c r="J328" s="7" t="s">
        <v>1846</v>
      </c>
      <c r="K328" s="7" t="s">
        <v>1936</v>
      </c>
      <c r="L328" s="7" t="s">
        <v>1941</v>
      </c>
      <c r="M328" t="b">
        <v>0</v>
      </c>
      <c r="N328" s="7" t="s">
        <v>29</v>
      </c>
      <c r="O328" t="b">
        <v>1</v>
      </c>
      <c r="P328" t="b">
        <f t="shared" si="17"/>
        <v>1</v>
      </c>
      <c r="Q328" s="7" t="s">
        <v>7</v>
      </c>
      <c r="R328" s="7" t="s">
        <v>25</v>
      </c>
      <c r="S328" s="7" t="s">
        <v>26</v>
      </c>
      <c r="T328" s="7" t="s">
        <v>1936</v>
      </c>
      <c r="U328" s="1"/>
    </row>
    <row r="329" spans="1:21" ht="15.75">
      <c r="A329" t="str">
        <f t="shared" si="15"/>
        <v>Ben Jonson.Bartholomew Fair</v>
      </c>
      <c r="B329" s="1" t="str">
        <f t="shared" si="16"/>
        <v>Ben Jonson.Bartholomew Fair.4.2.83</v>
      </c>
      <c r="C329" s="1" cm="1">
        <f t="array" aca="1" ref="C329" ca="1">INDIRECT("nodes!$A"&amp;MATCH(edges!K329,nodes!$B$2:$B$534,0)+1)</f>
        <v>1250</v>
      </c>
      <c r="D329" s="1" t="s">
        <v>18</v>
      </c>
      <c r="E329" s="1" t="s">
        <v>1666</v>
      </c>
      <c r="F329" s="1" t="s">
        <v>1666</v>
      </c>
      <c r="G329" s="1">
        <v>4</v>
      </c>
      <c r="H329" s="1">
        <v>2</v>
      </c>
      <c r="I329" s="1">
        <v>83</v>
      </c>
      <c r="J329" s="7" t="s">
        <v>1942</v>
      </c>
      <c r="K329" s="7" t="s">
        <v>1936</v>
      </c>
      <c r="L329" s="7" t="s">
        <v>1943</v>
      </c>
      <c r="M329" t="b">
        <v>0</v>
      </c>
      <c r="N329" s="7" t="s">
        <v>29</v>
      </c>
      <c r="O329" t="b">
        <v>1</v>
      </c>
      <c r="P329" t="b">
        <f t="shared" si="17"/>
        <v>1</v>
      </c>
      <c r="Q329" s="7" t="s">
        <v>7</v>
      </c>
      <c r="R329" s="7" t="s">
        <v>25</v>
      </c>
      <c r="S329" s="7" t="s">
        <v>26</v>
      </c>
      <c r="T329" s="7" t="s">
        <v>1936</v>
      </c>
      <c r="U329" s="1"/>
    </row>
    <row r="330" spans="1:21" ht="15.75">
      <c r="A330" t="str">
        <f t="shared" si="15"/>
        <v>Ben Jonson.Bartholomew Fair</v>
      </c>
      <c r="B330" s="1" t="str">
        <f t="shared" si="16"/>
        <v>Ben Jonson.Bartholomew Fair.4.2.85</v>
      </c>
      <c r="C330" s="1" cm="1">
        <f t="array" aca="1" ref="C330" ca="1">INDIRECT("nodes!$A"&amp;MATCH(edges!K330,nodes!$B$2:$B$534,0)+1)</f>
        <v>1204</v>
      </c>
      <c r="D330" s="1" t="s">
        <v>18</v>
      </c>
      <c r="E330" s="1" t="s">
        <v>1666</v>
      </c>
      <c r="F330" s="1" t="s">
        <v>1666</v>
      </c>
      <c r="G330" s="1">
        <v>4</v>
      </c>
      <c r="H330" s="1">
        <v>2</v>
      </c>
      <c r="I330" s="1">
        <v>85</v>
      </c>
      <c r="J330" s="7" t="s">
        <v>1942</v>
      </c>
      <c r="K330" s="7" t="s">
        <v>1666</v>
      </c>
      <c r="L330" s="7" t="s">
        <v>1944</v>
      </c>
      <c r="M330" t="b">
        <v>1</v>
      </c>
      <c r="N330" s="7" t="s">
        <v>29</v>
      </c>
      <c r="O330" t="b">
        <v>1</v>
      </c>
      <c r="P330" t="b">
        <f t="shared" si="17"/>
        <v>1</v>
      </c>
      <c r="Q330" s="7" t="s">
        <v>698</v>
      </c>
      <c r="R330" s="7" t="s">
        <v>25</v>
      </c>
      <c r="S330" s="7" t="s">
        <v>26</v>
      </c>
      <c r="T330" s="7" t="s">
        <v>1666</v>
      </c>
      <c r="U330" s="1"/>
    </row>
    <row r="331" spans="1:21" ht="15.75">
      <c r="A331" t="str">
        <f t="shared" si="15"/>
        <v>Ben Jonson.Bartholomew Fair</v>
      </c>
      <c r="B331" s="1" t="str">
        <f t="shared" si="16"/>
        <v>Ben Jonson.Bartholomew Fair.4.3.49</v>
      </c>
      <c r="C331" s="1" cm="1">
        <f t="array" aca="1" ref="C331" ca="1">INDIRECT("nodes!$A"&amp;MATCH(edges!K331,nodes!$B$2:$B$534,0)+1)</f>
        <v>1250</v>
      </c>
      <c r="D331" s="1" t="s">
        <v>18</v>
      </c>
      <c r="E331" s="1" t="s">
        <v>1666</v>
      </c>
      <c r="F331" s="1" t="s">
        <v>1666</v>
      </c>
      <c r="G331" s="1">
        <v>4</v>
      </c>
      <c r="H331" s="1">
        <v>3</v>
      </c>
      <c r="I331" s="1">
        <v>49</v>
      </c>
      <c r="J331" s="7" t="s">
        <v>1887</v>
      </c>
      <c r="K331" s="7" t="s">
        <v>1936</v>
      </c>
      <c r="L331" s="7" t="s">
        <v>1945</v>
      </c>
      <c r="M331" t="b">
        <v>0</v>
      </c>
      <c r="N331" s="7" t="s">
        <v>29</v>
      </c>
      <c r="O331" t="b">
        <v>1</v>
      </c>
      <c r="P331" t="b">
        <f t="shared" si="17"/>
        <v>1</v>
      </c>
      <c r="Q331" s="7" t="s">
        <v>7</v>
      </c>
      <c r="R331" s="7" t="s">
        <v>25</v>
      </c>
      <c r="S331" s="7" t="s">
        <v>26</v>
      </c>
      <c r="T331" s="7" t="s">
        <v>1936</v>
      </c>
      <c r="U331" s="7" t="s">
        <v>1946</v>
      </c>
    </row>
    <row r="332" spans="1:21" ht="15.75">
      <c r="A332" t="str">
        <f t="shared" si="15"/>
        <v>Ben Jonson.Bartholomew Fair</v>
      </c>
      <c r="B332" s="1" t="str">
        <f t="shared" si="16"/>
        <v>Ben Jonson.Bartholomew Fair.4.3.64</v>
      </c>
      <c r="C332" s="1" cm="1">
        <f t="array" aca="1" ref="C332" ca="1">INDIRECT("nodes!$A"&amp;MATCH(edges!K332,nodes!$B$2:$B$534,0)+1)</f>
        <v>6005</v>
      </c>
      <c r="D332" s="1" t="s">
        <v>18</v>
      </c>
      <c r="E332" s="1" t="s">
        <v>1666</v>
      </c>
      <c r="F332" s="1" t="s">
        <v>1666</v>
      </c>
      <c r="G332" s="1">
        <v>4</v>
      </c>
      <c r="H332" s="1">
        <v>3</v>
      </c>
      <c r="I332" s="1">
        <v>64</v>
      </c>
      <c r="J332" s="7" t="s">
        <v>1942</v>
      </c>
      <c r="K332" s="7" t="s">
        <v>47</v>
      </c>
      <c r="L332" s="7" t="s">
        <v>1947</v>
      </c>
      <c r="M332" t="b">
        <v>0</v>
      </c>
      <c r="N332" s="7" t="s">
        <v>49</v>
      </c>
      <c r="O332" t="b">
        <v>0</v>
      </c>
      <c r="P332" t="b">
        <f t="shared" si="17"/>
        <v>0</v>
      </c>
      <c r="Q332" s="7" t="s">
        <v>50</v>
      </c>
      <c r="R332" s="7" t="s">
        <v>47</v>
      </c>
      <c r="S332" s="1"/>
      <c r="T332" s="1"/>
      <c r="U332" s="1"/>
    </row>
    <row r="333" spans="1:21" ht="15.75">
      <c r="A333" t="str">
        <f t="shared" si="15"/>
        <v>Ben Jonson.Bartholomew Fair</v>
      </c>
      <c r="B333" s="1" t="str">
        <f t="shared" si="16"/>
        <v>Ben Jonson.Bartholomew Fair.4.3.92</v>
      </c>
      <c r="C333" s="1" cm="1">
        <f t="array" aca="1" ref="C333" ca="1">INDIRECT("nodes!$A"&amp;MATCH(edges!K333,nodes!$B$2:$B$534,0)+1)</f>
        <v>3012</v>
      </c>
      <c r="D333" s="1" t="s">
        <v>18</v>
      </c>
      <c r="E333" s="1" t="s">
        <v>1666</v>
      </c>
      <c r="F333" s="1" t="s">
        <v>1666</v>
      </c>
      <c r="G333" s="1">
        <v>4</v>
      </c>
      <c r="H333" s="1">
        <v>3</v>
      </c>
      <c r="I333" s="1">
        <v>92</v>
      </c>
      <c r="J333" s="7" t="s">
        <v>1815</v>
      </c>
      <c r="K333" s="7" t="s">
        <v>573</v>
      </c>
      <c r="L333" s="7" t="s">
        <v>1948</v>
      </c>
      <c r="M333" t="b">
        <v>1</v>
      </c>
      <c r="N333" s="7" t="s">
        <v>55</v>
      </c>
      <c r="O333" t="b">
        <v>0</v>
      </c>
      <c r="P333" t="b">
        <f t="shared" si="17"/>
        <v>0</v>
      </c>
      <c r="Q333" s="7" t="s">
        <v>71</v>
      </c>
      <c r="R333" s="7" t="s">
        <v>25</v>
      </c>
      <c r="S333" s="7" t="s">
        <v>573</v>
      </c>
      <c r="T333" s="1"/>
      <c r="U333" s="7" t="s">
        <v>1949</v>
      </c>
    </row>
    <row r="334" spans="1:21" ht="15.75">
      <c r="A334" t="str">
        <f t="shared" si="15"/>
        <v>Ben Jonson.Bartholomew Fair</v>
      </c>
      <c r="B334" s="1" t="str">
        <f t="shared" si="16"/>
        <v>Ben Jonson.Bartholomew Fair.4.3.92</v>
      </c>
      <c r="C334" s="1" cm="1">
        <f t="array" aca="1" ref="C334" ca="1">INDIRECT("nodes!$A"&amp;MATCH(edges!K334,nodes!$B$2:$B$534,0)+1)</f>
        <v>3017</v>
      </c>
      <c r="D334" s="1" t="s">
        <v>18</v>
      </c>
      <c r="E334" s="1" t="s">
        <v>1666</v>
      </c>
      <c r="F334" s="1" t="s">
        <v>1666</v>
      </c>
      <c r="G334" s="1">
        <v>4</v>
      </c>
      <c r="H334" s="1">
        <v>3</v>
      </c>
      <c r="I334" s="1">
        <v>92</v>
      </c>
      <c r="J334" s="7" t="s">
        <v>1815</v>
      </c>
      <c r="K334" s="7" t="s">
        <v>576</v>
      </c>
      <c r="L334" s="7" t="s">
        <v>1948</v>
      </c>
      <c r="M334" t="b">
        <v>1</v>
      </c>
      <c r="N334" s="7" t="s">
        <v>55</v>
      </c>
      <c r="O334" t="b">
        <v>0</v>
      </c>
      <c r="P334" t="b">
        <f t="shared" si="17"/>
        <v>0</v>
      </c>
      <c r="Q334" s="7" t="s">
        <v>71</v>
      </c>
      <c r="R334" s="7" t="s">
        <v>25</v>
      </c>
      <c r="S334" s="7" t="s">
        <v>576</v>
      </c>
      <c r="T334" s="1"/>
      <c r="U334" s="1"/>
    </row>
    <row r="335" spans="1:21" ht="15.75">
      <c r="A335" t="str">
        <f t="shared" si="15"/>
        <v>Ben Jonson.Bartholomew Fair</v>
      </c>
      <c r="B335" s="1" t="str">
        <f t="shared" si="16"/>
        <v>Ben Jonson.Bartholomew Fair.4.3.104</v>
      </c>
      <c r="C335" s="1" cm="1">
        <f t="array" aca="1" ref="C335" ca="1">INDIRECT("nodes!$A"&amp;MATCH(edges!K335,nodes!$B$2:$B$534,0)+1)</f>
        <v>1312</v>
      </c>
      <c r="D335" s="1" t="s">
        <v>18</v>
      </c>
      <c r="E335" s="1" t="s">
        <v>1666</v>
      </c>
      <c r="F335" s="1" t="s">
        <v>1666</v>
      </c>
      <c r="G335" s="1">
        <v>4</v>
      </c>
      <c r="H335" s="1">
        <v>3</v>
      </c>
      <c r="I335" s="1">
        <v>104</v>
      </c>
      <c r="J335" s="7" t="s">
        <v>1815</v>
      </c>
      <c r="K335" s="7" t="s">
        <v>1826</v>
      </c>
      <c r="L335" s="7" t="s">
        <v>1950</v>
      </c>
      <c r="M335" t="b">
        <v>0</v>
      </c>
      <c r="N335" s="7" t="s">
        <v>29</v>
      </c>
      <c r="O335" t="b">
        <v>1</v>
      </c>
      <c r="P335" t="b">
        <f t="shared" si="17"/>
        <v>1</v>
      </c>
      <c r="Q335" s="7" t="s">
        <v>7</v>
      </c>
      <c r="R335" s="7" t="s">
        <v>25</v>
      </c>
      <c r="S335" s="7" t="s">
        <v>1666</v>
      </c>
      <c r="T335" s="7" t="s">
        <v>1826</v>
      </c>
      <c r="U335" s="1"/>
    </row>
    <row r="336" spans="1:21" ht="15.75">
      <c r="A336" t="str">
        <f t="shared" si="15"/>
        <v>Ben Jonson.Bartholomew Fair</v>
      </c>
      <c r="B336" s="1" t="str">
        <f t="shared" si="16"/>
        <v>Ben Jonson.Bartholomew Fair.4.4.11</v>
      </c>
      <c r="C336" s="1" cm="1">
        <f t="array" aca="1" ref="C336" ca="1">INDIRECT("nodes!$A"&amp;MATCH(edges!K336,nodes!$B$2:$B$534,0)+1)</f>
        <v>3012</v>
      </c>
      <c r="D336" s="1" t="s">
        <v>18</v>
      </c>
      <c r="E336" s="1" t="s">
        <v>1666</v>
      </c>
      <c r="F336" s="1" t="s">
        <v>1666</v>
      </c>
      <c r="G336" s="1">
        <v>4</v>
      </c>
      <c r="H336" s="1">
        <v>4</v>
      </c>
      <c r="I336" s="1">
        <v>11</v>
      </c>
      <c r="J336" s="7" t="s">
        <v>1951</v>
      </c>
      <c r="K336" s="7" t="s">
        <v>573</v>
      </c>
      <c r="L336" s="7" t="s">
        <v>1952</v>
      </c>
      <c r="M336" t="b">
        <v>1</v>
      </c>
      <c r="N336" s="7" t="s">
        <v>55</v>
      </c>
      <c r="O336" t="b">
        <v>0</v>
      </c>
      <c r="P336" t="b">
        <f t="shared" si="17"/>
        <v>0</v>
      </c>
      <c r="Q336" s="7" t="s">
        <v>71</v>
      </c>
      <c r="R336" s="7" t="s">
        <v>25</v>
      </c>
      <c r="S336" s="7" t="s">
        <v>573</v>
      </c>
      <c r="T336" s="1"/>
      <c r="U336" s="1"/>
    </row>
    <row r="337" spans="1:21" ht="15.75">
      <c r="A337" t="str">
        <f t="shared" si="15"/>
        <v>Ben Jonson.Bartholomew Fair</v>
      </c>
      <c r="B337" s="1" t="str">
        <f t="shared" si="16"/>
        <v>Ben Jonson.Bartholomew Fair.4.4.72</v>
      </c>
      <c r="C337" s="1" cm="1">
        <f t="array" aca="1" ref="C337" ca="1">INDIRECT("nodes!$A"&amp;MATCH(edges!K337,nodes!$B$2:$B$534,0)+1)</f>
        <v>1312</v>
      </c>
      <c r="D337" s="1" t="s">
        <v>18</v>
      </c>
      <c r="E337" s="1" t="s">
        <v>1666</v>
      </c>
      <c r="F337" s="1" t="s">
        <v>1666</v>
      </c>
      <c r="G337" s="1">
        <v>4</v>
      </c>
      <c r="H337" s="1">
        <v>4</v>
      </c>
      <c r="I337" s="1">
        <v>72</v>
      </c>
      <c r="J337" s="7" t="s">
        <v>1953</v>
      </c>
      <c r="K337" s="7" t="s">
        <v>1826</v>
      </c>
      <c r="L337" s="7" t="s">
        <v>1954</v>
      </c>
      <c r="M337" t="b">
        <v>0</v>
      </c>
      <c r="N337" s="7" t="s">
        <v>29</v>
      </c>
      <c r="O337" t="b">
        <v>1</v>
      </c>
      <c r="P337" t="b">
        <f t="shared" si="17"/>
        <v>1</v>
      </c>
      <c r="Q337" s="7" t="s">
        <v>7</v>
      </c>
      <c r="R337" s="7" t="s">
        <v>25</v>
      </c>
      <c r="S337" s="7" t="s">
        <v>1666</v>
      </c>
      <c r="T337" s="7" t="s">
        <v>1826</v>
      </c>
      <c r="U337" s="10" t="s">
        <v>1955</v>
      </c>
    </row>
    <row r="338" spans="1:21" ht="15.75">
      <c r="A338" t="str">
        <f t="shared" si="15"/>
        <v>Ben Jonson.Bartholomew Fair</v>
      </c>
      <c r="B338" s="1" t="str">
        <f t="shared" si="16"/>
        <v>Ben Jonson.Bartholomew Fair.4.4.144</v>
      </c>
      <c r="C338" s="1" cm="1">
        <f t="array" aca="1" ref="C338" ca="1">INDIRECT("nodes!$A"&amp;MATCH(edges!K338,nodes!$B$2:$B$534,0)+1)</f>
        <v>1204</v>
      </c>
      <c r="D338" s="1" t="s">
        <v>18</v>
      </c>
      <c r="E338" s="1" t="s">
        <v>1666</v>
      </c>
      <c r="F338" s="1" t="s">
        <v>1666</v>
      </c>
      <c r="G338" s="1">
        <v>4</v>
      </c>
      <c r="H338" s="1">
        <v>4</v>
      </c>
      <c r="I338" s="1">
        <v>144</v>
      </c>
      <c r="J338" s="7" t="s">
        <v>1859</v>
      </c>
      <c r="K338" s="7" t="s">
        <v>1666</v>
      </c>
      <c r="L338" s="7" t="s">
        <v>1956</v>
      </c>
      <c r="M338" t="b">
        <v>1</v>
      </c>
      <c r="N338" s="7" t="s">
        <v>29</v>
      </c>
      <c r="O338" t="b">
        <v>1</v>
      </c>
      <c r="P338" t="b">
        <f t="shared" si="17"/>
        <v>1</v>
      </c>
      <c r="Q338" s="7" t="s">
        <v>698</v>
      </c>
      <c r="R338" s="7" t="s">
        <v>25</v>
      </c>
      <c r="S338" s="7" t="s">
        <v>26</v>
      </c>
      <c r="T338" s="7" t="s">
        <v>1666</v>
      </c>
      <c r="U338" s="1"/>
    </row>
    <row r="339" spans="1:21" ht="15.75">
      <c r="A339" t="str">
        <f t="shared" si="15"/>
        <v>Ben Jonson.Bartholomew Fair</v>
      </c>
      <c r="B339" s="1" t="str">
        <f t="shared" si="16"/>
        <v>Ben Jonson.Bartholomew Fair.4.4.148</v>
      </c>
      <c r="C339" s="1" cm="1">
        <f t="array" aca="1" ref="C339" ca="1">INDIRECT("nodes!$A"&amp;MATCH(edges!K339,nodes!$B$2:$B$534,0)+1)</f>
        <v>1204</v>
      </c>
      <c r="D339" s="1" t="s">
        <v>18</v>
      </c>
      <c r="E339" s="1" t="s">
        <v>1666</v>
      </c>
      <c r="F339" s="1" t="s">
        <v>1666</v>
      </c>
      <c r="G339" s="1">
        <v>4</v>
      </c>
      <c r="H339" s="1">
        <v>4</v>
      </c>
      <c r="I339" s="1">
        <v>148</v>
      </c>
      <c r="J339" s="7" t="s">
        <v>1857</v>
      </c>
      <c r="K339" s="7" t="s">
        <v>1666</v>
      </c>
      <c r="L339" s="10" t="s">
        <v>1957</v>
      </c>
      <c r="M339" t="b">
        <v>1</v>
      </c>
      <c r="N339" s="7" t="s">
        <v>29</v>
      </c>
      <c r="O339" t="b">
        <v>1</v>
      </c>
      <c r="P339" t="b">
        <f t="shared" si="17"/>
        <v>1</v>
      </c>
      <c r="Q339" s="7" t="s">
        <v>698</v>
      </c>
      <c r="R339" s="7" t="s">
        <v>25</v>
      </c>
      <c r="S339" s="7" t="s">
        <v>26</v>
      </c>
      <c r="T339" s="7" t="s">
        <v>1666</v>
      </c>
      <c r="U339" s="1"/>
    </row>
    <row r="340" spans="1:21" ht="15.75">
      <c r="A340" t="str">
        <f t="shared" si="15"/>
        <v>Ben Jonson.Bartholomew Fair</v>
      </c>
      <c r="B340" s="1" t="str">
        <f t="shared" si="16"/>
        <v>Ben Jonson.Bartholomew Fair.4.4.165</v>
      </c>
      <c r="C340" s="1" cm="1">
        <f t="array" aca="1" ref="C340" ca="1">INDIRECT("nodes!$A"&amp;MATCH(edges!K340,nodes!$B$2:$B$534,0)+1)</f>
        <v>2124</v>
      </c>
      <c r="D340" s="1" t="s">
        <v>18</v>
      </c>
      <c r="E340" s="1" t="s">
        <v>1666</v>
      </c>
      <c r="F340" s="1" t="s">
        <v>1666</v>
      </c>
      <c r="G340" s="1">
        <v>4</v>
      </c>
      <c r="H340" s="1">
        <v>4</v>
      </c>
      <c r="I340" s="1">
        <v>165</v>
      </c>
      <c r="J340" s="7" t="s">
        <v>1779</v>
      </c>
      <c r="K340" s="7" t="s">
        <v>1833</v>
      </c>
      <c r="L340" s="10" t="s">
        <v>1958</v>
      </c>
      <c r="M340" t="b">
        <v>1</v>
      </c>
      <c r="N340" s="7" t="s">
        <v>24</v>
      </c>
      <c r="O340" t="b">
        <v>1</v>
      </c>
      <c r="P340" t="b">
        <f t="shared" si="17"/>
        <v>1</v>
      </c>
      <c r="Q340" s="7" t="s">
        <v>7</v>
      </c>
      <c r="R340" s="7" t="s">
        <v>25</v>
      </c>
      <c r="S340" s="7" t="s">
        <v>26</v>
      </c>
      <c r="T340" s="7" t="s">
        <v>1833</v>
      </c>
      <c r="U340" s="10" t="s">
        <v>1959</v>
      </c>
    </row>
    <row r="341" spans="1:21" ht="15.75">
      <c r="A341" t="str">
        <f t="shared" si="15"/>
        <v>Ben Jonson.Bartholomew Fair</v>
      </c>
      <c r="B341" s="1" t="str">
        <f t="shared" si="16"/>
        <v>Ben Jonson.Bartholomew Fair.4.4.169</v>
      </c>
      <c r="C341" s="1" cm="1">
        <f t="array" aca="1" ref="C341" ca="1">INDIRECT("nodes!$A"&amp;MATCH(edges!K341,nodes!$B$2:$B$534,0)+1)</f>
        <v>1312</v>
      </c>
      <c r="D341" s="1" t="s">
        <v>18</v>
      </c>
      <c r="E341" s="1" t="s">
        <v>1666</v>
      </c>
      <c r="F341" s="1" t="s">
        <v>1666</v>
      </c>
      <c r="G341" s="1">
        <v>4</v>
      </c>
      <c r="H341" s="1">
        <v>4</v>
      </c>
      <c r="I341" s="1">
        <v>169</v>
      </c>
      <c r="J341" s="7" t="s">
        <v>1779</v>
      </c>
      <c r="K341" s="7" t="s">
        <v>1826</v>
      </c>
      <c r="L341" s="7" t="s">
        <v>1960</v>
      </c>
      <c r="M341" t="b">
        <v>0</v>
      </c>
      <c r="N341" s="7" t="s">
        <v>29</v>
      </c>
      <c r="O341" t="b">
        <v>1</v>
      </c>
      <c r="P341" t="b">
        <f t="shared" si="17"/>
        <v>1</v>
      </c>
      <c r="Q341" s="7" t="s">
        <v>7</v>
      </c>
      <c r="R341" s="7" t="s">
        <v>25</v>
      </c>
      <c r="S341" s="7" t="s">
        <v>1666</v>
      </c>
      <c r="T341" s="7" t="s">
        <v>1826</v>
      </c>
      <c r="U341" s="1"/>
    </row>
    <row r="342" spans="1:21" ht="15.75">
      <c r="A342" t="str">
        <f t="shared" si="15"/>
        <v>Ben Jonson.Bartholomew Fair</v>
      </c>
      <c r="B342" s="1" t="str">
        <f t="shared" si="16"/>
        <v>Ben Jonson.Bartholomew Fair.4.4.171</v>
      </c>
      <c r="C342" s="1" cm="1">
        <f t="array" aca="1" ref="C342" ca="1">INDIRECT("nodes!$A"&amp;MATCH(edges!K342,nodes!$B$2:$B$534,0)+1)</f>
        <v>2118</v>
      </c>
      <c r="D342" s="1" t="s">
        <v>18</v>
      </c>
      <c r="E342" s="1" t="s">
        <v>1666</v>
      </c>
      <c r="F342" s="1" t="s">
        <v>1666</v>
      </c>
      <c r="G342" s="1">
        <v>4</v>
      </c>
      <c r="H342" s="1">
        <v>4</v>
      </c>
      <c r="I342" s="1">
        <v>171</v>
      </c>
      <c r="J342" s="7" t="s">
        <v>1859</v>
      </c>
      <c r="K342" s="7" t="s">
        <v>1702</v>
      </c>
      <c r="L342" s="7" t="s">
        <v>1961</v>
      </c>
      <c r="M342" t="b">
        <v>1</v>
      </c>
      <c r="N342" s="7" t="s">
        <v>24</v>
      </c>
      <c r="O342" t="b">
        <v>1</v>
      </c>
      <c r="P342" t="b">
        <f t="shared" si="17"/>
        <v>1</v>
      </c>
      <c r="Q342" s="7" t="s">
        <v>7</v>
      </c>
      <c r="R342" s="7" t="s">
        <v>25</v>
      </c>
      <c r="S342" s="7" t="s">
        <v>26</v>
      </c>
      <c r="T342" s="7" t="s">
        <v>1702</v>
      </c>
      <c r="U342" s="1"/>
    </row>
    <row r="343" spans="1:21" ht="15.75">
      <c r="A343" t="str">
        <f t="shared" si="15"/>
        <v>Ben Jonson.Bartholomew Fair</v>
      </c>
      <c r="B343" s="1" t="str">
        <f t="shared" si="16"/>
        <v>Ben Jonson.Bartholomew Fair.4.5.11</v>
      </c>
      <c r="C343" s="1" cm="1">
        <f t="array" aca="1" ref="C343" ca="1">INDIRECT("nodes!$A"&amp;MATCH(edges!K343,nodes!$B$2:$B$534,0)+1)</f>
        <v>1204</v>
      </c>
      <c r="D343" s="1" t="s">
        <v>18</v>
      </c>
      <c r="E343" s="1" t="s">
        <v>1666</v>
      </c>
      <c r="F343" s="1" t="s">
        <v>1666</v>
      </c>
      <c r="G343" s="1">
        <v>4</v>
      </c>
      <c r="H343" s="1">
        <v>5</v>
      </c>
      <c r="I343" s="1">
        <v>11</v>
      </c>
      <c r="J343" s="7" t="s">
        <v>1779</v>
      </c>
      <c r="K343" s="7" t="s">
        <v>1666</v>
      </c>
      <c r="L343" s="7" t="s">
        <v>1962</v>
      </c>
      <c r="M343" t="b">
        <v>1</v>
      </c>
      <c r="N343" s="7" t="s">
        <v>29</v>
      </c>
      <c r="O343" t="b">
        <v>1</v>
      </c>
      <c r="P343" t="b">
        <f t="shared" si="17"/>
        <v>1</v>
      </c>
      <c r="Q343" s="7" t="s">
        <v>71</v>
      </c>
      <c r="R343" s="7" t="s">
        <v>25</v>
      </c>
      <c r="S343" s="7" t="s">
        <v>26</v>
      </c>
      <c r="T343" s="7" t="s">
        <v>1666</v>
      </c>
      <c r="U343" s="1"/>
    </row>
    <row r="344" spans="1:21" ht="15.75">
      <c r="A344" t="str">
        <f t="shared" si="15"/>
        <v>Ben Jonson.Bartholomew Fair</v>
      </c>
      <c r="B344" s="1" t="str">
        <f t="shared" si="16"/>
        <v>Ben Jonson.Bartholomew Fair.4.5.12</v>
      </c>
      <c r="C344" s="1" cm="1">
        <f t="array" aca="1" ref="C344" ca="1">INDIRECT("nodes!$A"&amp;MATCH(edges!K344,nodes!$B$2:$B$534,0)+1)</f>
        <v>1204</v>
      </c>
      <c r="D344" s="1" t="s">
        <v>18</v>
      </c>
      <c r="E344" s="1" t="s">
        <v>1666</v>
      </c>
      <c r="F344" s="1" t="s">
        <v>1666</v>
      </c>
      <c r="G344" s="1">
        <v>4</v>
      </c>
      <c r="H344" s="1">
        <v>5</v>
      </c>
      <c r="I344" s="1">
        <v>12</v>
      </c>
      <c r="J344" s="7" t="s">
        <v>1779</v>
      </c>
      <c r="K344" s="7" t="s">
        <v>1666</v>
      </c>
      <c r="L344" s="7" t="s">
        <v>1963</v>
      </c>
      <c r="M344" t="b">
        <v>1</v>
      </c>
      <c r="N344" s="7" t="s">
        <v>29</v>
      </c>
      <c r="O344" t="b">
        <v>1</v>
      </c>
      <c r="P344" t="b">
        <f t="shared" si="17"/>
        <v>1</v>
      </c>
      <c r="Q344" s="7" t="s">
        <v>698</v>
      </c>
      <c r="R344" s="7" t="s">
        <v>25</v>
      </c>
      <c r="S344" s="7" t="s">
        <v>26</v>
      </c>
      <c r="T344" s="7" t="s">
        <v>1666</v>
      </c>
      <c r="U344" s="1"/>
    </row>
    <row r="345" spans="1:21" ht="15.75">
      <c r="A345" t="str">
        <f t="shared" si="15"/>
        <v>Ben Jonson.Bartholomew Fair</v>
      </c>
      <c r="B345" s="1" t="str">
        <f t="shared" si="16"/>
        <v>Ben Jonson.Bartholomew Fair.4.5.12</v>
      </c>
      <c r="C345" s="1" cm="1">
        <f t="array" aca="1" ref="C345" ca="1">INDIRECT("nodes!$A"&amp;MATCH(edges!K345,nodes!$B$2:$B$534,0)+1)</f>
        <v>1312</v>
      </c>
      <c r="D345" s="1" t="s">
        <v>18</v>
      </c>
      <c r="E345" s="1" t="s">
        <v>1666</v>
      </c>
      <c r="F345" s="1" t="s">
        <v>1666</v>
      </c>
      <c r="G345" s="1">
        <v>4</v>
      </c>
      <c r="H345" s="1">
        <v>5</v>
      </c>
      <c r="I345" s="1">
        <v>12</v>
      </c>
      <c r="J345" s="7" t="s">
        <v>1779</v>
      </c>
      <c r="K345" s="7" t="s">
        <v>1826</v>
      </c>
      <c r="L345" s="7" t="s">
        <v>1963</v>
      </c>
      <c r="M345" t="b">
        <v>0</v>
      </c>
      <c r="N345" s="7" t="s">
        <v>29</v>
      </c>
      <c r="O345" t="b">
        <v>1</v>
      </c>
      <c r="P345" t="b">
        <f t="shared" si="17"/>
        <v>1</v>
      </c>
      <c r="Q345" s="7" t="s">
        <v>7</v>
      </c>
      <c r="R345" s="7" t="s">
        <v>25</v>
      </c>
      <c r="S345" s="7" t="s">
        <v>1666</v>
      </c>
      <c r="T345" s="7" t="s">
        <v>1826</v>
      </c>
      <c r="U345" s="1"/>
    </row>
    <row r="346" spans="1:21" ht="15.75">
      <c r="A346" t="str">
        <f t="shared" si="15"/>
        <v>Ben Jonson.Bartholomew Fair</v>
      </c>
      <c r="B346" s="1" t="str">
        <f t="shared" si="16"/>
        <v>Ben Jonson.Bartholomew Fair.4.5.32</v>
      </c>
      <c r="C346" s="1" cm="1">
        <f t="array" aca="1" ref="C346" ca="1">INDIRECT("nodes!$A"&amp;MATCH(edges!K346,nodes!$B$2:$B$534,0)+1)</f>
        <v>3133</v>
      </c>
      <c r="D346" s="1" t="s">
        <v>18</v>
      </c>
      <c r="E346" s="1" t="s">
        <v>1666</v>
      </c>
      <c r="F346" s="1" t="s">
        <v>1666</v>
      </c>
      <c r="G346" s="1">
        <v>4</v>
      </c>
      <c r="H346" s="1">
        <v>5</v>
      </c>
      <c r="I346" s="1">
        <v>32</v>
      </c>
      <c r="J346" s="7" t="s">
        <v>1859</v>
      </c>
      <c r="K346" s="7" t="s">
        <v>535</v>
      </c>
      <c r="L346" s="7" t="s">
        <v>1965</v>
      </c>
      <c r="M346" t="b">
        <v>1</v>
      </c>
      <c r="N346" s="7" t="s">
        <v>55</v>
      </c>
      <c r="O346" t="b">
        <v>0</v>
      </c>
      <c r="P346" t="b">
        <f t="shared" si="17"/>
        <v>1</v>
      </c>
      <c r="Q346" s="7" t="s">
        <v>7</v>
      </c>
      <c r="R346" s="7" t="s">
        <v>25</v>
      </c>
      <c r="S346" s="7" t="s">
        <v>1688</v>
      </c>
      <c r="T346" s="7" t="s">
        <v>535</v>
      </c>
      <c r="U346" s="1"/>
    </row>
    <row r="347" spans="1:21" ht="15.75">
      <c r="A347" t="str">
        <f t="shared" si="15"/>
        <v>Ben Jonson.Bartholomew Fair</v>
      </c>
      <c r="B347" s="1" t="str">
        <f t="shared" si="16"/>
        <v>Ben Jonson.Bartholomew Fair.4.5.32</v>
      </c>
      <c r="C347" s="1" cm="1">
        <f t="array" aca="1" ref="C347" ca="1">INDIRECT("nodes!$A"&amp;MATCH(edges!K347,nodes!$B$2:$B$534,0)+1)</f>
        <v>3130</v>
      </c>
      <c r="D347" s="1" t="s">
        <v>18</v>
      </c>
      <c r="E347" s="1" t="s">
        <v>1666</v>
      </c>
      <c r="F347" s="1" t="s">
        <v>1666</v>
      </c>
      <c r="G347" s="1">
        <v>4</v>
      </c>
      <c r="H347" s="1">
        <v>5</v>
      </c>
      <c r="I347" s="1">
        <v>32</v>
      </c>
      <c r="J347" s="7" t="s">
        <v>1859</v>
      </c>
      <c r="K347" s="7" t="s">
        <v>1964</v>
      </c>
      <c r="L347" s="7" t="s">
        <v>1965</v>
      </c>
      <c r="M347" t="b">
        <v>1</v>
      </c>
      <c r="N347" s="7" t="s">
        <v>55</v>
      </c>
      <c r="O347" t="b">
        <v>0</v>
      </c>
      <c r="P347" t="b">
        <f t="shared" si="17"/>
        <v>1</v>
      </c>
      <c r="Q347" s="7" t="s">
        <v>7</v>
      </c>
      <c r="R347" s="7" t="s">
        <v>25</v>
      </c>
      <c r="S347" s="7" t="s">
        <v>160</v>
      </c>
      <c r="T347" s="7" t="s">
        <v>1964</v>
      </c>
      <c r="U347" s="7" t="s">
        <v>1966</v>
      </c>
    </row>
    <row r="348" spans="1:21" ht="15.75">
      <c r="A348" t="str">
        <f t="shared" si="15"/>
        <v>Ben Jonson.Bartholomew Fair</v>
      </c>
      <c r="B348" s="1" t="str">
        <f t="shared" si="16"/>
        <v>Ben Jonson.Bartholomew Fair.4.5.52</v>
      </c>
      <c r="C348" s="1" cm="1">
        <f t="array" aca="1" ref="C348" ca="1">INDIRECT("nodes!$A"&amp;MATCH(edges!K348,nodes!$B$2:$B$534,0)+1)</f>
        <v>1309</v>
      </c>
      <c r="D348" s="1" t="s">
        <v>18</v>
      </c>
      <c r="E348" s="1" t="s">
        <v>1666</v>
      </c>
      <c r="F348" s="1" t="s">
        <v>1666</v>
      </c>
      <c r="G348" s="1">
        <v>4</v>
      </c>
      <c r="H348" s="1">
        <v>5</v>
      </c>
      <c r="I348" s="1">
        <v>52</v>
      </c>
      <c r="J348" s="7" t="s">
        <v>1779</v>
      </c>
      <c r="K348" s="7" t="s">
        <v>1810</v>
      </c>
      <c r="L348" s="7" t="s">
        <v>1967</v>
      </c>
      <c r="M348" t="b">
        <v>1</v>
      </c>
      <c r="N348" s="7" t="s">
        <v>29</v>
      </c>
      <c r="O348" t="b">
        <v>1</v>
      </c>
      <c r="P348" t="b">
        <f t="shared" si="17"/>
        <v>0</v>
      </c>
      <c r="Q348" s="7" t="s">
        <v>71</v>
      </c>
      <c r="R348" s="7" t="s">
        <v>25</v>
      </c>
      <c r="S348" s="7" t="s">
        <v>26</v>
      </c>
      <c r="T348" s="7" t="s">
        <v>1810</v>
      </c>
      <c r="U348" s="1"/>
    </row>
    <row r="349" spans="1:21" ht="15.75">
      <c r="A349" t="str">
        <f t="shared" si="15"/>
        <v>Ben Jonson.Bartholomew Fair</v>
      </c>
      <c r="B349" s="1" t="str">
        <f t="shared" si="16"/>
        <v>Ben Jonson.Bartholomew Fair.4.5.63</v>
      </c>
      <c r="C349" s="1" cm="1">
        <f t="array" aca="1" ref="C349" ca="1">INDIRECT("nodes!$A"&amp;MATCH(edges!K349,nodes!$B$2:$B$534,0)+1)</f>
        <v>2118</v>
      </c>
      <c r="D349" s="1" t="s">
        <v>18</v>
      </c>
      <c r="E349" s="1" t="s">
        <v>1666</v>
      </c>
      <c r="F349" s="1" t="s">
        <v>1666</v>
      </c>
      <c r="G349" s="1">
        <v>4</v>
      </c>
      <c r="H349" s="1">
        <v>5</v>
      </c>
      <c r="I349" s="1">
        <v>63</v>
      </c>
      <c r="J349" s="7" t="s">
        <v>1968</v>
      </c>
      <c r="K349" s="7" t="s">
        <v>1702</v>
      </c>
      <c r="L349" s="7" t="s">
        <v>1969</v>
      </c>
      <c r="M349" t="b">
        <v>1</v>
      </c>
      <c r="N349" s="7" t="s">
        <v>24</v>
      </c>
      <c r="O349" t="b">
        <v>1</v>
      </c>
      <c r="P349" t="b">
        <f t="shared" si="17"/>
        <v>0</v>
      </c>
      <c r="Q349" s="7" t="s">
        <v>71</v>
      </c>
      <c r="R349" s="7" t="s">
        <v>25</v>
      </c>
      <c r="S349" s="7" t="s">
        <v>26</v>
      </c>
      <c r="T349" s="7" t="s">
        <v>1702</v>
      </c>
      <c r="U349" s="1"/>
    </row>
    <row r="350" spans="1:21" ht="15.75">
      <c r="A350" t="str">
        <f t="shared" si="15"/>
        <v>Ben Jonson.Bartholomew Fair</v>
      </c>
      <c r="B350" s="1" t="str">
        <f t="shared" si="16"/>
        <v>Ben Jonson.Bartholomew Fair.4.5.64</v>
      </c>
      <c r="C350" s="1" cm="1">
        <f t="array" aca="1" ref="C350" ca="1">INDIRECT("nodes!$A"&amp;MATCH(edges!K350,nodes!$B$2:$B$534,0)+1)</f>
        <v>1309</v>
      </c>
      <c r="D350" s="1" t="s">
        <v>18</v>
      </c>
      <c r="E350" s="1" t="s">
        <v>1666</v>
      </c>
      <c r="F350" s="1" t="s">
        <v>1666</v>
      </c>
      <c r="G350" s="1">
        <v>4</v>
      </c>
      <c r="H350" s="1">
        <v>5</v>
      </c>
      <c r="I350" s="1">
        <v>64</v>
      </c>
      <c r="J350" s="7" t="s">
        <v>1779</v>
      </c>
      <c r="K350" s="7" t="s">
        <v>1810</v>
      </c>
      <c r="L350" s="7" t="s">
        <v>1970</v>
      </c>
      <c r="M350" t="b">
        <v>1</v>
      </c>
      <c r="N350" s="7" t="s">
        <v>29</v>
      </c>
      <c r="O350" t="b">
        <v>1</v>
      </c>
      <c r="P350" t="b">
        <f t="shared" si="17"/>
        <v>0</v>
      </c>
      <c r="Q350" s="7" t="s">
        <v>71</v>
      </c>
      <c r="R350" s="7" t="s">
        <v>25</v>
      </c>
      <c r="S350" s="7" t="s">
        <v>26</v>
      </c>
      <c r="T350" s="7" t="s">
        <v>1810</v>
      </c>
      <c r="U350" s="1"/>
    </row>
    <row r="351" spans="1:21" ht="15.75">
      <c r="A351" t="str">
        <f t="shared" si="15"/>
        <v>Ben Jonson.Bartholomew Fair</v>
      </c>
      <c r="B351" s="1" t="str">
        <f t="shared" si="16"/>
        <v>Ben Jonson.Bartholomew Fair.4.5.67</v>
      </c>
      <c r="C351" s="1" cm="1">
        <f t="array" aca="1" ref="C351" ca="1">INDIRECT("nodes!$A"&amp;MATCH(edges!K351,nodes!$B$2:$B$534,0)+1)</f>
        <v>1212</v>
      </c>
      <c r="D351" s="1" t="s">
        <v>18</v>
      </c>
      <c r="E351" s="1" t="s">
        <v>1666</v>
      </c>
      <c r="F351" s="1" t="s">
        <v>1666</v>
      </c>
      <c r="G351" s="1">
        <v>4</v>
      </c>
      <c r="H351" s="1">
        <v>5</v>
      </c>
      <c r="I351" s="1">
        <v>67</v>
      </c>
      <c r="J351" s="7" t="s">
        <v>1779</v>
      </c>
      <c r="K351" s="1" t="s">
        <v>39</v>
      </c>
      <c r="L351" s="7" t="s">
        <v>1971</v>
      </c>
      <c r="M351" t="b">
        <v>1</v>
      </c>
      <c r="N351" s="7" t="s">
        <v>29</v>
      </c>
      <c r="O351" t="b">
        <v>1</v>
      </c>
      <c r="P351" t="b">
        <f t="shared" si="17"/>
        <v>1</v>
      </c>
      <c r="Q351" s="7" t="s">
        <v>7</v>
      </c>
      <c r="R351" s="7" t="s">
        <v>25</v>
      </c>
      <c r="S351" s="7" t="s">
        <v>26</v>
      </c>
      <c r="T351" s="7" t="s">
        <v>39</v>
      </c>
      <c r="U351" s="1"/>
    </row>
    <row r="352" spans="1:21" ht="15.75">
      <c r="A352" t="str">
        <f t="shared" si="15"/>
        <v>Ben Jonson.Bartholomew Fair</v>
      </c>
      <c r="B352" s="1" t="str">
        <f t="shared" si="16"/>
        <v>Ben Jonson.Bartholomew Fair.4.6.2</v>
      </c>
      <c r="C352" s="1" cm="1">
        <f t="array" aca="1" ref="C352" ca="1">INDIRECT("nodes!$A"&amp;MATCH(edges!K352,nodes!$B$2:$B$534,0)+1)</f>
        <v>1238</v>
      </c>
      <c r="D352" s="1" t="s">
        <v>18</v>
      </c>
      <c r="E352" s="1" t="s">
        <v>1666</v>
      </c>
      <c r="F352" s="1" t="s">
        <v>1666</v>
      </c>
      <c r="G352" s="1">
        <v>4</v>
      </c>
      <c r="H352" s="1">
        <v>6</v>
      </c>
      <c r="I352" s="1">
        <v>2</v>
      </c>
      <c r="J352" s="7" t="s">
        <v>1808</v>
      </c>
      <c r="K352" s="7" t="s">
        <v>1803</v>
      </c>
      <c r="L352" s="7" t="s">
        <v>1972</v>
      </c>
      <c r="M352" t="b">
        <v>1</v>
      </c>
      <c r="N352" s="7" t="s">
        <v>29</v>
      </c>
      <c r="O352" t="b">
        <v>1</v>
      </c>
      <c r="P352" t="b">
        <f t="shared" si="17"/>
        <v>0</v>
      </c>
      <c r="Q352" s="7" t="s">
        <v>71</v>
      </c>
      <c r="R352" s="7" t="s">
        <v>25</v>
      </c>
      <c r="S352" s="7" t="s">
        <v>26</v>
      </c>
      <c r="T352" s="7" t="s">
        <v>1803</v>
      </c>
      <c r="U352" s="1"/>
    </row>
    <row r="353" spans="1:21" ht="15.75">
      <c r="A353" t="str">
        <f t="shared" si="15"/>
        <v>Ben Jonson.Bartholomew Fair</v>
      </c>
      <c r="B353" s="1" t="str">
        <f t="shared" si="16"/>
        <v>Ben Jonson.Bartholomew Fair.4.6.15</v>
      </c>
      <c r="C353" s="1" cm="1">
        <f t="array" aca="1" ref="C353" ca="1">INDIRECT("nodes!$A"&amp;MATCH(edges!K353,nodes!$B$2:$B$534,0)+1)</f>
        <v>1312</v>
      </c>
      <c r="D353" s="1" t="s">
        <v>18</v>
      </c>
      <c r="E353" s="1" t="s">
        <v>1666</v>
      </c>
      <c r="F353" s="1" t="s">
        <v>1666</v>
      </c>
      <c r="G353" s="1">
        <v>4</v>
      </c>
      <c r="H353" s="1">
        <v>6</v>
      </c>
      <c r="I353" s="1">
        <v>15</v>
      </c>
      <c r="J353" s="7" t="s">
        <v>1815</v>
      </c>
      <c r="K353" s="7" t="s">
        <v>1826</v>
      </c>
      <c r="L353" s="7" t="s">
        <v>1973</v>
      </c>
      <c r="M353" t="b">
        <v>0</v>
      </c>
      <c r="N353" s="7" t="s">
        <v>29</v>
      </c>
      <c r="O353" t="b">
        <v>1</v>
      </c>
      <c r="P353" t="b">
        <f t="shared" si="17"/>
        <v>1</v>
      </c>
      <c r="Q353" s="7" t="s">
        <v>7</v>
      </c>
      <c r="R353" s="7" t="s">
        <v>25</v>
      </c>
      <c r="S353" s="7" t="s">
        <v>1666</v>
      </c>
      <c r="T353" s="7" t="s">
        <v>1826</v>
      </c>
      <c r="U353" s="1"/>
    </row>
    <row r="354" spans="1:21" ht="15.75">
      <c r="A354" t="str">
        <f t="shared" si="15"/>
        <v>Ben Jonson.Bartholomew Fair</v>
      </c>
      <c r="B354" s="1" t="str">
        <f t="shared" si="16"/>
        <v>Ben Jonson.Bartholomew Fair.4.6.36</v>
      </c>
      <c r="C354" s="1" cm="1">
        <f t="array" aca="1" ref="C354" ca="1">INDIRECT("nodes!$A"&amp;MATCH(edges!K354,nodes!$B$2:$B$534,0)+1)</f>
        <v>4020</v>
      </c>
      <c r="D354" s="1" t="s">
        <v>18</v>
      </c>
      <c r="E354" s="1" t="s">
        <v>1666</v>
      </c>
      <c r="F354" s="1" t="s">
        <v>1666</v>
      </c>
      <c r="G354" s="1">
        <v>4</v>
      </c>
      <c r="H354" s="1">
        <v>6</v>
      </c>
      <c r="I354" s="1">
        <v>36</v>
      </c>
      <c r="J354" s="7" t="s">
        <v>1759</v>
      </c>
      <c r="K354" s="7" t="s">
        <v>763</v>
      </c>
      <c r="L354" s="7" t="s">
        <v>1974</v>
      </c>
      <c r="M354" t="b">
        <v>1</v>
      </c>
      <c r="N354" s="7" t="s">
        <v>97</v>
      </c>
      <c r="O354" t="b">
        <v>0</v>
      </c>
      <c r="P354" t="b">
        <f t="shared" si="17"/>
        <v>0</v>
      </c>
      <c r="Q354" s="7" t="s">
        <v>80</v>
      </c>
      <c r="R354" s="7" t="s">
        <v>763</v>
      </c>
      <c r="S354" s="1"/>
      <c r="T354" s="1"/>
      <c r="U354" s="1"/>
    </row>
    <row r="355" spans="1:21" ht="15.75">
      <c r="A355" t="str">
        <f t="shared" si="15"/>
        <v>Ben Jonson.Bartholomew Fair</v>
      </c>
      <c r="B355" s="1" t="str">
        <f t="shared" si="16"/>
        <v>Ben Jonson.Bartholomew Fair.4.6.54</v>
      </c>
      <c r="C355" s="1" cm="1">
        <f t="array" aca="1" ref="C355" ca="1">INDIRECT("nodes!$A"&amp;MATCH(edges!K355,nodes!$B$2:$B$534,0)+1)</f>
        <v>1204</v>
      </c>
      <c r="D355" s="1" t="s">
        <v>18</v>
      </c>
      <c r="E355" s="1" t="s">
        <v>1666</v>
      </c>
      <c r="F355" s="1" t="s">
        <v>1666</v>
      </c>
      <c r="G355" s="1">
        <v>4</v>
      </c>
      <c r="H355" s="1">
        <v>6</v>
      </c>
      <c r="I355" s="1">
        <v>54</v>
      </c>
      <c r="J355" s="7" t="s">
        <v>1975</v>
      </c>
      <c r="K355" s="7" t="s">
        <v>1666</v>
      </c>
      <c r="L355" s="7" t="s">
        <v>1976</v>
      </c>
      <c r="M355" t="b">
        <v>1</v>
      </c>
      <c r="N355" s="7" t="s">
        <v>29</v>
      </c>
      <c r="O355" t="b">
        <v>1</v>
      </c>
      <c r="P355" t="b">
        <f t="shared" si="17"/>
        <v>1</v>
      </c>
      <c r="Q355" s="7" t="s">
        <v>698</v>
      </c>
      <c r="R355" s="7" t="s">
        <v>25</v>
      </c>
      <c r="S355" s="7" t="s">
        <v>26</v>
      </c>
      <c r="T355" s="7" t="s">
        <v>1666</v>
      </c>
      <c r="U355" s="1"/>
    </row>
    <row r="356" spans="1:21" ht="15.75">
      <c r="A356" t="str">
        <f t="shared" si="15"/>
        <v>Ben Jonson.Bartholomew Fair</v>
      </c>
      <c r="B356" s="1" t="str">
        <f t="shared" si="16"/>
        <v>Ben Jonson.Bartholomew Fair.4.6.84</v>
      </c>
      <c r="C356" s="1" cm="1">
        <f t="array" aca="1" ref="C356" ca="1">INDIRECT("nodes!$A"&amp;MATCH(edges!K356,nodes!$B$2:$B$534,0)+1)</f>
        <v>4117</v>
      </c>
      <c r="D356" s="1" t="s">
        <v>18</v>
      </c>
      <c r="E356" s="1" t="s">
        <v>1666</v>
      </c>
      <c r="F356" s="1" t="s">
        <v>1666</v>
      </c>
      <c r="G356" s="1">
        <v>4</v>
      </c>
      <c r="H356" s="1">
        <v>6</v>
      </c>
      <c r="I356" s="1">
        <v>84</v>
      </c>
      <c r="J356" s="7" t="s">
        <v>1794</v>
      </c>
      <c r="K356" s="7" t="s">
        <v>116</v>
      </c>
      <c r="L356" s="7" t="s">
        <v>1977</v>
      </c>
      <c r="M356" t="b">
        <v>1</v>
      </c>
      <c r="N356" s="7" t="s">
        <v>97</v>
      </c>
      <c r="O356" t="b">
        <v>0</v>
      </c>
      <c r="P356" t="b">
        <f t="shared" si="17"/>
        <v>0</v>
      </c>
      <c r="Q356" s="7" t="s">
        <v>71</v>
      </c>
      <c r="R356" s="7" t="s">
        <v>118</v>
      </c>
      <c r="S356" s="7" t="s">
        <v>116</v>
      </c>
      <c r="T356" s="1"/>
      <c r="U356" s="1"/>
    </row>
    <row r="357" spans="1:21" ht="15.75">
      <c r="A357" t="str">
        <f t="shared" si="15"/>
        <v>Ben Jonson.Bartholomew Fair</v>
      </c>
      <c r="B357" s="1" t="str">
        <f t="shared" si="16"/>
        <v>Ben Jonson.Bartholomew Fair.4.6.102</v>
      </c>
      <c r="C357" s="1" cm="1">
        <f t="array" aca="1" ref="C357" ca="1">INDIRECT("nodes!$A"&amp;MATCH(edges!K357,nodes!$B$2:$B$534,0)+1)</f>
        <v>1204</v>
      </c>
      <c r="D357" s="1" t="s">
        <v>18</v>
      </c>
      <c r="E357" s="1" t="s">
        <v>1666</v>
      </c>
      <c r="F357" s="1" t="s">
        <v>1666</v>
      </c>
      <c r="G357" s="1">
        <v>4</v>
      </c>
      <c r="H357" s="1">
        <v>6</v>
      </c>
      <c r="I357" s="1">
        <v>102</v>
      </c>
      <c r="J357" s="7" t="s">
        <v>1791</v>
      </c>
      <c r="K357" s="7" t="s">
        <v>1666</v>
      </c>
      <c r="L357" s="7" t="s">
        <v>1978</v>
      </c>
      <c r="M357" t="b">
        <v>1</v>
      </c>
      <c r="N357" s="7" t="s">
        <v>29</v>
      </c>
      <c r="O357" t="b">
        <v>1</v>
      </c>
      <c r="P357" t="b">
        <f t="shared" si="17"/>
        <v>1</v>
      </c>
      <c r="Q357" s="7" t="s">
        <v>7</v>
      </c>
      <c r="R357" s="7" t="s">
        <v>25</v>
      </c>
      <c r="S357" s="7" t="s">
        <v>26</v>
      </c>
      <c r="T357" s="7" t="s">
        <v>1666</v>
      </c>
      <c r="U357" s="7" t="s">
        <v>1980</v>
      </c>
    </row>
    <row r="358" spans="1:21" ht="15.75">
      <c r="A358" t="str">
        <f t="shared" si="15"/>
        <v>Ben Jonson.Bartholomew Fair</v>
      </c>
      <c r="B358" s="1" t="str">
        <f t="shared" si="16"/>
        <v>Ben Jonson.Bartholomew Fair.4.6.103</v>
      </c>
      <c r="C358" s="1" cm="1">
        <f t="array" aca="1" ref="C358" ca="1">INDIRECT("nodes!$A"&amp;MATCH(edges!K358,nodes!$B$2:$B$534,0)+1)</f>
        <v>4004</v>
      </c>
      <c r="D358" s="1" t="s">
        <v>18</v>
      </c>
      <c r="E358" s="1" t="s">
        <v>1666</v>
      </c>
      <c r="F358" s="1" t="s">
        <v>1666</v>
      </c>
      <c r="G358" s="1">
        <v>4</v>
      </c>
      <c r="H358" s="1">
        <v>6</v>
      </c>
      <c r="I358" s="1">
        <v>103</v>
      </c>
      <c r="J358" s="7" t="s">
        <v>1791</v>
      </c>
      <c r="K358" s="7" t="s">
        <v>25</v>
      </c>
      <c r="L358" s="7" t="s">
        <v>1979</v>
      </c>
      <c r="M358" t="b">
        <v>1</v>
      </c>
      <c r="N358" s="7" t="s">
        <v>97</v>
      </c>
      <c r="O358" t="b">
        <v>0</v>
      </c>
      <c r="P358" t="b">
        <f t="shared" si="17"/>
        <v>0</v>
      </c>
      <c r="Q358" s="7" t="s">
        <v>71</v>
      </c>
      <c r="R358" s="7" t="s">
        <v>25</v>
      </c>
      <c r="S358" s="1"/>
      <c r="T358" s="1"/>
      <c r="U358" s="7" t="s">
        <v>1981</v>
      </c>
    </row>
    <row r="359" spans="1:21" ht="15.75">
      <c r="A359" t="str">
        <f t="shared" si="15"/>
        <v>Ben Jonson.Bartholomew Fair</v>
      </c>
      <c r="B359" s="1" t="str">
        <f t="shared" si="16"/>
        <v>Ben Jonson.Bartholomew Fair.5.1.2</v>
      </c>
      <c r="C359" s="1" cm="1">
        <f t="array" aca="1" ref="C359" ca="1">INDIRECT("nodes!$A"&amp;MATCH(edges!K359,nodes!$B$2:$B$534,0)+1)</f>
        <v>1204</v>
      </c>
      <c r="D359" s="1" t="s">
        <v>18</v>
      </c>
      <c r="E359" s="1" t="s">
        <v>1666</v>
      </c>
      <c r="F359" s="1" t="s">
        <v>1666</v>
      </c>
      <c r="G359" s="1">
        <v>5</v>
      </c>
      <c r="H359" s="1">
        <v>1</v>
      </c>
      <c r="I359" s="1">
        <v>2</v>
      </c>
      <c r="J359" s="7" t="s">
        <v>1982</v>
      </c>
      <c r="K359" s="7" t="s">
        <v>1666</v>
      </c>
      <c r="L359" s="7" t="s">
        <v>1983</v>
      </c>
      <c r="M359" t="b">
        <v>1</v>
      </c>
      <c r="N359" s="7" t="s">
        <v>29</v>
      </c>
      <c r="O359" t="b">
        <v>1</v>
      </c>
      <c r="P359" t="b">
        <f t="shared" si="17"/>
        <v>1</v>
      </c>
      <c r="Q359" s="7" t="s">
        <v>698</v>
      </c>
      <c r="R359" s="7" t="s">
        <v>25</v>
      </c>
      <c r="S359" s="7" t="s">
        <v>26</v>
      </c>
      <c r="T359" s="7" t="s">
        <v>1666</v>
      </c>
      <c r="U359" s="1"/>
    </row>
    <row r="360" spans="1:21" ht="15.75">
      <c r="A360" t="str">
        <f t="shared" si="15"/>
        <v>Ben Jonson.Bartholomew Fair</v>
      </c>
      <c r="B360" s="1" t="str">
        <f t="shared" si="16"/>
        <v>Ben Jonson.Bartholomew Fair.5.1.3</v>
      </c>
      <c r="C360" s="1" cm="1">
        <f t="array" aca="1" ref="C360" ca="1">INDIRECT("nodes!$A"&amp;MATCH(edges!K360,nodes!$B$2:$B$534,0)+1)</f>
        <v>2118</v>
      </c>
      <c r="D360" s="1" t="s">
        <v>18</v>
      </c>
      <c r="E360" s="1" t="s">
        <v>1666</v>
      </c>
      <c r="F360" s="1" t="s">
        <v>1666</v>
      </c>
      <c r="G360" s="1">
        <v>5</v>
      </c>
      <c r="H360" s="1">
        <v>1</v>
      </c>
      <c r="I360" s="1">
        <v>3</v>
      </c>
      <c r="J360" s="7" t="s">
        <v>1982</v>
      </c>
      <c r="K360" s="7" t="s">
        <v>1702</v>
      </c>
      <c r="L360" s="7" t="s">
        <v>1984</v>
      </c>
      <c r="M360" t="b">
        <v>1</v>
      </c>
      <c r="N360" s="7" t="s">
        <v>24</v>
      </c>
      <c r="O360" t="b">
        <v>1</v>
      </c>
      <c r="P360" t="b">
        <f t="shared" si="17"/>
        <v>1</v>
      </c>
      <c r="Q360" s="7" t="s">
        <v>7</v>
      </c>
      <c r="R360" s="7" t="s">
        <v>25</v>
      </c>
      <c r="S360" s="7" t="s">
        <v>26</v>
      </c>
      <c r="T360" s="7" t="s">
        <v>1702</v>
      </c>
      <c r="U360" s="1"/>
    </row>
    <row r="361" spans="1:21" ht="15.75">
      <c r="A361" t="str">
        <f t="shared" si="15"/>
        <v>Ben Jonson.Bartholomew Fair</v>
      </c>
      <c r="B361" s="1" t="str">
        <f t="shared" si="16"/>
        <v>Ben Jonson.Bartholomew Fair.5.1.6</v>
      </c>
      <c r="C361" s="1" cm="1">
        <f t="array" aca="1" ref="C361" ca="1">INDIRECT("nodes!$A"&amp;MATCH(edges!K361,nodes!$B$2:$B$534,0)+1)</f>
        <v>5109</v>
      </c>
      <c r="D361" s="1" t="s">
        <v>18</v>
      </c>
      <c r="E361" s="1" t="s">
        <v>1666</v>
      </c>
      <c r="F361" s="1" t="s">
        <v>1666</v>
      </c>
      <c r="G361" s="1">
        <v>5</v>
      </c>
      <c r="H361" s="1">
        <v>1</v>
      </c>
      <c r="I361" s="1">
        <v>6</v>
      </c>
      <c r="J361" s="7" t="s">
        <v>1982</v>
      </c>
      <c r="K361" s="7" t="s">
        <v>1985</v>
      </c>
      <c r="L361" s="7" t="s">
        <v>1987</v>
      </c>
      <c r="M361" t="b">
        <v>1</v>
      </c>
      <c r="N361" s="7" t="s">
        <v>66</v>
      </c>
      <c r="O361" t="b">
        <v>0</v>
      </c>
      <c r="P361" t="b">
        <f t="shared" si="17"/>
        <v>0</v>
      </c>
      <c r="Q361" s="7" t="s">
        <v>698</v>
      </c>
      <c r="R361" s="7" t="s">
        <v>1986</v>
      </c>
      <c r="S361" s="7" t="s">
        <v>1985</v>
      </c>
      <c r="T361" s="1"/>
      <c r="U361" s="1"/>
    </row>
    <row r="362" spans="1:21" ht="15.75">
      <c r="A362" t="str">
        <f t="shared" si="15"/>
        <v>Ben Jonson.Bartholomew Fair</v>
      </c>
      <c r="B362" s="1" t="str">
        <f t="shared" si="16"/>
        <v>Ben Jonson.Bartholomew Fair.5.1.8</v>
      </c>
      <c r="C362" s="1" cm="1">
        <f t="array" aca="1" ref="C362" ca="1">INDIRECT("nodes!$A"&amp;MATCH(edges!K362,nodes!$B$2:$B$534,0)+1)</f>
        <v>3126</v>
      </c>
      <c r="D362" s="1" t="s">
        <v>18</v>
      </c>
      <c r="E362" s="1" t="s">
        <v>1666</v>
      </c>
      <c r="F362" s="1" t="s">
        <v>1666</v>
      </c>
      <c r="G362" s="1">
        <v>5</v>
      </c>
      <c r="H362" s="1">
        <v>1</v>
      </c>
      <c r="I362" s="1">
        <v>8</v>
      </c>
      <c r="J362" s="7" t="s">
        <v>1982</v>
      </c>
      <c r="K362" s="7" t="s">
        <v>1988</v>
      </c>
      <c r="L362" s="9" t="s">
        <v>1989</v>
      </c>
      <c r="M362" t="b">
        <v>1</v>
      </c>
      <c r="N362" s="7" t="s">
        <v>55</v>
      </c>
      <c r="O362" t="b">
        <v>0</v>
      </c>
      <c r="P362" t="b">
        <f t="shared" si="17"/>
        <v>0</v>
      </c>
      <c r="Q362" s="7" t="s">
        <v>698</v>
      </c>
      <c r="R362" s="7" t="s">
        <v>25</v>
      </c>
      <c r="S362" s="7" t="s">
        <v>383</v>
      </c>
      <c r="T362" s="7" t="s">
        <v>1988</v>
      </c>
      <c r="U362" s="1"/>
    </row>
    <row r="363" spans="1:21" ht="15.75">
      <c r="A363" t="str">
        <f t="shared" si="15"/>
        <v>Ben Jonson.Bartholomew Fair</v>
      </c>
      <c r="B363" s="1" t="str">
        <f t="shared" si="16"/>
        <v>Ben Jonson.Bartholomew Fair.5.1.8</v>
      </c>
      <c r="C363" s="1" cm="1">
        <f t="array" aca="1" ref="C363" ca="1">INDIRECT("nodes!$A"&amp;MATCH(edges!K363,nodes!$B$2:$B$534,0)+1)</f>
        <v>6104</v>
      </c>
      <c r="D363" s="1" t="s">
        <v>18</v>
      </c>
      <c r="E363" s="1" t="s">
        <v>1666</v>
      </c>
      <c r="F363" s="1" t="s">
        <v>1666</v>
      </c>
      <c r="G363" s="1">
        <v>5</v>
      </c>
      <c r="H363" s="1">
        <v>1</v>
      </c>
      <c r="I363" s="1">
        <v>8</v>
      </c>
      <c r="J363" s="7" t="s">
        <v>1982</v>
      </c>
      <c r="K363" s="7" t="s">
        <v>1990</v>
      </c>
      <c r="L363" s="9" t="s">
        <v>1989</v>
      </c>
      <c r="M363" t="b">
        <v>0</v>
      </c>
      <c r="N363" s="7" t="s">
        <v>49</v>
      </c>
      <c r="O363" t="b">
        <v>0</v>
      </c>
      <c r="P363" t="b">
        <f t="shared" si="17"/>
        <v>0</v>
      </c>
      <c r="Q363" s="7" t="s">
        <v>698</v>
      </c>
      <c r="R363" s="7" t="s">
        <v>1992</v>
      </c>
      <c r="S363" s="7" t="s">
        <v>1990</v>
      </c>
      <c r="T363" s="1"/>
      <c r="U363" s="7" t="s">
        <v>1994</v>
      </c>
    </row>
    <row r="364" spans="1:21" ht="15.75">
      <c r="A364" t="str">
        <f t="shared" si="15"/>
        <v>Ben Jonson.Bartholomew Fair</v>
      </c>
      <c r="B364" s="1" t="str">
        <f t="shared" si="16"/>
        <v>Ben Jonson.Bartholomew Fair.5.1.8</v>
      </c>
      <c r="C364" s="1" cm="1">
        <f t="array" aca="1" ref="C364" ca="1">INDIRECT("nodes!$A"&amp;MATCH(edges!K364,nodes!$B$2:$B$534,0)+1)</f>
        <v>6102</v>
      </c>
      <c r="D364" s="1" t="s">
        <v>18</v>
      </c>
      <c r="E364" s="1" t="s">
        <v>1666</v>
      </c>
      <c r="F364" s="1" t="s">
        <v>1666</v>
      </c>
      <c r="G364" s="1">
        <v>5</v>
      </c>
      <c r="H364" s="1">
        <v>1</v>
      </c>
      <c r="I364" s="1">
        <v>8</v>
      </c>
      <c r="J364" s="7" t="s">
        <v>1982</v>
      </c>
      <c r="K364" s="7" t="s">
        <v>1991</v>
      </c>
      <c r="L364" s="9" t="s">
        <v>1989</v>
      </c>
      <c r="M364" t="b">
        <v>0</v>
      </c>
      <c r="N364" s="7" t="s">
        <v>49</v>
      </c>
      <c r="O364" t="b">
        <v>0</v>
      </c>
      <c r="P364" t="b">
        <f t="shared" si="17"/>
        <v>0</v>
      </c>
      <c r="Q364" s="7" t="s">
        <v>698</v>
      </c>
      <c r="R364" s="7" t="s">
        <v>1992</v>
      </c>
      <c r="S364" s="7" t="s">
        <v>1991</v>
      </c>
      <c r="T364" s="1"/>
      <c r="U364" s="1"/>
    </row>
    <row r="365" spans="1:21" ht="15.75">
      <c r="A365" t="str">
        <f t="shared" si="15"/>
        <v>Ben Jonson.Bartholomew Fair</v>
      </c>
      <c r="B365" s="1" t="str">
        <f t="shared" si="16"/>
        <v>Ben Jonson.Bartholomew Fair.5.1.11</v>
      </c>
      <c r="C365" s="1" cm="1">
        <f t="array" aca="1" ref="C365" ca="1">INDIRECT("nodes!$A"&amp;MATCH(edges!K365,nodes!$B$2:$B$534,0)+1)</f>
        <v>2115</v>
      </c>
      <c r="D365" s="1" t="s">
        <v>18</v>
      </c>
      <c r="E365" s="1" t="s">
        <v>1666</v>
      </c>
      <c r="F365" s="1" t="s">
        <v>1666</v>
      </c>
      <c r="G365" s="1">
        <v>5</v>
      </c>
      <c r="H365" s="1">
        <v>1</v>
      </c>
      <c r="I365" s="1">
        <v>11</v>
      </c>
      <c r="J365" s="7" t="s">
        <v>1982</v>
      </c>
      <c r="K365" s="7" t="s">
        <v>26</v>
      </c>
      <c r="L365" s="7" t="s">
        <v>1995</v>
      </c>
      <c r="M365" t="b">
        <v>1</v>
      </c>
      <c r="N365" s="7" t="s">
        <v>24</v>
      </c>
      <c r="O365" t="b">
        <v>1</v>
      </c>
      <c r="P365" t="b">
        <f t="shared" si="17"/>
        <v>0</v>
      </c>
      <c r="Q365" s="7" t="s">
        <v>71</v>
      </c>
      <c r="R365" s="7" t="s">
        <v>25</v>
      </c>
      <c r="S365" s="7" t="s">
        <v>26</v>
      </c>
      <c r="T365" s="1"/>
      <c r="U365" s="7" t="s">
        <v>1996</v>
      </c>
    </row>
    <row r="366" spans="1:21" ht="15.75">
      <c r="A366" t="str">
        <f t="shared" si="15"/>
        <v>Ben Jonson.Bartholomew Fair</v>
      </c>
      <c r="B366" s="1" t="str">
        <f t="shared" si="16"/>
        <v>Ben Jonson.Bartholomew Fair.5.2.54</v>
      </c>
      <c r="C366" s="1" cm="1">
        <f t="array" aca="1" ref="C366" ca="1">INDIRECT("nodes!$A"&amp;MATCH(edges!K366,nodes!$B$2:$B$534,0)+1)</f>
        <v>4004</v>
      </c>
      <c r="D366" s="1" t="s">
        <v>18</v>
      </c>
      <c r="E366" s="1" t="s">
        <v>1666</v>
      </c>
      <c r="F366" s="1" t="s">
        <v>1666</v>
      </c>
      <c r="G366" s="1">
        <v>5</v>
      </c>
      <c r="H366" s="1">
        <v>2</v>
      </c>
      <c r="I366" s="1">
        <v>54</v>
      </c>
      <c r="J366" s="7" t="s">
        <v>1791</v>
      </c>
      <c r="K366" s="7" t="s">
        <v>25</v>
      </c>
      <c r="L366" s="7" t="s">
        <v>1997</v>
      </c>
      <c r="M366" t="b">
        <v>1</v>
      </c>
      <c r="N366" s="7" t="s">
        <v>97</v>
      </c>
      <c r="O366" t="b">
        <v>1</v>
      </c>
      <c r="P366" t="b">
        <f t="shared" si="17"/>
        <v>1</v>
      </c>
      <c r="Q366" s="7" t="s">
        <v>7</v>
      </c>
      <c r="R366" s="7" t="s">
        <v>25</v>
      </c>
      <c r="S366" s="1"/>
      <c r="T366" s="1"/>
      <c r="U366" s="1"/>
    </row>
    <row r="367" spans="1:21" ht="15.75">
      <c r="A367" t="str">
        <f t="shared" si="15"/>
        <v>Ben Jonson.Bartholomew Fair</v>
      </c>
      <c r="B367" s="1" t="str">
        <f t="shared" si="16"/>
        <v>Ben Jonson.Bartholomew Fair.5.3.11</v>
      </c>
      <c r="C367" s="1" cm="1">
        <f t="array" aca="1" ref="C367" ca="1">INDIRECT("nodes!$A"&amp;MATCH(edges!K367,nodes!$B$2:$B$534,0)+1)</f>
        <v>1279</v>
      </c>
      <c r="D367" s="1" t="s">
        <v>18</v>
      </c>
      <c r="E367" s="1" t="s">
        <v>1666</v>
      </c>
      <c r="F367" s="1" t="s">
        <v>1666</v>
      </c>
      <c r="G367" s="1">
        <v>5</v>
      </c>
      <c r="H367" s="1">
        <v>3</v>
      </c>
      <c r="I367" s="1">
        <v>11</v>
      </c>
      <c r="J367" s="7" t="s">
        <v>1999</v>
      </c>
      <c r="K367" s="7" t="s">
        <v>1998</v>
      </c>
      <c r="L367" s="7" t="s">
        <v>2000</v>
      </c>
      <c r="M367" t="b">
        <v>0</v>
      </c>
      <c r="N367" s="7" t="s">
        <v>29</v>
      </c>
      <c r="O367" t="b">
        <v>1</v>
      </c>
      <c r="P367" t="b">
        <f t="shared" si="17"/>
        <v>1</v>
      </c>
      <c r="Q367" s="7" t="s">
        <v>7</v>
      </c>
      <c r="R367" s="7" t="s">
        <v>25</v>
      </c>
      <c r="S367" s="7" t="s">
        <v>1666</v>
      </c>
      <c r="T367" s="7" t="s">
        <v>1998</v>
      </c>
      <c r="U367" s="1"/>
    </row>
    <row r="368" spans="1:21" ht="15.75">
      <c r="A368" t="str">
        <f t="shared" si="15"/>
        <v>Ben Jonson.Bartholomew Fair</v>
      </c>
      <c r="B368" s="1" t="str">
        <f t="shared" si="16"/>
        <v>Ben Jonson.Bartholomew Fair.5.3.24</v>
      </c>
      <c r="C368" s="1" cm="1">
        <f t="array" aca="1" ref="C368" ca="1">INDIRECT("nodes!$A"&amp;MATCH(edges!K368,nodes!$B$2:$B$534,0)+1)</f>
        <v>1204</v>
      </c>
      <c r="D368" s="1" t="s">
        <v>18</v>
      </c>
      <c r="E368" s="1" t="s">
        <v>1666</v>
      </c>
      <c r="F368" s="1" t="s">
        <v>1666</v>
      </c>
      <c r="G368" s="1">
        <v>5</v>
      </c>
      <c r="H368" s="1">
        <v>3</v>
      </c>
      <c r="I368" s="1">
        <v>24</v>
      </c>
      <c r="J368" s="7" t="s">
        <v>1846</v>
      </c>
      <c r="K368" s="7" t="s">
        <v>1666</v>
      </c>
      <c r="L368" s="7" t="s">
        <v>2001</v>
      </c>
      <c r="M368" t="b">
        <v>1</v>
      </c>
      <c r="N368" s="7" t="s">
        <v>29</v>
      </c>
      <c r="O368" t="b">
        <v>1</v>
      </c>
      <c r="P368" t="b">
        <f t="shared" si="17"/>
        <v>1</v>
      </c>
      <c r="Q368" s="7" t="s">
        <v>698</v>
      </c>
      <c r="R368" s="7" t="s">
        <v>25</v>
      </c>
      <c r="S368" s="7" t="s">
        <v>26</v>
      </c>
      <c r="T368" s="7" t="s">
        <v>1666</v>
      </c>
      <c r="U368" s="1"/>
    </row>
    <row r="369" spans="1:21" ht="15.75">
      <c r="A369" t="str">
        <f t="shared" si="15"/>
        <v>Ben Jonson.Bartholomew Fair</v>
      </c>
      <c r="B369" s="1" t="str">
        <f t="shared" si="16"/>
        <v>Ben Jonson.Bartholomew Fair.5.3.27</v>
      </c>
      <c r="C369" s="1" cm="1">
        <f t="array" aca="1" ref="C369" ca="1">INDIRECT("nodes!$A"&amp;MATCH(edges!K369,nodes!$B$2:$B$534,0)+1)</f>
        <v>1279</v>
      </c>
      <c r="D369" s="1" t="s">
        <v>18</v>
      </c>
      <c r="E369" s="1" t="s">
        <v>1666</v>
      </c>
      <c r="F369" s="1" t="s">
        <v>1666</v>
      </c>
      <c r="G369" s="1">
        <v>5</v>
      </c>
      <c r="H369" s="1">
        <v>3</v>
      </c>
      <c r="I369" s="1">
        <v>27</v>
      </c>
      <c r="J369" s="7" t="s">
        <v>1846</v>
      </c>
      <c r="K369" s="7" t="s">
        <v>1998</v>
      </c>
      <c r="L369" s="7" t="s">
        <v>2002</v>
      </c>
      <c r="M369" t="b">
        <v>0</v>
      </c>
      <c r="N369" s="7" t="s">
        <v>29</v>
      </c>
      <c r="O369" t="b">
        <v>1</v>
      </c>
      <c r="P369" t="b">
        <f t="shared" si="17"/>
        <v>1</v>
      </c>
      <c r="Q369" s="7" t="s">
        <v>7</v>
      </c>
      <c r="R369" s="7" t="s">
        <v>25</v>
      </c>
      <c r="S369" s="7" t="s">
        <v>1666</v>
      </c>
      <c r="T369" s="7" t="s">
        <v>1998</v>
      </c>
      <c r="U369" s="1"/>
    </row>
    <row r="370" spans="1:21" ht="15.75">
      <c r="A370" t="str">
        <f t="shared" si="15"/>
        <v>Ben Jonson.Bartholomew Fair</v>
      </c>
      <c r="B370" s="1" t="str">
        <f t="shared" si="16"/>
        <v>Ben Jonson.Bartholomew Fair.5.3.27</v>
      </c>
      <c r="C370" s="1" cm="1">
        <f t="array" aca="1" ref="C370" ca="1">INDIRECT("nodes!$A"&amp;MATCH(edges!K370,nodes!$B$2:$B$534,0)+1)</f>
        <v>3202</v>
      </c>
      <c r="D370" s="1" t="s">
        <v>18</v>
      </c>
      <c r="E370" s="1" t="s">
        <v>1666</v>
      </c>
      <c r="F370" s="1" t="s">
        <v>1666</v>
      </c>
      <c r="G370" s="1">
        <v>5</v>
      </c>
      <c r="H370" s="1">
        <v>3</v>
      </c>
      <c r="I370" s="1">
        <v>27</v>
      </c>
      <c r="J370" s="7" t="s">
        <v>1846</v>
      </c>
      <c r="K370" s="7" t="s">
        <v>1929</v>
      </c>
      <c r="L370" s="7" t="s">
        <v>2002</v>
      </c>
      <c r="M370" t="b">
        <v>0</v>
      </c>
      <c r="N370" s="7" t="s">
        <v>55</v>
      </c>
      <c r="O370" t="b">
        <v>0</v>
      </c>
      <c r="P370" t="b">
        <f t="shared" si="17"/>
        <v>1</v>
      </c>
      <c r="Q370" s="7" t="s">
        <v>7</v>
      </c>
      <c r="R370" s="7" t="s">
        <v>25</v>
      </c>
      <c r="S370" s="7" t="s">
        <v>1669</v>
      </c>
      <c r="T370" s="7" t="s">
        <v>1929</v>
      </c>
      <c r="U370" s="1"/>
    </row>
    <row r="371" spans="1:21" ht="15.75">
      <c r="A371" t="str">
        <f t="shared" si="15"/>
        <v>Ben Jonson.Bartholomew Fair</v>
      </c>
      <c r="B371" s="1" t="str">
        <f t="shared" si="16"/>
        <v>Ben Jonson.Bartholomew Fair.5.3.46</v>
      </c>
      <c r="C371" s="1" cm="1">
        <f t="array" aca="1" ref="C371" ca="1">INDIRECT("nodes!$A"&amp;MATCH(edges!K371,nodes!$B$2:$B$534,0)+1)</f>
        <v>1279</v>
      </c>
      <c r="D371" s="1" t="s">
        <v>18</v>
      </c>
      <c r="E371" s="1" t="s">
        <v>1666</v>
      </c>
      <c r="F371" s="1" t="s">
        <v>1666</v>
      </c>
      <c r="G371" s="1">
        <v>5</v>
      </c>
      <c r="H371" s="1">
        <v>3</v>
      </c>
      <c r="I371" s="1">
        <v>46</v>
      </c>
      <c r="J371" s="7" t="s">
        <v>1982</v>
      </c>
      <c r="K371" s="7" t="s">
        <v>1998</v>
      </c>
      <c r="L371" s="7" t="s">
        <v>2003</v>
      </c>
      <c r="M371" t="b">
        <v>0</v>
      </c>
      <c r="N371" s="7" t="s">
        <v>29</v>
      </c>
      <c r="O371" t="b">
        <v>1</v>
      </c>
      <c r="P371" t="b">
        <f t="shared" si="17"/>
        <v>1</v>
      </c>
      <c r="Q371" s="7" t="s">
        <v>7</v>
      </c>
      <c r="R371" s="7" t="s">
        <v>25</v>
      </c>
      <c r="S371" s="7" t="s">
        <v>1666</v>
      </c>
      <c r="T371" s="7" t="s">
        <v>1998</v>
      </c>
      <c r="U371" s="1"/>
    </row>
    <row r="372" spans="1:21" ht="15.75">
      <c r="A372" t="str">
        <f t="shared" si="15"/>
        <v>Ben Jonson.Bartholomew Fair</v>
      </c>
      <c r="B372" s="1" t="str">
        <f t="shared" si="16"/>
        <v>Ben Jonson.Bartholomew Fair.5.3.51</v>
      </c>
      <c r="C372" s="1" cm="1">
        <f t="array" aca="1" ref="C372" ca="1">INDIRECT("nodes!$A"&amp;MATCH(edges!K372,nodes!$B$2:$B$534,0)+1)</f>
        <v>2007</v>
      </c>
      <c r="D372" s="1" t="s">
        <v>18</v>
      </c>
      <c r="E372" s="1" t="s">
        <v>1666</v>
      </c>
      <c r="F372" s="1" t="s">
        <v>1666</v>
      </c>
      <c r="G372" s="1">
        <v>5</v>
      </c>
      <c r="H372" s="1">
        <v>3</v>
      </c>
      <c r="I372" s="1">
        <v>51</v>
      </c>
      <c r="J372" s="7" t="s">
        <v>1846</v>
      </c>
      <c r="K372" s="7" t="s">
        <v>2004</v>
      </c>
      <c r="L372" s="7" t="s">
        <v>2005</v>
      </c>
      <c r="M372" t="b">
        <v>1</v>
      </c>
      <c r="N372" s="7" t="s">
        <v>24</v>
      </c>
      <c r="O372" t="b">
        <v>1</v>
      </c>
      <c r="P372" t="b">
        <f t="shared" si="17"/>
        <v>1</v>
      </c>
      <c r="Q372" s="7" t="s">
        <v>7</v>
      </c>
      <c r="R372" s="7" t="s">
        <v>25</v>
      </c>
      <c r="S372" s="7" t="s">
        <v>26</v>
      </c>
      <c r="T372" s="7" t="s">
        <v>2004</v>
      </c>
      <c r="U372" s="1"/>
    </row>
    <row r="373" spans="1:21" ht="15.75">
      <c r="A373" t="str">
        <f t="shared" si="15"/>
        <v>Ben Jonson.Bartholomew Fair</v>
      </c>
      <c r="B373" s="1" t="str">
        <f t="shared" si="16"/>
        <v>Ben Jonson.Bartholomew Fair.5.3.85</v>
      </c>
      <c r="C373" s="1" cm="1">
        <f t="array" aca="1" ref="C373" ca="1">INDIRECT("nodes!$A"&amp;MATCH(edges!K373,nodes!$B$2:$B$534,0)+1)</f>
        <v>5203</v>
      </c>
      <c r="D373" s="1" t="s">
        <v>18</v>
      </c>
      <c r="E373" s="1" t="s">
        <v>1666</v>
      </c>
      <c r="F373" s="1" t="s">
        <v>1666</v>
      </c>
      <c r="G373" s="1">
        <v>5</v>
      </c>
      <c r="H373" s="1">
        <v>3</v>
      </c>
      <c r="I373" s="1">
        <v>85</v>
      </c>
      <c r="J373" s="7" t="s">
        <v>1982</v>
      </c>
      <c r="K373" s="7" t="s">
        <v>2006</v>
      </c>
      <c r="L373" s="7" t="s">
        <v>2008</v>
      </c>
      <c r="M373" t="b">
        <v>1</v>
      </c>
      <c r="N373" s="7" t="s">
        <v>66</v>
      </c>
      <c r="O373" t="b">
        <v>0</v>
      </c>
      <c r="P373" t="b">
        <f t="shared" si="17"/>
        <v>1</v>
      </c>
      <c r="Q373" s="7" t="s">
        <v>7</v>
      </c>
      <c r="R373" s="7" t="s">
        <v>1166</v>
      </c>
      <c r="S373" s="1"/>
      <c r="T373" s="7" t="s">
        <v>2006</v>
      </c>
      <c r="U373" s="7" t="s">
        <v>2009</v>
      </c>
    </row>
    <row r="374" spans="1:21" ht="15.75">
      <c r="A374" t="str">
        <f t="shared" si="15"/>
        <v>Ben Jonson.Bartholomew Fair</v>
      </c>
      <c r="B374" s="1" t="str">
        <f t="shared" si="16"/>
        <v>Ben Jonson.Bartholomew Fair.5.3.86</v>
      </c>
      <c r="C374" s="1" cm="1">
        <f t="array" aca="1" ref="C374" ca="1">INDIRECT("nodes!$A"&amp;MATCH(edges!K374,nodes!$B$2:$B$534,0)+1)</f>
        <v>5101</v>
      </c>
      <c r="D374" s="1" t="s">
        <v>18</v>
      </c>
      <c r="E374" s="1" t="s">
        <v>1666</v>
      </c>
      <c r="F374" s="1" t="s">
        <v>1666</v>
      </c>
      <c r="G374" s="1">
        <v>5</v>
      </c>
      <c r="H374" s="1">
        <v>3</v>
      </c>
      <c r="I374" s="1">
        <v>86</v>
      </c>
      <c r="J374" s="7" t="s">
        <v>1982</v>
      </c>
      <c r="K374" s="7" t="s">
        <v>2010</v>
      </c>
      <c r="L374" s="7" t="s">
        <v>2012</v>
      </c>
      <c r="M374" t="b">
        <v>1</v>
      </c>
      <c r="N374" s="7" t="s">
        <v>66</v>
      </c>
      <c r="O374" t="b">
        <v>0</v>
      </c>
      <c r="P374" t="b">
        <f t="shared" si="17"/>
        <v>1</v>
      </c>
      <c r="Q374" s="7" t="s">
        <v>7</v>
      </c>
      <c r="R374" s="7" t="s">
        <v>1166</v>
      </c>
      <c r="S374" s="1"/>
      <c r="T374" s="7" t="s">
        <v>2010</v>
      </c>
      <c r="U374" s="1"/>
    </row>
    <row r="375" spans="1:21" ht="15.75">
      <c r="A375" t="str">
        <f t="shared" si="15"/>
        <v>Ben Jonson.Bartholomew Fair</v>
      </c>
      <c r="B375" s="1" t="str">
        <f t="shared" si="16"/>
        <v>Ben Jonson.Bartholomew Fair.5.3.86</v>
      </c>
      <c r="C375" s="1" cm="1">
        <f t="array" aca="1" ref="C375" ca="1">INDIRECT("nodes!$A"&amp;MATCH(edges!K375,nodes!$B$2:$B$534,0)+1)</f>
        <v>5114</v>
      </c>
      <c r="D375" s="1" t="s">
        <v>18</v>
      </c>
      <c r="E375" s="1" t="s">
        <v>1666</v>
      </c>
      <c r="F375" s="1" t="s">
        <v>1666</v>
      </c>
      <c r="G375" s="1">
        <v>5</v>
      </c>
      <c r="H375" s="1">
        <v>3</v>
      </c>
      <c r="I375" s="1">
        <v>86</v>
      </c>
      <c r="J375" s="7" t="s">
        <v>1982</v>
      </c>
      <c r="K375" s="7" t="s">
        <v>2011</v>
      </c>
      <c r="L375" s="7" t="s">
        <v>2012</v>
      </c>
      <c r="M375" t="b">
        <v>1</v>
      </c>
      <c r="N375" s="7" t="s">
        <v>66</v>
      </c>
      <c r="O375" t="b">
        <v>0</v>
      </c>
      <c r="P375" t="b">
        <f t="shared" si="17"/>
        <v>1</v>
      </c>
      <c r="Q375" s="7" t="s">
        <v>7</v>
      </c>
      <c r="R375" s="7" t="s">
        <v>1166</v>
      </c>
      <c r="S375" s="1"/>
      <c r="T375" s="7" t="s">
        <v>2011</v>
      </c>
      <c r="U375" s="1"/>
    </row>
    <row r="376" spans="1:21" ht="15.75">
      <c r="A376" t="str">
        <f t="shared" si="15"/>
        <v>Ben Jonson.Bartholomew Fair</v>
      </c>
      <c r="B376" s="1" t="str">
        <f t="shared" si="16"/>
        <v>Ben Jonson.Bartholomew Fair.5.3.93</v>
      </c>
      <c r="C376" s="1" cm="1">
        <f t="array" aca="1" ref="C376" ca="1">INDIRECT("nodes!$A"&amp;MATCH(edges!K376,nodes!$B$2:$B$534,0)+1)</f>
        <v>5203</v>
      </c>
      <c r="D376" s="1" t="s">
        <v>18</v>
      </c>
      <c r="E376" s="1" t="s">
        <v>1666</v>
      </c>
      <c r="F376" s="1" t="s">
        <v>1666</v>
      </c>
      <c r="G376" s="1">
        <v>5</v>
      </c>
      <c r="H376" s="1">
        <v>3</v>
      </c>
      <c r="I376" s="1">
        <v>93</v>
      </c>
      <c r="J376" s="7" t="s">
        <v>1668</v>
      </c>
      <c r="K376" s="7" t="s">
        <v>2006</v>
      </c>
      <c r="L376" s="7" t="s">
        <v>2016</v>
      </c>
      <c r="M376" t="b">
        <v>1</v>
      </c>
      <c r="N376" s="7" t="s">
        <v>66</v>
      </c>
      <c r="O376" t="b">
        <v>0</v>
      </c>
      <c r="P376" t="b">
        <f t="shared" si="17"/>
        <v>1</v>
      </c>
      <c r="Q376" s="7" t="s">
        <v>7</v>
      </c>
      <c r="R376" s="7" t="s">
        <v>1166</v>
      </c>
      <c r="S376" s="1"/>
      <c r="T376" s="7" t="s">
        <v>2006</v>
      </c>
      <c r="U376" s="1"/>
    </row>
    <row r="377" spans="1:21" ht="15.75">
      <c r="A377" t="str">
        <f t="shared" si="15"/>
        <v>Ben Jonson.Bartholomew Fair</v>
      </c>
      <c r="B377" s="1" t="str">
        <f t="shared" si="16"/>
        <v>Ben Jonson.Bartholomew Fair.5.3.93</v>
      </c>
      <c r="C377" s="1" cm="1">
        <f t="array" aca="1" ref="C377" ca="1">INDIRECT("nodes!$A"&amp;MATCH(edges!K377,nodes!$B$2:$B$534,0)+1)</f>
        <v>1295</v>
      </c>
      <c r="D377" s="1" t="s">
        <v>18</v>
      </c>
      <c r="E377" s="1" t="s">
        <v>1666</v>
      </c>
      <c r="F377" s="1" t="s">
        <v>1666</v>
      </c>
      <c r="G377" s="1">
        <v>5</v>
      </c>
      <c r="H377" s="1">
        <v>3</v>
      </c>
      <c r="I377" s="1">
        <v>93</v>
      </c>
      <c r="J377" s="7" t="s">
        <v>1668</v>
      </c>
      <c r="K377" s="7" t="s">
        <v>622</v>
      </c>
      <c r="L377" s="7" t="s">
        <v>2016</v>
      </c>
      <c r="M377" t="b">
        <v>1</v>
      </c>
      <c r="N377" s="7" t="s">
        <v>29</v>
      </c>
      <c r="O377" t="b">
        <v>1</v>
      </c>
      <c r="P377" t="b">
        <f t="shared" si="17"/>
        <v>1</v>
      </c>
      <c r="Q377" s="7" t="s">
        <v>7</v>
      </c>
      <c r="R377" s="7" t="s">
        <v>25</v>
      </c>
      <c r="S377" s="7" t="s">
        <v>26</v>
      </c>
      <c r="T377" s="7" t="s">
        <v>622</v>
      </c>
      <c r="U377" s="1"/>
    </row>
    <row r="378" spans="1:21" ht="15.75">
      <c r="A378" t="str">
        <f t="shared" si="15"/>
        <v>Ben Jonson.Bartholomew Fair</v>
      </c>
      <c r="B378" s="1" t="str">
        <f t="shared" si="16"/>
        <v>Ben Jonson.Bartholomew Fair.5.3.94</v>
      </c>
      <c r="C378" s="1" cm="1">
        <f t="array" aca="1" ref="C378" ca="1">INDIRECT("nodes!$A"&amp;MATCH(edges!K378,nodes!$B$2:$B$534,0)+1)</f>
        <v>1278</v>
      </c>
      <c r="D378" s="1" t="s">
        <v>18</v>
      </c>
      <c r="E378" s="1" t="s">
        <v>1666</v>
      </c>
      <c r="F378" s="1" t="s">
        <v>1666</v>
      </c>
      <c r="G378" s="1">
        <v>5</v>
      </c>
      <c r="H378" s="1">
        <v>3</v>
      </c>
      <c r="I378" s="1">
        <v>94</v>
      </c>
      <c r="J378" s="7" t="s">
        <v>1668</v>
      </c>
      <c r="K378" s="7" t="s">
        <v>2013</v>
      </c>
      <c r="L378" s="7" t="s">
        <v>2017</v>
      </c>
      <c r="M378" t="b">
        <v>1</v>
      </c>
      <c r="N378" s="7" t="s">
        <v>29</v>
      </c>
      <c r="O378" t="b">
        <v>1</v>
      </c>
      <c r="P378" t="b">
        <f t="shared" si="17"/>
        <v>1</v>
      </c>
      <c r="Q378" s="7" t="s">
        <v>7</v>
      </c>
      <c r="R378" s="7" t="s">
        <v>25</v>
      </c>
      <c r="S378" s="7" t="s">
        <v>26</v>
      </c>
      <c r="T378" s="7" t="s">
        <v>2013</v>
      </c>
      <c r="U378" s="1"/>
    </row>
    <row r="379" spans="1:21" ht="15.75">
      <c r="A379" t="str">
        <f t="shared" si="15"/>
        <v>Ben Jonson.Bartholomew Fair</v>
      </c>
      <c r="B379" s="1" t="str">
        <f t="shared" si="16"/>
        <v>Ben Jonson.Bartholomew Fair.5.3.94</v>
      </c>
      <c r="C379" s="1" cm="1">
        <f t="array" aca="1" ref="C379" ca="1">INDIRECT("nodes!$A"&amp;MATCH(edges!K379,nodes!$B$2:$B$534,0)+1)</f>
        <v>2119</v>
      </c>
      <c r="D379" s="1" t="s">
        <v>18</v>
      </c>
      <c r="E379" s="1" t="s">
        <v>1666</v>
      </c>
      <c r="F379" s="1" t="s">
        <v>1666</v>
      </c>
      <c r="G379" s="1">
        <v>5</v>
      </c>
      <c r="H379" s="1">
        <v>3</v>
      </c>
      <c r="I379" s="1">
        <v>94</v>
      </c>
      <c r="J379" s="7" t="s">
        <v>1668</v>
      </c>
      <c r="K379" s="7" t="s">
        <v>1540</v>
      </c>
      <c r="L379" s="7" t="s">
        <v>2017</v>
      </c>
      <c r="M379" t="b">
        <v>1</v>
      </c>
      <c r="N379" s="7" t="s">
        <v>24</v>
      </c>
      <c r="O379" t="b">
        <v>1</v>
      </c>
      <c r="P379" t="b">
        <f t="shared" si="17"/>
        <v>1</v>
      </c>
      <c r="Q379" s="7" t="s">
        <v>7</v>
      </c>
      <c r="R379" s="7" t="s">
        <v>25</v>
      </c>
      <c r="S379" s="7" t="s">
        <v>26</v>
      </c>
      <c r="T379" s="7" t="s">
        <v>1540</v>
      </c>
      <c r="U379" s="1"/>
    </row>
    <row r="380" spans="1:21" ht="15.75">
      <c r="A380" t="str">
        <f t="shared" si="15"/>
        <v>Ben Jonson.Bartholomew Fair</v>
      </c>
      <c r="B380" s="1" t="str">
        <f t="shared" si="16"/>
        <v>Ben Jonson.Bartholomew Fair.5.3.95</v>
      </c>
      <c r="C380" s="1" cm="1">
        <f t="array" aca="1" ref="C380" ca="1">INDIRECT("nodes!$A"&amp;MATCH(edges!K380,nodes!$B$2:$B$534,0)+1)</f>
        <v>1269</v>
      </c>
      <c r="D380" s="1" t="s">
        <v>18</v>
      </c>
      <c r="E380" s="1" t="s">
        <v>1666</v>
      </c>
      <c r="F380" s="1" t="s">
        <v>1666</v>
      </c>
      <c r="G380" s="1">
        <v>5</v>
      </c>
      <c r="H380" s="1">
        <v>3</v>
      </c>
      <c r="I380" s="1">
        <v>95</v>
      </c>
      <c r="J380" s="7" t="s">
        <v>1668</v>
      </c>
      <c r="K380" s="7" t="s">
        <v>2014</v>
      </c>
      <c r="L380" s="7" t="s">
        <v>2018</v>
      </c>
      <c r="M380" t="b">
        <v>1</v>
      </c>
      <c r="N380" s="7" t="s">
        <v>29</v>
      </c>
      <c r="O380" t="b">
        <v>1</v>
      </c>
      <c r="P380" t="b">
        <f t="shared" si="17"/>
        <v>1</v>
      </c>
      <c r="Q380" s="7" t="s">
        <v>7</v>
      </c>
      <c r="R380" s="7" t="s">
        <v>25</v>
      </c>
      <c r="S380" s="7" t="s">
        <v>26</v>
      </c>
      <c r="T380" s="7" t="s">
        <v>2014</v>
      </c>
      <c r="U380" s="7" t="s">
        <v>2019</v>
      </c>
    </row>
    <row r="381" spans="1:21" ht="15.75">
      <c r="A381" t="str">
        <f t="shared" si="15"/>
        <v>Ben Jonson.Bartholomew Fair</v>
      </c>
      <c r="B381" s="1" t="str">
        <f t="shared" si="16"/>
        <v>Ben Jonson.Bartholomew Fair.5.3.95</v>
      </c>
      <c r="C381" s="1" cm="1">
        <f t="array" aca="1" ref="C381" ca="1">INDIRECT("nodes!$A"&amp;MATCH(edges!K381,nodes!$B$2:$B$534,0)+1)</f>
        <v>1308</v>
      </c>
      <c r="D381" s="1" t="s">
        <v>18</v>
      </c>
      <c r="E381" s="1" t="s">
        <v>1666</v>
      </c>
      <c r="F381" s="1" t="s">
        <v>1666</v>
      </c>
      <c r="G381" s="1">
        <v>5</v>
      </c>
      <c r="H381" s="1">
        <v>3</v>
      </c>
      <c r="I381" s="1">
        <v>95</v>
      </c>
      <c r="J381" s="7" t="s">
        <v>1668</v>
      </c>
      <c r="K381" s="7" t="s">
        <v>2015</v>
      </c>
      <c r="L381" s="7" t="s">
        <v>2018</v>
      </c>
      <c r="M381" t="b">
        <v>1</v>
      </c>
      <c r="N381" s="7" t="s">
        <v>29</v>
      </c>
      <c r="O381" t="b">
        <v>1</v>
      </c>
      <c r="P381" t="b">
        <f t="shared" si="17"/>
        <v>1</v>
      </c>
      <c r="Q381" s="7" t="s">
        <v>7</v>
      </c>
      <c r="R381" s="7" t="s">
        <v>25</v>
      </c>
      <c r="S381" s="7" t="s">
        <v>26</v>
      </c>
      <c r="T381" s="7" t="s">
        <v>2015</v>
      </c>
      <c r="U381" s="7" t="s">
        <v>2020</v>
      </c>
    </row>
    <row r="382" spans="1:21" ht="15.75">
      <c r="A382" t="str">
        <f t="shared" si="15"/>
        <v>Ben Jonson.Bartholomew Fair</v>
      </c>
      <c r="B382" s="1" t="str">
        <f t="shared" si="16"/>
        <v>Ben Jonson.Bartholomew Fair.5.4.28</v>
      </c>
      <c r="C382" s="1" cm="1">
        <f t="array" aca="1" ref="C382" ca="1">INDIRECT("nodes!$A"&amp;MATCH(edges!K382,nodes!$B$2:$B$534,0)+1)</f>
        <v>1279</v>
      </c>
      <c r="D382" s="1" t="s">
        <v>18</v>
      </c>
      <c r="E382" s="1" t="s">
        <v>1666</v>
      </c>
      <c r="F382" s="1" t="s">
        <v>1666</v>
      </c>
      <c r="G382" s="1">
        <v>5</v>
      </c>
      <c r="H382" s="1">
        <v>4</v>
      </c>
      <c r="I382" s="1">
        <v>28</v>
      </c>
      <c r="J382" s="7" t="s">
        <v>1815</v>
      </c>
      <c r="K382" s="7" t="s">
        <v>1998</v>
      </c>
      <c r="L382" s="7" t="s">
        <v>2021</v>
      </c>
      <c r="M382" t="b">
        <v>0</v>
      </c>
      <c r="N382" s="7" t="s">
        <v>29</v>
      </c>
      <c r="O382" t="b">
        <v>1</v>
      </c>
      <c r="P382" t="b">
        <f t="shared" si="17"/>
        <v>1</v>
      </c>
      <c r="Q382" s="7" t="s">
        <v>7</v>
      </c>
      <c r="R382" s="7" t="s">
        <v>25</v>
      </c>
      <c r="S382" s="7" t="s">
        <v>1666</v>
      </c>
      <c r="T382" s="7" t="s">
        <v>1998</v>
      </c>
      <c r="U382" s="1"/>
    </row>
    <row r="383" spans="1:21" ht="15.75">
      <c r="A383" t="str">
        <f t="shared" si="15"/>
        <v>Ben Jonson.Bartholomew Fair</v>
      </c>
      <c r="B383" s="1" t="str">
        <f t="shared" si="16"/>
        <v>Ben Jonson.Bartholomew Fair.5.4.32</v>
      </c>
      <c r="C383" s="1" cm="1">
        <f t="array" aca="1" ref="C383" ca="1">INDIRECT("nodes!$A"&amp;MATCH(edges!K383,nodes!$B$2:$B$534,0)+1)</f>
        <v>1279</v>
      </c>
      <c r="D383" s="1" t="s">
        <v>18</v>
      </c>
      <c r="E383" s="1" t="s">
        <v>1666</v>
      </c>
      <c r="F383" s="1" t="s">
        <v>1666</v>
      </c>
      <c r="G383" s="1">
        <v>5</v>
      </c>
      <c r="H383" s="1">
        <v>4</v>
      </c>
      <c r="I383" s="1">
        <v>32</v>
      </c>
      <c r="J383" s="7" t="s">
        <v>1815</v>
      </c>
      <c r="K383" s="7" t="s">
        <v>1998</v>
      </c>
      <c r="L383" s="7" t="s">
        <v>2022</v>
      </c>
      <c r="M383" t="b">
        <v>0</v>
      </c>
      <c r="N383" s="7" t="s">
        <v>29</v>
      </c>
      <c r="O383" t="b">
        <v>1</v>
      </c>
      <c r="P383" t="b">
        <f t="shared" si="17"/>
        <v>1</v>
      </c>
      <c r="Q383" s="7" t="s">
        <v>7</v>
      </c>
      <c r="R383" s="7" t="s">
        <v>25</v>
      </c>
      <c r="S383" s="7" t="s">
        <v>1666</v>
      </c>
      <c r="T383" s="7" t="s">
        <v>1998</v>
      </c>
      <c r="U383" s="1"/>
    </row>
    <row r="384" spans="1:21" ht="15.75">
      <c r="A384" t="str">
        <f t="shared" si="15"/>
        <v>Ben Jonson.Bartholomew Fair</v>
      </c>
      <c r="B384" s="1" t="str">
        <f t="shared" si="16"/>
        <v>Ben Jonson.Bartholomew Fair.5.4.60</v>
      </c>
      <c r="C384" s="1" cm="1">
        <f t="array" aca="1" ref="C384" ca="1">INDIRECT("nodes!$A"&amp;MATCH(edges!K384,nodes!$B$2:$B$534,0)+1)</f>
        <v>1204</v>
      </c>
      <c r="D384" s="1" t="s">
        <v>18</v>
      </c>
      <c r="E384" s="1" t="s">
        <v>1666</v>
      </c>
      <c r="F384" s="1" t="s">
        <v>1666</v>
      </c>
      <c r="G384" s="1">
        <v>5</v>
      </c>
      <c r="H384" s="1">
        <v>4</v>
      </c>
      <c r="I384" s="1">
        <v>60</v>
      </c>
      <c r="J384" s="7" t="s">
        <v>1999</v>
      </c>
      <c r="K384" s="7" t="s">
        <v>1666</v>
      </c>
      <c r="L384" s="7" t="s">
        <v>2023</v>
      </c>
      <c r="M384" t="b">
        <v>1</v>
      </c>
      <c r="N384" s="7" t="s">
        <v>29</v>
      </c>
      <c r="O384" t="b">
        <v>1</v>
      </c>
      <c r="P384" t="b">
        <f t="shared" si="17"/>
        <v>1</v>
      </c>
      <c r="Q384" s="7" t="s">
        <v>698</v>
      </c>
      <c r="R384" s="7" t="s">
        <v>25</v>
      </c>
      <c r="S384" s="7" t="s">
        <v>26</v>
      </c>
      <c r="T384" s="7" t="s">
        <v>1666</v>
      </c>
      <c r="U384" s="1"/>
    </row>
    <row r="385" spans="1:21" ht="15.75">
      <c r="A385" t="str">
        <f t="shared" si="15"/>
        <v>Ben Jonson.Bartholomew Fair</v>
      </c>
      <c r="B385" s="1" t="str">
        <f t="shared" si="16"/>
        <v>Ben Jonson.Bartholomew Fair.5.4.63</v>
      </c>
      <c r="C385" s="1" cm="1">
        <f t="array" aca="1" ref="C385" ca="1">INDIRECT("nodes!$A"&amp;MATCH(edges!K385,nodes!$B$2:$B$534,0)+1)</f>
        <v>1279</v>
      </c>
      <c r="D385" s="1" t="s">
        <v>18</v>
      </c>
      <c r="E385" s="1" t="s">
        <v>1666</v>
      </c>
      <c r="F385" s="1" t="s">
        <v>1666</v>
      </c>
      <c r="G385" s="1">
        <v>5</v>
      </c>
      <c r="H385" s="1">
        <v>4</v>
      </c>
      <c r="I385" s="1">
        <v>63</v>
      </c>
      <c r="J385" s="7" t="s">
        <v>1759</v>
      </c>
      <c r="K385" s="7" t="s">
        <v>1998</v>
      </c>
      <c r="L385" s="7" t="s">
        <v>2024</v>
      </c>
      <c r="M385" t="b">
        <v>0</v>
      </c>
      <c r="N385" s="7" t="s">
        <v>29</v>
      </c>
      <c r="O385" t="b">
        <v>1</v>
      </c>
      <c r="P385" t="b">
        <f t="shared" si="17"/>
        <v>1</v>
      </c>
      <c r="Q385" s="7" t="s">
        <v>7</v>
      </c>
      <c r="R385" s="7" t="s">
        <v>25</v>
      </c>
      <c r="S385" s="7" t="s">
        <v>1666</v>
      </c>
      <c r="T385" s="7" t="s">
        <v>1998</v>
      </c>
      <c r="U385" s="1"/>
    </row>
    <row r="386" spans="1:21" ht="15.75">
      <c r="A386" t="str">
        <f t="shared" ref="A386:A449" si="18">_xlfn.CONCAT(D386, ".", F386)</f>
        <v>Ben Jonson.Bartholomew Fair</v>
      </c>
      <c r="B386" s="1" t="str">
        <f t="shared" ref="B386:B449" si="19">_xlfn.CONCAT(D386, ".", F386, ".", G386, ".", H386, ".", I386)</f>
        <v>Ben Jonson.Bartholomew Fair.5.4.63-64</v>
      </c>
      <c r="C386" s="1" cm="1">
        <f t="array" aca="1" ref="C386" ca="1">INDIRECT("nodes!$A"&amp;MATCH(edges!K386,nodes!$B$2:$B$534,0)+1)</f>
        <v>3117</v>
      </c>
      <c r="D386" s="1" t="s">
        <v>18</v>
      </c>
      <c r="E386" s="1" t="s">
        <v>1666</v>
      </c>
      <c r="F386" s="1" t="s">
        <v>1666</v>
      </c>
      <c r="G386" s="1">
        <v>5</v>
      </c>
      <c r="H386" s="1">
        <v>4</v>
      </c>
      <c r="I386" s="7" t="s">
        <v>1137</v>
      </c>
      <c r="J386" s="7" t="s">
        <v>1759</v>
      </c>
      <c r="K386" s="7" t="s">
        <v>1669</v>
      </c>
      <c r="L386" s="7" t="s">
        <v>2025</v>
      </c>
      <c r="M386" t="b">
        <v>1</v>
      </c>
      <c r="N386" s="7" t="s">
        <v>55</v>
      </c>
      <c r="O386" t="b">
        <v>0</v>
      </c>
      <c r="P386" t="b">
        <f t="shared" si="17"/>
        <v>1</v>
      </c>
      <c r="Q386" s="7" t="s">
        <v>7</v>
      </c>
      <c r="R386" s="7" t="s">
        <v>25</v>
      </c>
      <c r="S386" s="7" t="s">
        <v>285</v>
      </c>
      <c r="T386" s="7" t="s">
        <v>1672</v>
      </c>
      <c r="U386" s="1"/>
    </row>
    <row r="387" spans="1:21" ht="15.75">
      <c r="A387" t="str">
        <f t="shared" si="18"/>
        <v>Ben Jonson.Bartholomew Fair</v>
      </c>
      <c r="B387" s="1" t="str">
        <f t="shared" si="19"/>
        <v>Ben Jonson.Bartholomew Fair.5.4.65</v>
      </c>
      <c r="C387" s="1" cm="1">
        <f t="array" aca="1" ref="C387" ca="1">INDIRECT("nodes!$A"&amp;MATCH(edges!K387,nodes!$B$2:$B$534,0)+1)</f>
        <v>1279</v>
      </c>
      <c r="D387" s="1" t="s">
        <v>18</v>
      </c>
      <c r="E387" s="1" t="s">
        <v>1666</v>
      </c>
      <c r="F387" s="1" t="s">
        <v>1666</v>
      </c>
      <c r="G387" s="1">
        <v>5</v>
      </c>
      <c r="H387" s="1">
        <v>4</v>
      </c>
      <c r="I387" s="1">
        <v>65</v>
      </c>
      <c r="J387" s="7" t="s">
        <v>1999</v>
      </c>
      <c r="K387" s="7" t="s">
        <v>1998</v>
      </c>
      <c r="L387" s="7" t="s">
        <v>2026</v>
      </c>
      <c r="M387" t="b">
        <v>0</v>
      </c>
      <c r="N387" s="7" t="s">
        <v>29</v>
      </c>
      <c r="O387" t="b">
        <v>1</v>
      </c>
      <c r="P387" t="b">
        <f t="shared" ref="P387:P450" si="20">IF(OR(Q387="Location", K387="Bartholomew Fair"), TRUE, FALSE)</f>
        <v>1</v>
      </c>
      <c r="Q387" s="7" t="s">
        <v>7</v>
      </c>
      <c r="R387" s="7" t="s">
        <v>25</v>
      </c>
      <c r="S387" s="7" t="s">
        <v>1666</v>
      </c>
      <c r="T387" s="7" t="s">
        <v>1998</v>
      </c>
      <c r="U387" s="1"/>
    </row>
    <row r="388" spans="1:21" ht="15.75">
      <c r="A388" t="str">
        <f t="shared" si="18"/>
        <v>Ben Jonson.Bartholomew Fair</v>
      </c>
      <c r="B388" s="1" t="str">
        <f t="shared" si="19"/>
        <v>Ben Jonson.Bartholomew Fair.5.4.68</v>
      </c>
      <c r="C388" s="1" cm="1">
        <f t="array" aca="1" ref="C388" ca="1">INDIRECT("nodes!$A"&amp;MATCH(edges!K388,nodes!$B$2:$B$534,0)+1)</f>
        <v>3224</v>
      </c>
      <c r="D388" s="1" t="s">
        <v>18</v>
      </c>
      <c r="E388" s="1" t="s">
        <v>1666</v>
      </c>
      <c r="F388" s="1" t="s">
        <v>1666</v>
      </c>
      <c r="G388" s="1">
        <v>5</v>
      </c>
      <c r="H388" s="1">
        <v>4</v>
      </c>
      <c r="I388" s="1">
        <v>68</v>
      </c>
      <c r="J388" s="7" t="s">
        <v>1759</v>
      </c>
      <c r="K388" s="7" t="s">
        <v>2027</v>
      </c>
      <c r="L388" s="7" t="s">
        <v>2028</v>
      </c>
      <c r="M388" t="b">
        <v>1</v>
      </c>
      <c r="N388" s="7" t="s">
        <v>55</v>
      </c>
      <c r="O388" t="b">
        <v>0</v>
      </c>
      <c r="P388" t="b">
        <f t="shared" si="20"/>
        <v>0</v>
      </c>
      <c r="Q388" s="7" t="s">
        <v>698</v>
      </c>
      <c r="R388" s="7" t="s">
        <v>25</v>
      </c>
      <c r="S388" s="7" t="s">
        <v>285</v>
      </c>
      <c r="T388" s="7" t="s">
        <v>2027</v>
      </c>
      <c r="U388" s="7" t="s">
        <v>2029</v>
      </c>
    </row>
    <row r="389" spans="1:21" ht="15.75">
      <c r="A389" t="str">
        <f t="shared" si="18"/>
        <v>Ben Jonson.Bartholomew Fair</v>
      </c>
      <c r="B389" s="1" t="str">
        <f t="shared" si="19"/>
        <v>Ben Jonson.Bartholomew Fair.5.4.97</v>
      </c>
      <c r="C389" s="1" cm="1">
        <f t="array" aca="1" ref="C389" ca="1">INDIRECT("nodes!$A"&amp;MATCH(edges!K389,nodes!$B$2:$B$534,0)+1)</f>
        <v>1278</v>
      </c>
      <c r="D389" s="1" t="s">
        <v>18</v>
      </c>
      <c r="E389" s="1" t="s">
        <v>1666</v>
      </c>
      <c r="F389" s="1" t="s">
        <v>1666</v>
      </c>
      <c r="G389" s="1">
        <v>5</v>
      </c>
      <c r="H389" s="1">
        <v>4</v>
      </c>
      <c r="I389" s="1">
        <v>97</v>
      </c>
      <c r="J389" s="7" t="s">
        <v>1982</v>
      </c>
      <c r="K389" s="7" t="s">
        <v>2013</v>
      </c>
      <c r="L389" s="9" t="s">
        <v>2030</v>
      </c>
      <c r="M389" t="b">
        <v>1</v>
      </c>
      <c r="N389" s="7" t="s">
        <v>29</v>
      </c>
      <c r="O389" t="b">
        <v>1</v>
      </c>
      <c r="P389" t="b">
        <f t="shared" si="20"/>
        <v>1</v>
      </c>
      <c r="Q389" s="7" t="s">
        <v>7</v>
      </c>
      <c r="R389" s="7" t="s">
        <v>25</v>
      </c>
      <c r="S389" s="7" t="s">
        <v>26</v>
      </c>
      <c r="T389" s="7" t="s">
        <v>2013</v>
      </c>
      <c r="U389" s="1"/>
    </row>
    <row r="390" spans="1:21" ht="15.75">
      <c r="A390" t="str">
        <f t="shared" si="18"/>
        <v>Ben Jonson.Bartholomew Fair</v>
      </c>
      <c r="B390" s="1" t="str">
        <f t="shared" si="19"/>
        <v>Ben Jonson.Bartholomew Fair.5.4.98</v>
      </c>
      <c r="C390" s="1" cm="1">
        <f t="array" aca="1" ref="C390" ca="1">INDIRECT("nodes!$A"&amp;MATCH(edges!K390,nodes!$B$2:$B$534,0)+1)</f>
        <v>5101</v>
      </c>
      <c r="D390" s="1" t="s">
        <v>18</v>
      </c>
      <c r="E390" s="1" t="s">
        <v>1666</v>
      </c>
      <c r="F390" s="1" t="s">
        <v>1666</v>
      </c>
      <c r="G390" s="1">
        <v>5</v>
      </c>
      <c r="H390" s="1">
        <v>4</v>
      </c>
      <c r="I390" s="1">
        <v>98</v>
      </c>
      <c r="J390" s="7" t="s">
        <v>1982</v>
      </c>
      <c r="K390" s="7" t="s">
        <v>2010</v>
      </c>
      <c r="L390" s="9" t="s">
        <v>2031</v>
      </c>
      <c r="M390" t="b">
        <v>1</v>
      </c>
      <c r="N390" s="7" t="s">
        <v>66</v>
      </c>
      <c r="O390" t="b">
        <v>0</v>
      </c>
      <c r="P390" t="b">
        <f t="shared" si="20"/>
        <v>1</v>
      </c>
      <c r="Q390" s="7" t="s">
        <v>7</v>
      </c>
      <c r="R390" s="7" t="s">
        <v>1166</v>
      </c>
      <c r="S390" s="1"/>
      <c r="T390" s="7" t="s">
        <v>2010</v>
      </c>
      <c r="U390" s="1"/>
    </row>
    <row r="391" spans="1:21" ht="15.75">
      <c r="A391" t="str">
        <f t="shared" si="18"/>
        <v>Ben Jonson.Bartholomew Fair</v>
      </c>
      <c r="B391" s="1" t="str">
        <f t="shared" si="19"/>
        <v>Ben Jonson.Bartholomew Fair.5.4.99</v>
      </c>
      <c r="C391" s="1" cm="1">
        <f t="array" aca="1" ref="C391" ca="1">INDIRECT("nodes!$A"&amp;MATCH(edges!K391,nodes!$B$2:$B$534,0)+1)</f>
        <v>2119</v>
      </c>
      <c r="D391" s="1" t="s">
        <v>18</v>
      </c>
      <c r="E391" s="1" t="s">
        <v>1666</v>
      </c>
      <c r="F391" s="1" t="s">
        <v>1666</v>
      </c>
      <c r="G391" s="1">
        <v>5</v>
      </c>
      <c r="H391" s="1">
        <v>4</v>
      </c>
      <c r="I391" s="1">
        <v>99</v>
      </c>
      <c r="J391" s="7" t="s">
        <v>1982</v>
      </c>
      <c r="K391" s="7" t="s">
        <v>1540</v>
      </c>
      <c r="L391" s="9" t="s">
        <v>2032</v>
      </c>
      <c r="M391" t="b">
        <v>1</v>
      </c>
      <c r="N391" s="7" t="s">
        <v>24</v>
      </c>
      <c r="O391" t="b">
        <v>1</v>
      </c>
      <c r="P391" t="b">
        <f t="shared" si="20"/>
        <v>1</v>
      </c>
      <c r="Q391" s="7" t="s">
        <v>7</v>
      </c>
      <c r="R391" s="7" t="s">
        <v>25</v>
      </c>
      <c r="S391" s="7" t="s">
        <v>26</v>
      </c>
      <c r="T391" s="7" t="s">
        <v>1540</v>
      </c>
      <c r="U391" s="1"/>
    </row>
    <row r="392" spans="1:21" ht="15.75">
      <c r="A392" t="str">
        <f t="shared" si="18"/>
        <v>Ben Jonson.Bartholomew Fair</v>
      </c>
      <c r="B392" s="1" t="str">
        <f t="shared" si="19"/>
        <v>Ben Jonson.Bartholomew Fair.5.4.99</v>
      </c>
      <c r="C392" s="1" cm="1">
        <f t="array" aca="1" ref="C392" ca="1">INDIRECT("nodes!$A"&amp;MATCH(edges!K392,nodes!$B$2:$B$534,0)+1)</f>
        <v>5114</v>
      </c>
      <c r="D392" s="1" t="s">
        <v>18</v>
      </c>
      <c r="E392" s="1" t="s">
        <v>1666</v>
      </c>
      <c r="F392" s="1" t="s">
        <v>1666</v>
      </c>
      <c r="G392" s="1">
        <v>5</v>
      </c>
      <c r="H392" s="1">
        <v>4</v>
      </c>
      <c r="I392" s="1">
        <v>99</v>
      </c>
      <c r="J392" s="7" t="s">
        <v>1982</v>
      </c>
      <c r="K392" s="7" t="s">
        <v>2011</v>
      </c>
      <c r="L392" s="9" t="s">
        <v>2032</v>
      </c>
      <c r="M392" t="b">
        <v>1</v>
      </c>
      <c r="N392" s="7" t="s">
        <v>66</v>
      </c>
      <c r="O392" t="b">
        <v>0</v>
      </c>
      <c r="P392" t="b">
        <f t="shared" si="20"/>
        <v>1</v>
      </c>
      <c r="Q392" s="7" t="s">
        <v>7</v>
      </c>
      <c r="R392" s="7" t="s">
        <v>1166</v>
      </c>
      <c r="S392" s="1"/>
      <c r="T392" s="7" t="s">
        <v>2011</v>
      </c>
      <c r="U392" s="1"/>
    </row>
    <row r="393" spans="1:21" ht="15.75">
      <c r="A393" t="str">
        <f t="shared" si="18"/>
        <v>Ben Jonson.Bartholomew Fair</v>
      </c>
      <c r="B393" s="1" t="str">
        <f t="shared" si="19"/>
        <v>Ben Jonson.Bartholomew Fair.5.4.116</v>
      </c>
      <c r="C393" s="1" cm="1">
        <f t="array" aca="1" ref="C393" ca="1">INDIRECT("nodes!$A"&amp;MATCH(edges!K393,nodes!$B$2:$B$534,0)+1)</f>
        <v>1308</v>
      </c>
      <c r="D393" s="1" t="s">
        <v>18</v>
      </c>
      <c r="E393" s="1" t="s">
        <v>1666</v>
      </c>
      <c r="F393" s="1" t="s">
        <v>1666</v>
      </c>
      <c r="G393" s="1">
        <v>5</v>
      </c>
      <c r="H393" s="1">
        <v>4</v>
      </c>
      <c r="I393" s="1">
        <v>116</v>
      </c>
      <c r="J393" s="7" t="s">
        <v>2033</v>
      </c>
      <c r="K393" s="7" t="s">
        <v>2015</v>
      </c>
      <c r="L393" s="9" t="s">
        <v>2034</v>
      </c>
      <c r="M393" t="b">
        <v>1</v>
      </c>
      <c r="N393" s="7" t="s">
        <v>29</v>
      </c>
      <c r="O393" t="b">
        <v>1</v>
      </c>
      <c r="P393" t="b">
        <f t="shared" si="20"/>
        <v>1</v>
      </c>
      <c r="Q393" s="7" t="s">
        <v>7</v>
      </c>
      <c r="R393" s="7" t="s">
        <v>25</v>
      </c>
      <c r="S393" s="7" t="s">
        <v>26</v>
      </c>
      <c r="T393" s="7" t="s">
        <v>2015</v>
      </c>
      <c r="U393" s="1"/>
    </row>
    <row r="394" spans="1:21" ht="15.75">
      <c r="A394" t="str">
        <f t="shared" si="18"/>
        <v>Ben Jonson.Bartholomew Fair</v>
      </c>
      <c r="B394" s="1" t="str">
        <f t="shared" si="19"/>
        <v>Ben Jonson.Bartholomew Fair.5.4.119</v>
      </c>
      <c r="C394" s="1" cm="1">
        <f t="array" aca="1" ref="C394" ca="1">INDIRECT("nodes!$A"&amp;MATCH(edges!K394,nodes!$B$2:$B$534,0)+1)</f>
        <v>1308</v>
      </c>
      <c r="D394" s="1" t="s">
        <v>18</v>
      </c>
      <c r="E394" s="1" t="s">
        <v>1666</v>
      </c>
      <c r="F394" s="1" t="s">
        <v>1666</v>
      </c>
      <c r="G394" s="1">
        <v>5</v>
      </c>
      <c r="H394" s="1">
        <v>4</v>
      </c>
      <c r="I394" s="1">
        <v>119</v>
      </c>
      <c r="J394" s="7" t="s">
        <v>1982</v>
      </c>
      <c r="K394" s="7" t="s">
        <v>2015</v>
      </c>
      <c r="L394" s="7" t="s">
        <v>2035</v>
      </c>
      <c r="M394" t="b">
        <v>1</v>
      </c>
      <c r="N394" s="7" t="s">
        <v>29</v>
      </c>
      <c r="O394" t="b">
        <v>1</v>
      </c>
      <c r="P394" t="b">
        <f t="shared" si="20"/>
        <v>1</v>
      </c>
      <c r="Q394" s="7" t="s">
        <v>7</v>
      </c>
      <c r="R394" s="7" t="s">
        <v>25</v>
      </c>
      <c r="S394" s="7" t="s">
        <v>26</v>
      </c>
      <c r="T394" s="7" t="s">
        <v>2015</v>
      </c>
      <c r="U394" s="1"/>
    </row>
    <row r="395" spans="1:21" ht="15.75">
      <c r="A395" t="str">
        <f t="shared" si="18"/>
        <v>Ben Jonson.Bartholomew Fair</v>
      </c>
      <c r="B395" s="1" t="str">
        <f t="shared" si="19"/>
        <v>Ben Jonson.Bartholomew Fair.5.4.124</v>
      </c>
      <c r="C395" s="1" cm="1">
        <f t="array" aca="1" ref="C395" ca="1">INDIRECT("nodes!$A"&amp;MATCH(edges!K395,nodes!$B$2:$B$534,0)+1)</f>
        <v>2119</v>
      </c>
      <c r="D395" s="1" t="s">
        <v>18</v>
      </c>
      <c r="E395" s="1" t="s">
        <v>1666</v>
      </c>
      <c r="F395" s="1" t="s">
        <v>1666</v>
      </c>
      <c r="G395" s="1">
        <v>5</v>
      </c>
      <c r="H395" s="1">
        <v>4</v>
      </c>
      <c r="I395" s="1">
        <v>124</v>
      </c>
      <c r="J395" s="7" t="s">
        <v>1982</v>
      </c>
      <c r="K395" s="7" t="s">
        <v>1540</v>
      </c>
      <c r="L395" s="9" t="s">
        <v>2036</v>
      </c>
      <c r="M395" t="b">
        <v>1</v>
      </c>
      <c r="N395" s="7" t="s">
        <v>24</v>
      </c>
      <c r="O395" t="b">
        <v>1</v>
      </c>
      <c r="P395" t="b">
        <f t="shared" si="20"/>
        <v>1</v>
      </c>
      <c r="Q395" s="7" t="s">
        <v>7</v>
      </c>
      <c r="R395" s="7" t="s">
        <v>25</v>
      </c>
      <c r="S395" s="7" t="s">
        <v>26</v>
      </c>
      <c r="T395" s="7" t="s">
        <v>1540</v>
      </c>
      <c r="U395" s="1"/>
    </row>
    <row r="396" spans="1:21" ht="15.75">
      <c r="A396" t="str">
        <f t="shared" si="18"/>
        <v>Ben Jonson.Bartholomew Fair</v>
      </c>
      <c r="B396" s="1" t="str">
        <f t="shared" si="19"/>
        <v>Ben Jonson.Bartholomew Fair.5.4.125</v>
      </c>
      <c r="C396" s="1" cm="1">
        <f t="array" aca="1" ref="C396" ca="1">INDIRECT("nodes!$A"&amp;MATCH(edges!K396,nodes!$B$2:$B$534,0)+1)</f>
        <v>1269</v>
      </c>
      <c r="D396" s="1" t="s">
        <v>18</v>
      </c>
      <c r="E396" s="1" t="s">
        <v>1666</v>
      </c>
      <c r="F396" s="1" t="s">
        <v>1666</v>
      </c>
      <c r="G396" s="1">
        <v>5</v>
      </c>
      <c r="H396" s="1">
        <v>4</v>
      </c>
      <c r="I396" s="1">
        <v>125</v>
      </c>
      <c r="J396" s="7" t="s">
        <v>1982</v>
      </c>
      <c r="K396" s="7" t="s">
        <v>2014</v>
      </c>
      <c r="L396" s="9" t="s">
        <v>2037</v>
      </c>
      <c r="M396" t="b">
        <v>1</v>
      </c>
      <c r="N396" s="7" t="s">
        <v>29</v>
      </c>
      <c r="O396" t="b">
        <v>1</v>
      </c>
      <c r="P396" t="b">
        <f t="shared" si="20"/>
        <v>1</v>
      </c>
      <c r="Q396" s="7" t="s">
        <v>7</v>
      </c>
      <c r="R396" s="7" t="s">
        <v>25</v>
      </c>
      <c r="S396" s="7" t="s">
        <v>26</v>
      </c>
      <c r="T396" s="7" t="s">
        <v>2014</v>
      </c>
      <c r="U396" s="7" t="s">
        <v>2038</v>
      </c>
    </row>
    <row r="397" spans="1:21" ht="15.75">
      <c r="A397" t="str">
        <f t="shared" si="18"/>
        <v>Ben Jonson.Bartholomew Fair</v>
      </c>
      <c r="B397" s="1" t="str">
        <f t="shared" si="19"/>
        <v>Ben Jonson.Bartholomew Fair.5.4.127</v>
      </c>
      <c r="C397" s="1" cm="1">
        <f t="array" aca="1" ref="C397" ca="1">INDIRECT("nodes!$A"&amp;MATCH(edges!K397,nodes!$B$2:$B$534,0)+1)</f>
        <v>1293</v>
      </c>
      <c r="D397" s="1" t="s">
        <v>18</v>
      </c>
      <c r="E397" s="1" t="s">
        <v>1666</v>
      </c>
      <c r="F397" s="1" t="s">
        <v>1666</v>
      </c>
      <c r="G397" s="1">
        <v>5</v>
      </c>
      <c r="H397" s="1">
        <v>4</v>
      </c>
      <c r="I397" s="1">
        <v>127</v>
      </c>
      <c r="J397" s="7" t="s">
        <v>1982</v>
      </c>
      <c r="K397" s="7" t="s">
        <v>2039</v>
      </c>
      <c r="L397" s="9" t="s">
        <v>2040</v>
      </c>
      <c r="M397" t="b">
        <v>1</v>
      </c>
      <c r="N397" s="7" t="s">
        <v>29</v>
      </c>
      <c r="O397" t="b">
        <v>1</v>
      </c>
      <c r="P397" t="b">
        <f t="shared" si="20"/>
        <v>1</v>
      </c>
      <c r="Q397" s="7" t="s">
        <v>7</v>
      </c>
      <c r="R397" s="7" t="s">
        <v>25</v>
      </c>
      <c r="S397" s="7" t="s">
        <v>26</v>
      </c>
      <c r="T397" s="7" t="s">
        <v>2039</v>
      </c>
      <c r="U397" s="7" t="s">
        <v>2041</v>
      </c>
    </row>
    <row r="398" spans="1:21" ht="15.75">
      <c r="A398" t="str">
        <f t="shared" si="18"/>
        <v>Ben Jonson.Bartholomew Fair</v>
      </c>
      <c r="B398" s="1" t="str">
        <f t="shared" si="19"/>
        <v>Ben Jonson.Bartholomew Fair.5.4.138</v>
      </c>
      <c r="C398" s="1" cm="1">
        <f t="array" aca="1" ref="C398" ca="1">INDIRECT("nodes!$A"&amp;MATCH(edges!K398,nodes!$B$2:$B$534,0)+1)</f>
        <v>2003</v>
      </c>
      <c r="D398" s="1" t="s">
        <v>18</v>
      </c>
      <c r="E398" s="1" t="s">
        <v>1666</v>
      </c>
      <c r="F398" s="1" t="s">
        <v>1666</v>
      </c>
      <c r="G398" s="1">
        <v>5</v>
      </c>
      <c r="H398" s="1">
        <v>4</v>
      </c>
      <c r="I398" s="1">
        <v>138</v>
      </c>
      <c r="J398" s="7" t="s">
        <v>2042</v>
      </c>
      <c r="K398" s="7" t="s">
        <v>828</v>
      </c>
      <c r="L398" s="9" t="s">
        <v>2043</v>
      </c>
      <c r="M398" t="b">
        <v>1</v>
      </c>
      <c r="N398" s="7" t="s">
        <v>24</v>
      </c>
      <c r="O398" t="b">
        <v>1</v>
      </c>
      <c r="P398" t="b">
        <f t="shared" si="20"/>
        <v>0</v>
      </c>
      <c r="Q398" s="7" t="s">
        <v>71</v>
      </c>
      <c r="R398" s="7" t="s">
        <v>25</v>
      </c>
      <c r="S398" s="7" t="s">
        <v>26</v>
      </c>
      <c r="T398" s="7" t="s">
        <v>828</v>
      </c>
      <c r="U398" s="10" t="s">
        <v>2044</v>
      </c>
    </row>
    <row r="399" spans="1:21" ht="15.75">
      <c r="A399" t="str">
        <f t="shared" si="18"/>
        <v>Ben Jonson.Bartholomew Fair</v>
      </c>
      <c r="B399" s="1" t="str">
        <f t="shared" si="19"/>
        <v>Ben Jonson.Bartholomew Fair.5.4.139</v>
      </c>
      <c r="C399" s="1" cm="1">
        <f t="array" aca="1" ref="C399" ca="1">INDIRECT("nodes!$A"&amp;MATCH(edges!K399,nodes!$B$2:$B$534,0)+1)</f>
        <v>2003</v>
      </c>
      <c r="D399" s="1" t="s">
        <v>18</v>
      </c>
      <c r="E399" s="1" t="s">
        <v>1666</v>
      </c>
      <c r="F399" s="1" t="s">
        <v>1666</v>
      </c>
      <c r="G399" s="1">
        <v>5</v>
      </c>
      <c r="H399" s="1">
        <v>4</v>
      </c>
      <c r="I399" s="1">
        <v>139</v>
      </c>
      <c r="J399" s="7" t="s">
        <v>1982</v>
      </c>
      <c r="K399" s="7" t="s">
        <v>828</v>
      </c>
      <c r="L399" s="9" t="s">
        <v>2045</v>
      </c>
      <c r="M399" t="b">
        <v>1</v>
      </c>
      <c r="N399" s="7" t="s">
        <v>24</v>
      </c>
      <c r="O399" t="b">
        <v>1</v>
      </c>
      <c r="P399" t="b">
        <f t="shared" si="20"/>
        <v>0</v>
      </c>
      <c r="Q399" s="7" t="s">
        <v>71</v>
      </c>
      <c r="R399" s="7" t="s">
        <v>25</v>
      </c>
      <c r="S399" s="7" t="s">
        <v>26</v>
      </c>
      <c r="T399" s="7" t="s">
        <v>828</v>
      </c>
      <c r="U399" s="1"/>
    </row>
    <row r="400" spans="1:21" ht="15.75">
      <c r="A400" t="str">
        <f t="shared" si="18"/>
        <v>Ben Jonson.Bartholomew Fair</v>
      </c>
      <c r="B400" s="1" t="str">
        <f t="shared" si="19"/>
        <v>Ben Jonson.Bartholomew Fair.5.4.140</v>
      </c>
      <c r="C400" s="1" cm="1">
        <f t="array" aca="1" ref="C400" ca="1">INDIRECT("nodes!$A"&amp;MATCH(edges!K400,nodes!$B$2:$B$534,0)+1)</f>
        <v>2003</v>
      </c>
      <c r="D400" s="1" t="s">
        <v>18</v>
      </c>
      <c r="E400" s="1" t="s">
        <v>1666</v>
      </c>
      <c r="F400" s="1" t="s">
        <v>1666</v>
      </c>
      <c r="G400" s="1">
        <v>5</v>
      </c>
      <c r="H400" s="1">
        <v>4</v>
      </c>
      <c r="I400" s="1">
        <v>140</v>
      </c>
      <c r="J400" s="7" t="s">
        <v>2042</v>
      </c>
      <c r="K400" s="7" t="s">
        <v>828</v>
      </c>
      <c r="L400" s="9" t="s">
        <v>2046</v>
      </c>
      <c r="M400" t="b">
        <v>1</v>
      </c>
      <c r="N400" s="7" t="s">
        <v>24</v>
      </c>
      <c r="O400" t="b">
        <v>1</v>
      </c>
      <c r="P400" t="b">
        <f t="shared" si="20"/>
        <v>0</v>
      </c>
      <c r="Q400" s="7" t="s">
        <v>71</v>
      </c>
      <c r="R400" s="7" t="s">
        <v>25</v>
      </c>
      <c r="S400" s="7" t="s">
        <v>26</v>
      </c>
      <c r="T400" s="7" t="s">
        <v>828</v>
      </c>
      <c r="U400" s="1"/>
    </row>
    <row r="401" spans="1:21" ht="15.75">
      <c r="A401" t="str">
        <f t="shared" si="18"/>
        <v>Ben Jonson.Bartholomew Fair</v>
      </c>
      <c r="B401" s="1" t="str">
        <f t="shared" si="19"/>
        <v>Ben Jonson.Bartholomew Fair.5.4.183</v>
      </c>
      <c r="C401" s="1" cm="1">
        <f t="array" aca="1" ref="C401" ca="1">INDIRECT("nodes!$A"&amp;MATCH(edges!K401,nodes!$B$2:$B$534,0)+1)</f>
        <v>1293</v>
      </c>
      <c r="D401" s="1" t="s">
        <v>18</v>
      </c>
      <c r="E401" s="1" t="s">
        <v>1666</v>
      </c>
      <c r="F401" s="1" t="s">
        <v>1666</v>
      </c>
      <c r="G401" s="1">
        <v>5</v>
      </c>
      <c r="H401" s="1">
        <v>4</v>
      </c>
      <c r="I401" s="1">
        <v>183</v>
      </c>
      <c r="J401" s="7" t="s">
        <v>1982</v>
      </c>
      <c r="K401" s="7" t="s">
        <v>2039</v>
      </c>
      <c r="L401" s="9" t="s">
        <v>2047</v>
      </c>
      <c r="M401" t="b">
        <v>1</v>
      </c>
      <c r="N401" s="7" t="s">
        <v>29</v>
      </c>
      <c r="O401" t="b">
        <v>1</v>
      </c>
      <c r="P401" t="b">
        <f t="shared" si="20"/>
        <v>1</v>
      </c>
      <c r="Q401" s="7" t="s">
        <v>7</v>
      </c>
      <c r="R401" s="7" t="s">
        <v>25</v>
      </c>
      <c r="S401" s="7" t="s">
        <v>26</v>
      </c>
      <c r="T401" s="7" t="s">
        <v>2039</v>
      </c>
      <c r="U401" s="1"/>
    </row>
    <row r="402" spans="1:21" ht="15.75">
      <c r="A402" t="str">
        <f t="shared" si="18"/>
        <v>Ben Jonson.Bartholomew Fair</v>
      </c>
      <c r="B402" s="1" t="str">
        <f t="shared" si="19"/>
        <v>Ben Jonson.Bartholomew Fair.5.4.185</v>
      </c>
      <c r="C402" s="1" cm="1">
        <f t="array" aca="1" ref="C402" ca="1">INDIRECT("nodes!$A"&amp;MATCH(edges!K402,nodes!$B$2:$B$534,0)+1)</f>
        <v>1269</v>
      </c>
      <c r="D402" s="1" t="s">
        <v>18</v>
      </c>
      <c r="E402" s="1" t="s">
        <v>1666</v>
      </c>
      <c r="F402" s="1" t="s">
        <v>1666</v>
      </c>
      <c r="G402" s="1">
        <v>5</v>
      </c>
      <c r="H402" s="1">
        <v>4</v>
      </c>
      <c r="I402" s="1">
        <v>185</v>
      </c>
      <c r="J402" s="7" t="s">
        <v>1982</v>
      </c>
      <c r="K402" s="7" t="s">
        <v>2014</v>
      </c>
      <c r="L402" s="9" t="s">
        <v>2048</v>
      </c>
      <c r="M402" t="b">
        <v>1</v>
      </c>
      <c r="N402" s="7" t="s">
        <v>29</v>
      </c>
      <c r="O402" t="b">
        <v>1</v>
      </c>
      <c r="P402" t="b">
        <f t="shared" si="20"/>
        <v>1</v>
      </c>
      <c r="Q402" s="7" t="s">
        <v>7</v>
      </c>
      <c r="R402" s="7" t="s">
        <v>25</v>
      </c>
      <c r="S402" s="7" t="s">
        <v>26</v>
      </c>
      <c r="T402" s="7" t="s">
        <v>2014</v>
      </c>
      <c r="U402" s="1"/>
    </row>
    <row r="403" spans="1:21" ht="15.75">
      <c r="A403" t="str">
        <f t="shared" si="18"/>
        <v>Ben Jonson.Bartholomew Fair</v>
      </c>
      <c r="B403" s="1" t="str">
        <f t="shared" si="19"/>
        <v>Ben Jonson.Bartholomew Fair.5.4.243</v>
      </c>
      <c r="C403" s="1" cm="1">
        <f t="array" aca="1" ref="C403" ca="1">INDIRECT("nodes!$A"&amp;MATCH(edges!K403,nodes!$B$2:$B$534,0)+1)</f>
        <v>1295</v>
      </c>
      <c r="D403" s="1" t="s">
        <v>18</v>
      </c>
      <c r="E403" s="1" t="s">
        <v>1666</v>
      </c>
      <c r="F403" s="1" t="s">
        <v>1666</v>
      </c>
      <c r="G403" s="1">
        <v>5</v>
      </c>
      <c r="H403" s="1">
        <v>4</v>
      </c>
      <c r="I403" s="1">
        <v>243</v>
      </c>
      <c r="J403" s="7" t="s">
        <v>2033</v>
      </c>
      <c r="K403" s="7" t="s">
        <v>622</v>
      </c>
      <c r="L403" s="9" t="s">
        <v>2049</v>
      </c>
      <c r="M403" t="b">
        <v>1</v>
      </c>
      <c r="N403" s="7" t="s">
        <v>29</v>
      </c>
      <c r="O403" t="b">
        <v>1</v>
      </c>
      <c r="P403" t="b">
        <f t="shared" si="20"/>
        <v>1</v>
      </c>
      <c r="Q403" s="7" t="s">
        <v>7</v>
      </c>
      <c r="R403" s="7" t="s">
        <v>25</v>
      </c>
      <c r="S403" s="7" t="s">
        <v>26</v>
      </c>
      <c r="T403" s="7" t="s">
        <v>622</v>
      </c>
      <c r="U403" s="1"/>
    </row>
    <row r="404" spans="1:21" ht="15.75">
      <c r="A404" t="str">
        <f t="shared" si="18"/>
        <v>Ben Jonson.Bartholomew Fair</v>
      </c>
      <c r="B404" s="1" t="str">
        <f t="shared" si="19"/>
        <v>Ben Jonson.Bartholomew Fair.5.4.244</v>
      </c>
      <c r="C404" s="1" cm="1">
        <f t="array" aca="1" ref="C404" ca="1">INDIRECT("nodes!$A"&amp;MATCH(edges!K404,nodes!$B$2:$B$534,0)+1)</f>
        <v>1295</v>
      </c>
      <c r="D404" s="1" t="s">
        <v>18</v>
      </c>
      <c r="E404" s="1" t="s">
        <v>1666</v>
      </c>
      <c r="F404" s="1" t="s">
        <v>1666</v>
      </c>
      <c r="G404" s="1">
        <v>5</v>
      </c>
      <c r="H404" s="1">
        <v>4</v>
      </c>
      <c r="I404" s="1">
        <v>244</v>
      </c>
      <c r="J404" s="7" t="s">
        <v>1846</v>
      </c>
      <c r="K404" s="7" t="s">
        <v>622</v>
      </c>
      <c r="L404" s="7" t="s">
        <v>2050</v>
      </c>
      <c r="M404" t="b">
        <v>1</v>
      </c>
      <c r="N404" s="7" t="s">
        <v>29</v>
      </c>
      <c r="O404" t="b">
        <v>1</v>
      </c>
      <c r="P404" t="b">
        <f t="shared" si="20"/>
        <v>1</v>
      </c>
      <c r="Q404" s="7" t="s">
        <v>7</v>
      </c>
      <c r="R404" s="7" t="s">
        <v>25</v>
      </c>
      <c r="S404" s="7" t="s">
        <v>26</v>
      </c>
      <c r="T404" s="7" t="s">
        <v>622</v>
      </c>
      <c r="U404" s="1"/>
    </row>
    <row r="405" spans="1:21" ht="15.75">
      <c r="A405" t="str">
        <f t="shared" si="18"/>
        <v>Ben Jonson.Bartholomew Fair</v>
      </c>
      <c r="B405" s="1" t="str">
        <f t="shared" si="19"/>
        <v>Ben Jonson.Bartholomew Fair.5.4.247</v>
      </c>
      <c r="C405" s="1" cm="1">
        <f t="array" aca="1" ref="C405" ca="1">INDIRECT("nodes!$A"&amp;MATCH(edges!K405,nodes!$B$2:$B$534,0)+1)</f>
        <v>1295</v>
      </c>
      <c r="D405" s="1" t="s">
        <v>18</v>
      </c>
      <c r="E405" s="1" t="s">
        <v>1666</v>
      </c>
      <c r="F405" s="1" t="s">
        <v>1666</v>
      </c>
      <c r="G405" s="1">
        <v>5</v>
      </c>
      <c r="H405" s="1">
        <v>4</v>
      </c>
      <c r="I405" s="1">
        <v>247</v>
      </c>
      <c r="J405" s="7" t="s">
        <v>2033</v>
      </c>
      <c r="K405" s="7" t="s">
        <v>622</v>
      </c>
      <c r="L405" s="9" t="s">
        <v>2051</v>
      </c>
      <c r="M405" t="b">
        <v>1</v>
      </c>
      <c r="N405" s="7" t="s">
        <v>29</v>
      </c>
      <c r="O405" t="b">
        <v>1</v>
      </c>
      <c r="P405" t="b">
        <f t="shared" si="20"/>
        <v>1</v>
      </c>
      <c r="Q405" s="7" t="s">
        <v>7</v>
      </c>
      <c r="R405" s="7" t="s">
        <v>25</v>
      </c>
      <c r="S405" s="7" t="s">
        <v>26</v>
      </c>
      <c r="T405" s="7" t="s">
        <v>622</v>
      </c>
      <c r="U405" s="1"/>
    </row>
    <row r="406" spans="1:21" ht="15.75">
      <c r="A406" t="str">
        <f t="shared" si="18"/>
        <v>Ben Jonson.Bartholomew Fair</v>
      </c>
      <c r="B406" s="1" t="str">
        <f t="shared" si="19"/>
        <v>Ben Jonson.Bartholomew Fair.5.4.258</v>
      </c>
      <c r="C406" s="1" cm="1">
        <f t="array" aca="1" ref="C406" ca="1">INDIRECT("nodes!$A"&amp;MATCH(edges!K406,nodes!$B$2:$B$534,0)+1)</f>
        <v>3124</v>
      </c>
      <c r="D406" s="1" t="s">
        <v>18</v>
      </c>
      <c r="E406" s="1" t="s">
        <v>1666</v>
      </c>
      <c r="F406" s="1" t="s">
        <v>1666</v>
      </c>
      <c r="G406" s="1">
        <v>5</v>
      </c>
      <c r="H406" s="1">
        <v>4</v>
      </c>
      <c r="I406" s="1">
        <v>258</v>
      </c>
      <c r="J406" s="7" t="s">
        <v>1982</v>
      </c>
      <c r="K406" s="7" t="s">
        <v>2052</v>
      </c>
      <c r="L406" s="9" t="s">
        <v>2053</v>
      </c>
      <c r="M406" t="b">
        <v>1</v>
      </c>
      <c r="N406" s="7" t="s">
        <v>55</v>
      </c>
      <c r="O406" t="b">
        <v>0</v>
      </c>
      <c r="P406" t="b">
        <f t="shared" si="20"/>
        <v>0</v>
      </c>
      <c r="Q406" s="7" t="s">
        <v>71</v>
      </c>
      <c r="R406" s="7" t="s">
        <v>25</v>
      </c>
      <c r="S406" s="7" t="s">
        <v>160</v>
      </c>
      <c r="T406" s="7" t="s">
        <v>2052</v>
      </c>
      <c r="U406" s="1"/>
    </row>
    <row r="407" spans="1:21" ht="15.75">
      <c r="A407" t="str">
        <f t="shared" si="18"/>
        <v>Ben Jonson.Bartholomew Fair</v>
      </c>
      <c r="B407" s="1" t="str">
        <f t="shared" si="19"/>
        <v>Ben Jonson.Bartholomew Fair.5.4.259</v>
      </c>
      <c r="C407" s="1" cm="1">
        <f t="array" aca="1" ref="C407" ca="1">INDIRECT("nodes!$A"&amp;MATCH(edges!K407,nodes!$B$2:$B$534,0)+1)</f>
        <v>4121</v>
      </c>
      <c r="D407" s="1" t="s">
        <v>18</v>
      </c>
      <c r="E407" s="1" t="s">
        <v>1666</v>
      </c>
      <c r="F407" s="1" t="s">
        <v>1666</v>
      </c>
      <c r="G407" s="1">
        <v>5</v>
      </c>
      <c r="H407" s="1">
        <v>4</v>
      </c>
      <c r="I407" s="1">
        <v>259</v>
      </c>
      <c r="J407" s="7" t="s">
        <v>2056</v>
      </c>
      <c r="K407" s="7" t="s">
        <v>2054</v>
      </c>
      <c r="L407" s="11" t="s">
        <v>2057</v>
      </c>
      <c r="M407" t="b">
        <v>1</v>
      </c>
      <c r="N407" s="7" t="s">
        <v>97</v>
      </c>
      <c r="O407" t="b">
        <v>0</v>
      </c>
      <c r="P407" t="b">
        <f t="shared" si="20"/>
        <v>0</v>
      </c>
      <c r="Q407" s="7" t="s">
        <v>71</v>
      </c>
      <c r="R407" s="7" t="s">
        <v>121</v>
      </c>
      <c r="S407" s="1"/>
      <c r="T407" s="7" t="s">
        <v>2055</v>
      </c>
      <c r="U407" s="1"/>
    </row>
    <row r="408" spans="1:21" ht="15.75">
      <c r="A408" t="str">
        <f t="shared" si="18"/>
        <v>Ben Jonson.Bartholomew Fair</v>
      </c>
      <c r="B408" s="1" t="str">
        <f t="shared" si="19"/>
        <v>Ben Jonson.Bartholomew Fair.5.4.269</v>
      </c>
      <c r="C408" s="1" cm="1">
        <f t="array" aca="1" ref="C408" ca="1">INDIRECT("nodes!$A"&amp;MATCH(edges!K408,nodes!$B$2:$B$534,0)+1)</f>
        <v>4121</v>
      </c>
      <c r="D408" s="1" t="s">
        <v>18</v>
      </c>
      <c r="E408" s="1" t="s">
        <v>1666</v>
      </c>
      <c r="F408" s="1" t="s">
        <v>1666</v>
      </c>
      <c r="G408" s="1">
        <v>5</v>
      </c>
      <c r="H408" s="1">
        <v>4</v>
      </c>
      <c r="I408" s="1">
        <v>269</v>
      </c>
      <c r="J408" s="7" t="s">
        <v>1982</v>
      </c>
      <c r="K408" s="7" t="s">
        <v>2054</v>
      </c>
      <c r="L408" s="12" t="s">
        <v>2058</v>
      </c>
      <c r="M408" t="b">
        <v>1</v>
      </c>
      <c r="N408" s="7" t="s">
        <v>97</v>
      </c>
      <c r="O408" t="b">
        <v>0</v>
      </c>
      <c r="P408" t="b">
        <f t="shared" si="20"/>
        <v>0</v>
      </c>
      <c r="Q408" s="7" t="s">
        <v>71</v>
      </c>
      <c r="R408" s="7" t="s">
        <v>121</v>
      </c>
      <c r="S408" s="1"/>
      <c r="T408" s="7" t="s">
        <v>2054</v>
      </c>
      <c r="U408" s="1"/>
    </row>
    <row r="409" spans="1:21" ht="15.75">
      <c r="A409" t="str">
        <f t="shared" si="18"/>
        <v>Ben Jonson.Bartholomew Fair</v>
      </c>
      <c r="B409" s="1" t="str">
        <f t="shared" si="19"/>
        <v>Ben Jonson.Bartholomew Fair.5.5.19</v>
      </c>
      <c r="C409" s="1" cm="1">
        <f t="array" aca="1" ref="C409" ca="1">INDIRECT("nodes!$A"&amp;MATCH(edges!K409,nodes!$B$2:$B$534,0)+1)</f>
        <v>3101</v>
      </c>
      <c r="D409" s="1" t="s">
        <v>18</v>
      </c>
      <c r="E409" s="1" t="s">
        <v>1666</v>
      </c>
      <c r="F409" s="1" t="s">
        <v>1666</v>
      </c>
      <c r="G409" s="1">
        <v>5</v>
      </c>
      <c r="H409" s="1">
        <v>5</v>
      </c>
      <c r="I409" s="1">
        <v>19</v>
      </c>
      <c r="J409" s="7" t="s">
        <v>1808</v>
      </c>
      <c r="K409" s="7" t="s">
        <v>1325</v>
      </c>
      <c r="L409" s="7" t="s">
        <v>2059</v>
      </c>
      <c r="M409" t="b">
        <v>1</v>
      </c>
      <c r="N409" s="7" t="s">
        <v>55</v>
      </c>
      <c r="O409" t="b">
        <v>0</v>
      </c>
      <c r="P409" t="b">
        <f t="shared" si="20"/>
        <v>0</v>
      </c>
      <c r="Q409" s="7" t="s">
        <v>71</v>
      </c>
      <c r="R409" s="7" t="s">
        <v>25</v>
      </c>
      <c r="S409" s="7" t="s">
        <v>1558</v>
      </c>
      <c r="T409" s="7" t="s">
        <v>1325</v>
      </c>
      <c r="U409" s="1"/>
    </row>
    <row r="410" spans="1:21" ht="15.75">
      <c r="A410" t="str">
        <f t="shared" si="18"/>
        <v>Ben Jonson.Bartholomew Fair</v>
      </c>
      <c r="B410" s="1" t="str">
        <f t="shared" si="19"/>
        <v>Ben Jonson.Bartholomew Fair.5.5.68</v>
      </c>
      <c r="C410" s="1" cm="1">
        <f t="array" aca="1" ref="C410" ca="1">INDIRECT("nodes!$A"&amp;MATCH(edges!K410,nodes!$B$2:$B$534,0)+1)</f>
        <v>2104</v>
      </c>
      <c r="D410" s="1" t="s">
        <v>18</v>
      </c>
      <c r="E410" s="1" t="s">
        <v>1666</v>
      </c>
      <c r="F410" s="1" t="s">
        <v>1666</v>
      </c>
      <c r="G410" s="1">
        <v>5</v>
      </c>
      <c r="H410" s="1">
        <v>5</v>
      </c>
      <c r="I410" s="1">
        <v>68</v>
      </c>
      <c r="J410" s="7" t="s">
        <v>2060</v>
      </c>
      <c r="K410" s="7" t="s">
        <v>22</v>
      </c>
      <c r="L410" s="9" t="s">
        <v>2061</v>
      </c>
      <c r="M410" t="b">
        <v>1</v>
      </c>
      <c r="N410" s="7" t="s">
        <v>24</v>
      </c>
      <c r="O410" t="b">
        <v>1</v>
      </c>
      <c r="P410" t="b">
        <f t="shared" si="20"/>
        <v>1</v>
      </c>
      <c r="Q410" s="7" t="s">
        <v>7</v>
      </c>
      <c r="R410" s="7" t="s">
        <v>25</v>
      </c>
      <c r="S410" s="7" t="s">
        <v>26</v>
      </c>
      <c r="T410" s="7" t="s">
        <v>22</v>
      </c>
      <c r="U410" s="1"/>
    </row>
    <row r="411" spans="1:21" ht="15.75">
      <c r="A411" t="str">
        <f t="shared" si="18"/>
        <v>Ben Jonson.Bartholomew Fair</v>
      </c>
      <c r="B411" s="1" t="str">
        <f t="shared" si="19"/>
        <v>Ben Jonson.Bartholomew Fair.5.5.72</v>
      </c>
      <c r="C411" s="1" cm="1">
        <f t="array" aca="1" ref="C411" ca="1">INDIRECT("nodes!$A"&amp;MATCH(edges!K411,nodes!$B$2:$B$534,0)+1)</f>
        <v>4005</v>
      </c>
      <c r="D411" s="1" t="s">
        <v>18</v>
      </c>
      <c r="E411" s="1" t="s">
        <v>1666</v>
      </c>
      <c r="F411" s="1" t="s">
        <v>1666</v>
      </c>
      <c r="G411" s="1">
        <v>5</v>
      </c>
      <c r="H411" s="1">
        <v>5</v>
      </c>
      <c r="I411" s="1">
        <v>72</v>
      </c>
      <c r="J411" s="7" t="s">
        <v>2060</v>
      </c>
      <c r="K411" s="7" t="s">
        <v>132</v>
      </c>
      <c r="L411" s="9" t="s">
        <v>2062</v>
      </c>
      <c r="M411" t="b">
        <v>1</v>
      </c>
      <c r="N411" s="7" t="s">
        <v>97</v>
      </c>
      <c r="O411" t="b">
        <v>0</v>
      </c>
      <c r="P411" t="b">
        <f t="shared" si="20"/>
        <v>0</v>
      </c>
      <c r="Q411" s="7" t="s">
        <v>80</v>
      </c>
      <c r="R411" s="7" t="s">
        <v>132</v>
      </c>
      <c r="S411" s="1"/>
      <c r="T411" s="1"/>
      <c r="U411" s="1"/>
    </row>
    <row r="412" spans="1:21" ht="15.75">
      <c r="A412" t="str">
        <f t="shared" si="18"/>
        <v>Ben Jonson.Bartholomew Fair</v>
      </c>
      <c r="B412" s="1" t="str">
        <f t="shared" si="19"/>
        <v>Ben Jonson.Bartholomew Fair.5.6.27</v>
      </c>
      <c r="C412" s="1" cm="1">
        <f t="array" aca="1" ref="C412" ca="1">INDIRECT("nodes!$A"&amp;MATCH(edges!K412,nodes!$B$2:$B$534,0)+1)</f>
        <v>2115</v>
      </c>
      <c r="D412" s="1" t="s">
        <v>18</v>
      </c>
      <c r="E412" s="1" t="s">
        <v>1666</v>
      </c>
      <c r="F412" s="1" t="s">
        <v>1666</v>
      </c>
      <c r="G412" s="1">
        <v>5</v>
      </c>
      <c r="H412" s="1">
        <v>6</v>
      </c>
      <c r="I412" s="1">
        <v>27</v>
      </c>
      <c r="J412" s="7" t="s">
        <v>1770</v>
      </c>
      <c r="K412" s="7" t="s">
        <v>26</v>
      </c>
      <c r="L412" s="7" t="s">
        <v>2063</v>
      </c>
      <c r="M412" t="b">
        <v>1</v>
      </c>
      <c r="N412" s="7" t="s">
        <v>24</v>
      </c>
      <c r="O412" t="b">
        <v>1</v>
      </c>
      <c r="P412" t="b">
        <f t="shared" si="20"/>
        <v>1</v>
      </c>
      <c r="Q412" s="7" t="s">
        <v>7</v>
      </c>
      <c r="R412" s="7" t="s">
        <v>25</v>
      </c>
      <c r="S412" s="7" t="s">
        <v>26</v>
      </c>
      <c r="T412" s="1"/>
      <c r="U412" s="1"/>
    </row>
    <row r="413" spans="1:21" ht="15.75">
      <c r="A413" t="str">
        <f t="shared" si="18"/>
        <v>Ben Jonson.Bartholomew Fair</v>
      </c>
      <c r="B413" s="1" t="str">
        <f t="shared" si="19"/>
        <v>Ben Jonson.Bartholomew Fair.5.6.27</v>
      </c>
      <c r="C413" s="1" cm="1">
        <f t="array" aca="1" ref="C413" ca="1">INDIRECT("nodes!$A"&amp;MATCH(edges!K413,nodes!$B$2:$B$534,0)+1)</f>
        <v>2118</v>
      </c>
      <c r="D413" s="1" t="s">
        <v>18</v>
      </c>
      <c r="E413" s="1" t="s">
        <v>1666</v>
      </c>
      <c r="F413" s="1" t="s">
        <v>1666</v>
      </c>
      <c r="G413" s="1">
        <v>5</v>
      </c>
      <c r="H413" s="1">
        <v>6</v>
      </c>
      <c r="I413" s="1">
        <v>27</v>
      </c>
      <c r="J413" s="7" t="s">
        <v>1770</v>
      </c>
      <c r="K413" s="7" t="s">
        <v>1702</v>
      </c>
      <c r="L413" s="7" t="s">
        <v>2063</v>
      </c>
      <c r="M413" t="b">
        <v>1</v>
      </c>
      <c r="N413" s="7" t="s">
        <v>24</v>
      </c>
      <c r="O413" t="b">
        <v>1</v>
      </c>
      <c r="P413" t="b">
        <f t="shared" si="20"/>
        <v>1</v>
      </c>
      <c r="Q413" s="7" t="s">
        <v>7</v>
      </c>
      <c r="R413" s="7" t="s">
        <v>25</v>
      </c>
      <c r="S413" s="7" t="s">
        <v>26</v>
      </c>
      <c r="T413" s="7" t="s">
        <v>1702</v>
      </c>
      <c r="U413" s="1"/>
    </row>
    <row r="414" spans="1:21" ht="15.75">
      <c r="A414" t="str">
        <f t="shared" si="18"/>
        <v>Ben Jonson.Bartholomew Fair</v>
      </c>
      <c r="B414" s="1" t="str">
        <f t="shared" si="19"/>
        <v>Ben Jonson.Bartholomew Fair.5.6.78</v>
      </c>
      <c r="C414" s="1" cm="1">
        <f t="array" aca="1" ref="C414" ca="1">INDIRECT("nodes!$A"&amp;MATCH(edges!K414,nodes!$B$2:$B$534,0)+1)</f>
        <v>3115</v>
      </c>
      <c r="D414" s="1" t="s">
        <v>18</v>
      </c>
      <c r="E414" s="1" t="s">
        <v>1666</v>
      </c>
      <c r="F414" s="1" t="s">
        <v>1666</v>
      </c>
      <c r="G414" s="1">
        <v>5</v>
      </c>
      <c r="H414" s="1">
        <v>6</v>
      </c>
      <c r="I414" s="1">
        <v>78</v>
      </c>
      <c r="J414" s="7" t="s">
        <v>1742</v>
      </c>
      <c r="K414" s="7" t="s">
        <v>424</v>
      </c>
      <c r="L414" s="7" t="s">
        <v>2064</v>
      </c>
      <c r="M414" t="b">
        <v>1</v>
      </c>
      <c r="N414" s="7" t="s">
        <v>55</v>
      </c>
      <c r="O414" t="b">
        <v>0</v>
      </c>
      <c r="P414" t="b">
        <f t="shared" si="20"/>
        <v>1</v>
      </c>
      <c r="Q414" s="7" t="s">
        <v>7</v>
      </c>
      <c r="R414" s="7" t="s">
        <v>25</v>
      </c>
      <c r="S414" s="7" t="s">
        <v>285</v>
      </c>
      <c r="T414" s="7" t="s">
        <v>424</v>
      </c>
      <c r="U414" s="1"/>
    </row>
    <row r="415" spans="1:21" ht="15.75">
      <c r="A415" t="str">
        <f t="shared" si="18"/>
        <v>Ben Jonson.Bartholomew Fair</v>
      </c>
      <c r="B415" s="1" t="str">
        <f t="shared" si="19"/>
        <v>Ben Jonson.Bartholomew Fair.5.6.79</v>
      </c>
      <c r="C415" s="1" cm="1">
        <f t="array" aca="1" ref="C415" ca="1">INDIRECT("nodes!$A"&amp;MATCH(edges!K415,nodes!$B$2:$B$534,0)+1)</f>
        <v>1204</v>
      </c>
      <c r="D415" s="1" t="s">
        <v>18</v>
      </c>
      <c r="E415" s="1" t="s">
        <v>1666</v>
      </c>
      <c r="F415" s="1" t="s">
        <v>1666</v>
      </c>
      <c r="G415" s="1">
        <v>5</v>
      </c>
      <c r="H415" s="1">
        <v>6</v>
      </c>
      <c r="I415" s="1">
        <v>79</v>
      </c>
      <c r="J415" s="7" t="s">
        <v>1742</v>
      </c>
      <c r="K415" s="7" t="s">
        <v>1666</v>
      </c>
      <c r="L415" s="7" t="s">
        <v>2065</v>
      </c>
      <c r="M415" t="b">
        <v>1</v>
      </c>
      <c r="N415" s="7" t="s">
        <v>29</v>
      </c>
      <c r="O415" t="b">
        <v>1</v>
      </c>
      <c r="P415" t="b">
        <f t="shared" si="20"/>
        <v>1</v>
      </c>
      <c r="Q415" s="7" t="s">
        <v>698</v>
      </c>
      <c r="R415" s="7" t="s">
        <v>25</v>
      </c>
      <c r="S415" s="7" t="s">
        <v>26</v>
      </c>
      <c r="T415" s="7" t="s">
        <v>1666</v>
      </c>
      <c r="U415" s="1"/>
    </row>
    <row r="416" spans="1:21" ht="15.75">
      <c r="A416" t="str">
        <f t="shared" si="18"/>
        <v>Ben Jonson.Bartholomew Fair</v>
      </c>
      <c r="B416" s="1" t="str">
        <f t="shared" si="19"/>
        <v>Ben Jonson.Bartholomew Fair.5.6.92</v>
      </c>
      <c r="C416" s="1" cm="1">
        <f t="array" aca="1" ref="C416" ca="1">INDIRECT("nodes!$A"&amp;MATCH(edges!K416,nodes!$B$2:$B$534,0)+1)</f>
        <v>1250</v>
      </c>
      <c r="D416" s="1" t="s">
        <v>18</v>
      </c>
      <c r="E416" s="1" t="s">
        <v>1666</v>
      </c>
      <c r="F416" s="1" t="s">
        <v>1666</v>
      </c>
      <c r="G416" s="1">
        <v>5</v>
      </c>
      <c r="H416" s="1">
        <v>6</v>
      </c>
      <c r="I416" s="1">
        <v>92</v>
      </c>
      <c r="J416" s="7" t="s">
        <v>1770</v>
      </c>
      <c r="K416" s="7" t="s">
        <v>1936</v>
      </c>
      <c r="L416" s="7" t="s">
        <v>2066</v>
      </c>
      <c r="M416" t="b">
        <v>0</v>
      </c>
      <c r="N416" s="7" t="s">
        <v>29</v>
      </c>
      <c r="O416" t="b">
        <v>1</v>
      </c>
      <c r="P416" t="b">
        <f t="shared" si="20"/>
        <v>1</v>
      </c>
      <c r="Q416" s="7" t="s">
        <v>7</v>
      </c>
      <c r="R416" s="7" t="s">
        <v>25</v>
      </c>
      <c r="S416" s="7" t="s">
        <v>26</v>
      </c>
      <c r="T416" s="7" t="s">
        <v>1936</v>
      </c>
      <c r="U416" s="1"/>
    </row>
    <row r="417" spans="1:21" ht="15.75">
      <c r="A417" t="str">
        <f t="shared" si="18"/>
        <v>Ben Jonson.Bartholomew Fair</v>
      </c>
      <c r="B417" s="1" t="str">
        <f t="shared" si="19"/>
        <v>Ben Jonson.Bartholomew Fair.5.6.95</v>
      </c>
      <c r="C417" s="1" cm="1">
        <f t="array" aca="1" ref="C417" ca="1">INDIRECT("nodes!$A"&amp;MATCH(edges!K417,nodes!$B$2:$B$534,0)+1)</f>
        <v>1250</v>
      </c>
      <c r="D417" s="1" t="s">
        <v>18</v>
      </c>
      <c r="E417" s="1" t="s">
        <v>1666</v>
      </c>
      <c r="F417" s="1" t="s">
        <v>1666</v>
      </c>
      <c r="G417" s="1">
        <v>5</v>
      </c>
      <c r="H417" s="1">
        <v>6</v>
      </c>
      <c r="I417" s="1">
        <v>95</v>
      </c>
      <c r="J417" s="7" t="s">
        <v>1846</v>
      </c>
      <c r="K417" s="7" t="s">
        <v>1936</v>
      </c>
      <c r="L417" s="7" t="s">
        <v>2067</v>
      </c>
      <c r="M417" t="b">
        <v>0</v>
      </c>
      <c r="N417" s="7" t="s">
        <v>29</v>
      </c>
      <c r="O417" t="b">
        <v>1</v>
      </c>
      <c r="P417" t="b">
        <f t="shared" si="20"/>
        <v>1</v>
      </c>
      <c r="Q417" s="7" t="s">
        <v>7</v>
      </c>
      <c r="R417" s="7" t="s">
        <v>25</v>
      </c>
      <c r="S417" s="7" t="s">
        <v>26</v>
      </c>
      <c r="T417" s="7" t="s">
        <v>1936</v>
      </c>
      <c r="U417" s="1"/>
    </row>
    <row r="418" spans="1:21" ht="15.75">
      <c r="A418" t="str">
        <f t="shared" si="18"/>
        <v>Ben Jonson.Devil</v>
      </c>
      <c r="B418" s="1" t="str">
        <f t="shared" si="19"/>
        <v>Ben Jonson.Devil.1.1.0</v>
      </c>
      <c r="C418" s="1" cm="1">
        <f t="array" aca="1" ref="C418" ca="1">INDIRECT("nodes!$A"&amp;MATCH(edges!K418,nodes!$B$2:$B$534,0)+1)</f>
        <v>6006</v>
      </c>
      <c r="D418" s="1" t="s">
        <v>18</v>
      </c>
      <c r="E418" s="1" t="s">
        <v>267</v>
      </c>
      <c r="F418" s="1" t="s">
        <v>268</v>
      </c>
      <c r="G418" s="1">
        <v>1</v>
      </c>
      <c r="H418" s="1">
        <v>1</v>
      </c>
      <c r="I418" s="1">
        <v>0</v>
      </c>
      <c r="J418" s="1" t="s">
        <v>269</v>
      </c>
      <c r="K418" s="1" t="s">
        <v>270</v>
      </c>
      <c r="L418" s="1" t="s">
        <v>271</v>
      </c>
      <c r="M418" t="b">
        <v>0</v>
      </c>
      <c r="N418" s="1" t="s">
        <v>49</v>
      </c>
      <c r="O418" t="b">
        <v>0</v>
      </c>
      <c r="P418" t="b">
        <f t="shared" si="20"/>
        <v>1</v>
      </c>
      <c r="Q418" s="1" t="s">
        <v>7</v>
      </c>
      <c r="R418" s="1" t="s">
        <v>270</v>
      </c>
      <c r="S418" s="1"/>
      <c r="T418" s="1" t="s">
        <v>270</v>
      </c>
      <c r="U418" s="1"/>
    </row>
    <row r="419" spans="1:21" ht="15.75">
      <c r="A419" t="str">
        <f t="shared" si="18"/>
        <v>Ben Jonson.Devil</v>
      </c>
      <c r="B419" s="1" t="str">
        <f t="shared" si="19"/>
        <v>Ben Jonson.Devil.1.1.6</v>
      </c>
      <c r="C419" s="1" cm="1">
        <f t="array" aca="1" ref="C419" ca="1">INDIRECT("nodes!$A"&amp;MATCH(edges!K419,nodes!$B$2:$B$534,0)+1)</f>
        <v>6201</v>
      </c>
      <c r="D419" s="1" t="s">
        <v>18</v>
      </c>
      <c r="E419" s="1" t="s">
        <v>267</v>
      </c>
      <c r="F419" s="1" t="s">
        <v>268</v>
      </c>
      <c r="G419" s="1">
        <v>1</v>
      </c>
      <c r="H419" s="1">
        <v>1</v>
      </c>
      <c r="I419" s="1">
        <v>6</v>
      </c>
      <c r="J419" s="1" t="s">
        <v>272</v>
      </c>
      <c r="K419" s="1" t="s">
        <v>273</v>
      </c>
      <c r="L419" s="1" t="s">
        <v>274</v>
      </c>
      <c r="M419" t="b">
        <v>0</v>
      </c>
      <c r="N419" s="1" t="s">
        <v>49</v>
      </c>
      <c r="O419" t="b">
        <v>0</v>
      </c>
      <c r="P419" t="b">
        <f t="shared" si="20"/>
        <v>1</v>
      </c>
      <c r="Q419" s="1" t="s">
        <v>7</v>
      </c>
      <c r="R419" s="1" t="s">
        <v>270</v>
      </c>
      <c r="S419" s="1" t="s">
        <v>273</v>
      </c>
      <c r="T419" s="1" t="s">
        <v>273</v>
      </c>
      <c r="U419" s="1"/>
    </row>
    <row r="420" spans="1:21" ht="15.75">
      <c r="A420" t="str">
        <f t="shared" si="18"/>
        <v>Ben Jonson.Devil</v>
      </c>
      <c r="B420" s="1" t="str">
        <f t="shared" si="19"/>
        <v>Ben Jonson.Devil.1.1.11</v>
      </c>
      <c r="C420" s="1" cm="1">
        <f t="array" aca="1" ref="C420" ca="1">INDIRECT("nodes!$A"&amp;MATCH(edges!K420,nodes!$B$2:$B$534,0)+1)</f>
        <v>1208</v>
      </c>
      <c r="D420" s="1" t="s">
        <v>18</v>
      </c>
      <c r="E420" s="1" t="s">
        <v>267</v>
      </c>
      <c r="F420" s="1" t="s">
        <v>268</v>
      </c>
      <c r="G420" s="1">
        <v>1</v>
      </c>
      <c r="H420" s="1">
        <v>1</v>
      </c>
      <c r="I420" s="1">
        <v>11</v>
      </c>
      <c r="J420" s="1" t="s">
        <v>275</v>
      </c>
      <c r="K420" s="1" t="s">
        <v>276</v>
      </c>
      <c r="L420" s="1" t="s">
        <v>277</v>
      </c>
      <c r="M420" t="b">
        <v>1</v>
      </c>
      <c r="N420" s="1" t="s">
        <v>29</v>
      </c>
      <c r="O420" t="b">
        <v>1</v>
      </c>
      <c r="P420" t="b">
        <f t="shared" si="20"/>
        <v>1</v>
      </c>
      <c r="Q420" s="1" t="s">
        <v>7</v>
      </c>
      <c r="R420" s="1" t="s">
        <v>25</v>
      </c>
      <c r="S420" s="1" t="s">
        <v>26</v>
      </c>
      <c r="T420" s="1" t="s">
        <v>276</v>
      </c>
      <c r="U420" s="1" t="s">
        <v>278</v>
      </c>
    </row>
    <row r="421" spans="1:21" ht="15.75">
      <c r="A421" t="str">
        <f t="shared" si="18"/>
        <v>Ben Jonson.Devil</v>
      </c>
      <c r="B421" s="1" t="str">
        <f t="shared" si="19"/>
        <v>Ben Jonson.Devil.1.1.11</v>
      </c>
      <c r="C421" s="1" cm="1">
        <f t="array" aca="1" ref="C421" ca="1">INDIRECT("nodes!$A"&amp;MATCH(edges!K421,nodes!$B$2:$B$534,0)+1)</f>
        <v>6006</v>
      </c>
      <c r="D421" s="1" t="s">
        <v>18</v>
      </c>
      <c r="E421" s="1" t="s">
        <v>267</v>
      </c>
      <c r="F421" s="1" t="s">
        <v>268</v>
      </c>
      <c r="G421" s="1">
        <v>1</v>
      </c>
      <c r="H421" s="1">
        <v>1</v>
      </c>
      <c r="I421" s="1">
        <v>11</v>
      </c>
      <c r="J421" s="1" t="s">
        <v>275</v>
      </c>
      <c r="K421" s="1" t="s">
        <v>270</v>
      </c>
      <c r="L421" s="1" t="s">
        <v>277</v>
      </c>
      <c r="M421" t="b">
        <v>0</v>
      </c>
      <c r="N421" s="1" t="s">
        <v>49</v>
      </c>
      <c r="O421" t="b">
        <v>0</v>
      </c>
      <c r="P421" t="b">
        <f t="shared" si="20"/>
        <v>1</v>
      </c>
      <c r="Q421" s="1" t="s">
        <v>7</v>
      </c>
      <c r="R421" s="1" t="s">
        <v>270</v>
      </c>
      <c r="S421" s="1"/>
      <c r="T421" s="1" t="s">
        <v>270</v>
      </c>
      <c r="U421" s="1" t="s">
        <v>278</v>
      </c>
    </row>
    <row r="422" spans="1:21" ht="15.75">
      <c r="A422" t="str">
        <f t="shared" si="18"/>
        <v>Ben Jonson.Devil</v>
      </c>
      <c r="B422" s="1" t="str">
        <f t="shared" si="19"/>
        <v>Ben Jonson.Devil.1.1.11</v>
      </c>
      <c r="C422" s="1" cm="1">
        <f t="array" aca="1" ref="C422" ca="1">INDIRECT("nodes!$A"&amp;MATCH(edges!K422,nodes!$B$2:$B$534,0)+1)</f>
        <v>3132</v>
      </c>
      <c r="D422" s="1" t="s">
        <v>18</v>
      </c>
      <c r="E422" s="1" t="s">
        <v>267</v>
      </c>
      <c r="F422" s="1" t="s">
        <v>268</v>
      </c>
      <c r="G422" s="1">
        <v>1</v>
      </c>
      <c r="H422" s="1">
        <v>1</v>
      </c>
      <c r="I422" s="1">
        <v>11</v>
      </c>
      <c r="J422" s="1" t="s">
        <v>275</v>
      </c>
      <c r="K422" s="1" t="s">
        <v>279</v>
      </c>
      <c r="L422" s="1" t="s">
        <v>277</v>
      </c>
      <c r="M422" t="b">
        <v>1</v>
      </c>
      <c r="N422" s="1" t="s">
        <v>55</v>
      </c>
      <c r="O422" t="b">
        <v>0</v>
      </c>
      <c r="P422" t="b">
        <f t="shared" si="20"/>
        <v>1</v>
      </c>
      <c r="Q422" s="1" t="s">
        <v>7</v>
      </c>
      <c r="R422" s="1" t="s">
        <v>25</v>
      </c>
      <c r="S422" s="1" t="s">
        <v>279</v>
      </c>
      <c r="T422" s="1" t="s">
        <v>279</v>
      </c>
      <c r="U422" s="1" t="s">
        <v>280</v>
      </c>
    </row>
    <row r="423" spans="1:21" ht="15.75">
      <c r="A423" t="str">
        <f t="shared" si="18"/>
        <v>Ben Jonson.Devil</v>
      </c>
      <c r="B423" s="1" t="str">
        <f t="shared" si="19"/>
        <v>Ben Jonson.Devil.1.1.16</v>
      </c>
      <c r="C423" s="1" cm="1">
        <f t="array" aca="1" ref="C423" ca="1">INDIRECT("nodes!$A"&amp;MATCH(edges!K423,nodes!$B$2:$B$534,0)+1)</f>
        <v>3122</v>
      </c>
      <c r="D423" s="1" t="s">
        <v>18</v>
      </c>
      <c r="E423" s="1" t="s">
        <v>267</v>
      </c>
      <c r="F423" s="1" t="s">
        <v>268</v>
      </c>
      <c r="G423" s="1">
        <v>1</v>
      </c>
      <c r="H423" s="1">
        <v>1</v>
      </c>
      <c r="I423" s="1">
        <v>16</v>
      </c>
      <c r="J423" s="1" t="s">
        <v>275</v>
      </c>
      <c r="K423" s="1" t="s">
        <v>281</v>
      </c>
      <c r="L423" s="1" t="s">
        <v>282</v>
      </c>
      <c r="M423" t="b">
        <v>1</v>
      </c>
      <c r="N423" s="1" t="s">
        <v>55</v>
      </c>
      <c r="O423" t="b">
        <v>0</v>
      </c>
      <c r="P423" t="b">
        <f t="shared" si="20"/>
        <v>1</v>
      </c>
      <c r="Q423" s="1" t="s">
        <v>7</v>
      </c>
      <c r="R423" s="1" t="s">
        <v>25</v>
      </c>
      <c r="S423" s="1" t="s">
        <v>281</v>
      </c>
      <c r="T423" s="1" t="s">
        <v>281</v>
      </c>
      <c r="U423" s="1" t="s">
        <v>283</v>
      </c>
    </row>
    <row r="424" spans="1:21" ht="15.75">
      <c r="A424" t="str">
        <f t="shared" si="18"/>
        <v>Ben Jonson.Devil</v>
      </c>
      <c r="B424" s="1" t="str">
        <f t="shared" si="19"/>
        <v>Ben Jonson.Devil.1.1.17</v>
      </c>
      <c r="C424" s="1" cm="1">
        <f t="array" aca="1" ref="C424" ca="1">INDIRECT("nodes!$A"&amp;MATCH(edges!K424,nodes!$B$2:$B$534,0)+1)</f>
        <v>3120</v>
      </c>
      <c r="D424" s="1" t="s">
        <v>18</v>
      </c>
      <c r="E424" s="1" t="s">
        <v>267</v>
      </c>
      <c r="F424" s="1" t="s">
        <v>268</v>
      </c>
      <c r="G424" s="1">
        <v>1</v>
      </c>
      <c r="H424" s="1">
        <v>1</v>
      </c>
      <c r="I424" s="1">
        <v>17</v>
      </c>
      <c r="J424" s="1" t="s">
        <v>275</v>
      </c>
      <c r="K424" s="1" t="s">
        <v>216</v>
      </c>
      <c r="L424" s="1" t="s">
        <v>284</v>
      </c>
      <c r="M424" t="b">
        <v>1</v>
      </c>
      <c r="N424" s="1" t="s">
        <v>55</v>
      </c>
      <c r="O424" t="b">
        <v>0</v>
      </c>
      <c r="P424" t="b">
        <f t="shared" si="20"/>
        <v>1</v>
      </c>
      <c r="Q424" s="1" t="s">
        <v>7</v>
      </c>
      <c r="R424" s="1" t="s">
        <v>25</v>
      </c>
      <c r="S424" s="1" t="s">
        <v>216</v>
      </c>
      <c r="T424" s="1" t="s">
        <v>216</v>
      </c>
      <c r="U424" s="1" t="s">
        <v>283</v>
      </c>
    </row>
    <row r="425" spans="1:21" ht="15.75">
      <c r="A425" t="str">
        <f t="shared" si="18"/>
        <v>Ben Jonson.Devil</v>
      </c>
      <c r="B425" s="1" t="str">
        <f t="shared" si="19"/>
        <v>Ben Jonson.Devil.1.1.21</v>
      </c>
      <c r="C425" s="1" cm="1">
        <f t="array" aca="1" ref="C425" ca="1">INDIRECT("nodes!$A"&amp;MATCH(edges!K425,nodes!$B$2:$B$534,0)+1)</f>
        <v>3010</v>
      </c>
      <c r="D425" s="1" t="s">
        <v>18</v>
      </c>
      <c r="E425" s="1" t="s">
        <v>267</v>
      </c>
      <c r="F425" s="1" t="s">
        <v>268</v>
      </c>
      <c r="G425" s="1">
        <v>1</v>
      </c>
      <c r="H425" s="1">
        <v>1</v>
      </c>
      <c r="I425" s="1">
        <v>21</v>
      </c>
      <c r="J425" s="1" t="s">
        <v>275</v>
      </c>
      <c r="K425" s="1" t="s">
        <v>285</v>
      </c>
      <c r="L425" s="1" t="s">
        <v>286</v>
      </c>
      <c r="M425" t="b">
        <v>1</v>
      </c>
      <c r="N425" s="1" t="s">
        <v>55</v>
      </c>
      <c r="O425" t="b">
        <v>0</v>
      </c>
      <c r="P425" t="b">
        <f t="shared" si="20"/>
        <v>1</v>
      </c>
      <c r="Q425" s="1" t="s">
        <v>7</v>
      </c>
      <c r="R425" s="1" t="s">
        <v>25</v>
      </c>
      <c r="S425" s="1" t="s">
        <v>285</v>
      </c>
      <c r="T425" s="1" t="s">
        <v>285</v>
      </c>
      <c r="U425" s="1"/>
    </row>
    <row r="426" spans="1:21" ht="15.75">
      <c r="A426" t="str">
        <f t="shared" si="18"/>
        <v>Ben Jonson.Devil</v>
      </c>
      <c r="B426" s="1" t="str">
        <f t="shared" si="19"/>
        <v>Ben Jonson.Devil.1.1.22</v>
      </c>
      <c r="C426" s="1" cm="1">
        <f t="array" aca="1" ref="C426" ca="1">INDIRECT("nodes!$A"&amp;MATCH(edges!K426,nodes!$B$2:$B$534,0)+1)</f>
        <v>2115</v>
      </c>
      <c r="D426" s="1" t="s">
        <v>18</v>
      </c>
      <c r="E426" s="1" t="s">
        <v>267</v>
      </c>
      <c r="F426" s="1" t="s">
        <v>268</v>
      </c>
      <c r="G426" s="1">
        <v>1</v>
      </c>
      <c r="H426" s="1">
        <v>1</v>
      </c>
      <c r="I426" s="1">
        <v>22</v>
      </c>
      <c r="J426" s="1" t="s">
        <v>275</v>
      </c>
      <c r="K426" s="1" t="s">
        <v>26</v>
      </c>
      <c r="L426" s="1" t="s">
        <v>287</v>
      </c>
      <c r="M426" t="b">
        <v>1</v>
      </c>
      <c r="N426" s="1" t="s">
        <v>24</v>
      </c>
      <c r="O426" t="b">
        <v>1</v>
      </c>
      <c r="P426" t="b">
        <f t="shared" si="20"/>
        <v>0</v>
      </c>
      <c r="Q426" s="1" t="s">
        <v>80</v>
      </c>
      <c r="R426" s="1" t="s">
        <v>25</v>
      </c>
      <c r="S426" s="1" t="s">
        <v>26</v>
      </c>
      <c r="T426" s="1" t="s">
        <v>26</v>
      </c>
      <c r="U426" s="1"/>
    </row>
    <row r="427" spans="1:21" ht="15.75">
      <c r="A427" t="str">
        <f t="shared" si="18"/>
        <v>Ben Jonson.Devil</v>
      </c>
      <c r="B427" s="1" t="str">
        <f t="shared" si="19"/>
        <v>Ben Jonson.Devil.1.1.31</v>
      </c>
      <c r="C427" s="1" cm="1">
        <f t="array" aca="1" ref="C427" ca="1">INDIRECT("nodes!$A"&amp;MATCH(edges!K427,nodes!$B$2:$B$534,0)+1)</f>
        <v>2115</v>
      </c>
      <c r="D427" s="1" t="s">
        <v>18</v>
      </c>
      <c r="E427" s="1" t="s">
        <v>267</v>
      </c>
      <c r="F427" s="1" t="s">
        <v>268</v>
      </c>
      <c r="G427" s="1">
        <v>1</v>
      </c>
      <c r="H427" s="1">
        <v>1</v>
      </c>
      <c r="I427" s="1">
        <v>31</v>
      </c>
      <c r="J427" s="1" t="s">
        <v>275</v>
      </c>
      <c r="K427" s="1" t="s">
        <v>26</v>
      </c>
      <c r="L427" s="1" t="s">
        <v>288</v>
      </c>
      <c r="M427" t="b">
        <v>1</v>
      </c>
      <c r="N427" s="1" t="s">
        <v>24</v>
      </c>
      <c r="O427" t="b">
        <v>1</v>
      </c>
      <c r="P427" t="b">
        <f t="shared" si="20"/>
        <v>1</v>
      </c>
      <c r="Q427" s="1" t="s">
        <v>7</v>
      </c>
      <c r="R427" s="1" t="s">
        <v>25</v>
      </c>
      <c r="S427" s="1" t="s">
        <v>26</v>
      </c>
      <c r="T427" s="1" t="s">
        <v>26</v>
      </c>
      <c r="U427" s="1"/>
    </row>
    <row r="428" spans="1:21" ht="15.75">
      <c r="A428" t="str">
        <f t="shared" si="18"/>
        <v>Ben Jonson.Devil</v>
      </c>
      <c r="B428" s="1" t="str">
        <f t="shared" si="19"/>
        <v>Ben Jonson.Devil.1.1.32</v>
      </c>
      <c r="C428" s="1" cm="1">
        <f t="array" aca="1" ref="C428" ca="1">INDIRECT("nodes!$A"&amp;MATCH(edges!K428,nodes!$B$2:$B$534,0)+1)</f>
        <v>3008</v>
      </c>
      <c r="D428" s="1" t="s">
        <v>18</v>
      </c>
      <c r="E428" s="1" t="s">
        <v>267</v>
      </c>
      <c r="F428" s="1" t="s">
        <v>268</v>
      </c>
      <c r="G428" s="1">
        <v>1</v>
      </c>
      <c r="H428" s="1">
        <v>1</v>
      </c>
      <c r="I428" s="1">
        <v>32</v>
      </c>
      <c r="J428" s="1" t="s">
        <v>275</v>
      </c>
      <c r="K428" s="1" t="s">
        <v>289</v>
      </c>
      <c r="L428" s="1" t="s">
        <v>290</v>
      </c>
      <c r="M428" t="b">
        <v>1</v>
      </c>
      <c r="N428" s="1" t="s">
        <v>55</v>
      </c>
      <c r="O428" t="b">
        <v>0</v>
      </c>
      <c r="P428" t="b">
        <f t="shared" si="20"/>
        <v>1</v>
      </c>
      <c r="Q428" s="1" t="s">
        <v>7</v>
      </c>
      <c r="R428" s="1" t="s">
        <v>25</v>
      </c>
      <c r="S428" s="1" t="s">
        <v>289</v>
      </c>
      <c r="T428" s="1" t="s">
        <v>289</v>
      </c>
      <c r="U428" s="1"/>
    </row>
    <row r="429" spans="1:21" ht="15.75">
      <c r="A429" t="str">
        <f t="shared" si="18"/>
        <v>Ben Jonson.Devil</v>
      </c>
      <c r="B429" s="1" t="str">
        <f t="shared" si="19"/>
        <v>Ben Jonson.Devil.1.1.33</v>
      </c>
      <c r="C429" s="1" cm="1">
        <f t="array" aca="1" ref="C429" ca="1">INDIRECT("nodes!$A"&amp;MATCH(edges!K429,nodes!$B$2:$B$534,0)+1)</f>
        <v>3013</v>
      </c>
      <c r="D429" s="1" t="s">
        <v>18</v>
      </c>
      <c r="E429" s="1" t="s">
        <v>267</v>
      </c>
      <c r="F429" s="1" t="s">
        <v>268</v>
      </c>
      <c r="G429" s="1">
        <v>1</v>
      </c>
      <c r="H429" s="1">
        <v>1</v>
      </c>
      <c r="I429" s="1">
        <v>33</v>
      </c>
      <c r="J429" s="1" t="s">
        <v>275</v>
      </c>
      <c r="K429" s="1" t="s">
        <v>291</v>
      </c>
      <c r="L429" s="1" t="s">
        <v>292</v>
      </c>
      <c r="M429" t="b">
        <v>1</v>
      </c>
      <c r="N429" s="1" t="s">
        <v>55</v>
      </c>
      <c r="O429" t="b">
        <v>0</v>
      </c>
      <c r="P429" t="b">
        <f t="shared" si="20"/>
        <v>1</v>
      </c>
      <c r="Q429" s="1" t="s">
        <v>7</v>
      </c>
      <c r="R429" s="1" t="s">
        <v>25</v>
      </c>
      <c r="S429" s="1" t="s">
        <v>291</v>
      </c>
      <c r="T429" s="1" t="s">
        <v>291</v>
      </c>
      <c r="U429" s="1"/>
    </row>
    <row r="430" spans="1:21" ht="15.75">
      <c r="A430" t="str">
        <f t="shared" si="18"/>
        <v>Ben Jonson.Devil</v>
      </c>
      <c r="B430" s="1" t="str">
        <f t="shared" si="19"/>
        <v>Ben Jonson.Devil.1.1.56</v>
      </c>
      <c r="C430" s="1" cm="1">
        <f t="array" aca="1" ref="C430" ca="1">INDIRECT("nodes!$A"&amp;MATCH(edges!K430,nodes!$B$2:$B$534,0)+1)</f>
        <v>2106</v>
      </c>
      <c r="D430" s="1" t="s">
        <v>18</v>
      </c>
      <c r="E430" s="1" t="s">
        <v>267</v>
      </c>
      <c r="F430" s="1" t="s">
        <v>268</v>
      </c>
      <c r="G430" s="1">
        <v>1</v>
      </c>
      <c r="H430" s="1">
        <v>1</v>
      </c>
      <c r="I430" s="1">
        <v>56</v>
      </c>
      <c r="J430" s="1" t="s">
        <v>293</v>
      </c>
      <c r="K430" s="1" t="s">
        <v>294</v>
      </c>
      <c r="L430" s="1" t="s">
        <v>295</v>
      </c>
      <c r="M430" t="b">
        <v>1</v>
      </c>
      <c r="N430" s="1" t="s">
        <v>24</v>
      </c>
      <c r="O430" t="b">
        <v>1</v>
      </c>
      <c r="P430" t="b">
        <f t="shared" si="20"/>
        <v>1</v>
      </c>
      <c r="Q430" s="1" t="s">
        <v>7</v>
      </c>
      <c r="R430" s="1" t="s">
        <v>25</v>
      </c>
      <c r="S430" s="1" t="s">
        <v>26</v>
      </c>
      <c r="T430" s="1" t="s">
        <v>294</v>
      </c>
      <c r="U430" s="1"/>
    </row>
    <row r="431" spans="1:21" ht="15.75">
      <c r="A431" t="str">
        <f t="shared" si="18"/>
        <v>Ben Jonson.Devil</v>
      </c>
      <c r="B431" s="1" t="str">
        <f t="shared" si="19"/>
        <v>Ben Jonson.Devil.1.1.56</v>
      </c>
      <c r="C431" s="1" cm="1">
        <f t="array" aca="1" ref="C431" ca="1">INDIRECT("nodes!$A"&amp;MATCH(edges!K431,nodes!$B$2:$B$534,0)+1)</f>
        <v>1270</v>
      </c>
      <c r="D431" s="1" t="s">
        <v>18</v>
      </c>
      <c r="E431" s="1" t="s">
        <v>267</v>
      </c>
      <c r="F431" s="1" t="s">
        <v>268</v>
      </c>
      <c r="G431" s="1">
        <v>1</v>
      </c>
      <c r="H431" s="1">
        <v>1</v>
      </c>
      <c r="I431" s="1">
        <v>56</v>
      </c>
      <c r="J431" s="1" t="s">
        <v>293</v>
      </c>
      <c r="K431" s="1" t="s">
        <v>42</v>
      </c>
      <c r="L431" s="1" t="s">
        <v>295</v>
      </c>
      <c r="M431" t="b">
        <v>1</v>
      </c>
      <c r="N431" s="1" t="s">
        <v>29</v>
      </c>
      <c r="O431" t="b">
        <v>1</v>
      </c>
      <c r="P431" t="b">
        <f t="shared" si="20"/>
        <v>1</v>
      </c>
      <c r="Q431" s="1" t="s">
        <v>7</v>
      </c>
      <c r="R431" s="1" t="s">
        <v>25</v>
      </c>
      <c r="S431" s="1" t="s">
        <v>26</v>
      </c>
      <c r="T431" s="1" t="s">
        <v>42</v>
      </c>
      <c r="U431" s="1"/>
    </row>
    <row r="432" spans="1:21" ht="15.75">
      <c r="A432" t="str">
        <f t="shared" si="18"/>
        <v>Ben Jonson.Devil</v>
      </c>
      <c r="B432" s="1" t="str">
        <f t="shared" si="19"/>
        <v>Ben Jonson.Devil.1.1.58</v>
      </c>
      <c r="C432" s="1" cm="1">
        <f t="array" aca="1" ref="C432" ca="1">INDIRECT("nodes!$A"&amp;MATCH(edges!K432,nodes!$B$2:$B$534,0)+1)</f>
        <v>4017</v>
      </c>
      <c r="D432" s="1" t="s">
        <v>18</v>
      </c>
      <c r="E432" s="1" t="s">
        <v>267</v>
      </c>
      <c r="F432" s="1" t="s">
        <v>268</v>
      </c>
      <c r="G432" s="1">
        <v>1</v>
      </c>
      <c r="H432" s="1">
        <v>1</v>
      </c>
      <c r="I432" s="1">
        <v>58</v>
      </c>
      <c r="J432" s="1" t="s">
        <v>293</v>
      </c>
      <c r="K432" s="1" t="s">
        <v>130</v>
      </c>
      <c r="L432" s="1" t="s">
        <v>296</v>
      </c>
      <c r="M432" t="b">
        <v>1</v>
      </c>
      <c r="N432" s="1" t="s">
        <v>97</v>
      </c>
      <c r="O432" t="b">
        <v>0</v>
      </c>
      <c r="P432" t="b">
        <f t="shared" si="20"/>
        <v>1</v>
      </c>
      <c r="Q432" s="1" t="s">
        <v>7</v>
      </c>
      <c r="R432" s="1" t="s">
        <v>130</v>
      </c>
      <c r="S432" s="1"/>
      <c r="T432" s="1" t="s">
        <v>130</v>
      </c>
      <c r="U432" s="1"/>
    </row>
    <row r="433" spans="1:21" ht="15.75">
      <c r="A433" t="str">
        <f t="shared" si="18"/>
        <v>Ben Jonson.Devil</v>
      </c>
      <c r="B433" s="1" t="str">
        <f t="shared" si="19"/>
        <v>Ben Jonson.Devil.1.1.59</v>
      </c>
      <c r="C433" s="1" cm="1">
        <f t="array" aca="1" ref="C433" ca="1">INDIRECT("nodes!$A"&amp;MATCH(edges!K433,nodes!$B$2:$B$534,0)+1)</f>
        <v>2124</v>
      </c>
      <c r="D433" s="1" t="s">
        <v>18</v>
      </c>
      <c r="E433" s="1" t="s">
        <v>267</v>
      </c>
      <c r="F433" s="1" t="s">
        <v>268</v>
      </c>
      <c r="G433" s="1">
        <v>1</v>
      </c>
      <c r="H433" s="1">
        <v>1</v>
      </c>
      <c r="I433" s="1">
        <v>59</v>
      </c>
      <c r="J433" s="1" t="s">
        <v>293</v>
      </c>
      <c r="K433" s="7" t="s">
        <v>1833</v>
      </c>
      <c r="L433" s="1" t="s">
        <v>297</v>
      </c>
      <c r="M433" t="b">
        <v>1</v>
      </c>
      <c r="N433" s="1" t="s">
        <v>24</v>
      </c>
      <c r="O433" t="b">
        <v>1</v>
      </c>
      <c r="P433" t="b">
        <f t="shared" si="20"/>
        <v>1</v>
      </c>
      <c r="Q433" s="1" t="s">
        <v>7</v>
      </c>
      <c r="R433" s="1" t="s">
        <v>25</v>
      </c>
      <c r="S433" s="1" t="s">
        <v>26</v>
      </c>
      <c r="T433" s="7" t="s">
        <v>1833</v>
      </c>
      <c r="U433" s="1"/>
    </row>
    <row r="434" spans="1:21" ht="15.75">
      <c r="A434" t="str">
        <f t="shared" si="18"/>
        <v>Ben Jonson.Devil</v>
      </c>
      <c r="B434" s="1" t="str">
        <f t="shared" si="19"/>
        <v>Ben Jonson.Devil.1.1.60</v>
      </c>
      <c r="C434" s="1" cm="1">
        <f t="array" aca="1" ref="C434" ca="1">INDIRECT("nodes!$A"&amp;MATCH(edges!K434,nodes!$B$2:$B$534,0)+1)</f>
        <v>1274</v>
      </c>
      <c r="D434" s="1" t="s">
        <v>18</v>
      </c>
      <c r="E434" s="1" t="s">
        <v>267</v>
      </c>
      <c r="F434" s="1" t="s">
        <v>268</v>
      </c>
      <c r="G434" s="1">
        <v>1</v>
      </c>
      <c r="H434" s="1">
        <v>1</v>
      </c>
      <c r="I434" s="1">
        <v>60</v>
      </c>
      <c r="J434" s="1" t="s">
        <v>293</v>
      </c>
      <c r="K434" s="1" t="s">
        <v>298</v>
      </c>
      <c r="L434" s="1" t="s">
        <v>299</v>
      </c>
      <c r="M434" t="b">
        <v>1</v>
      </c>
      <c r="N434" s="1" t="s">
        <v>29</v>
      </c>
      <c r="O434" t="b">
        <v>1</v>
      </c>
      <c r="P434" t="b">
        <f t="shared" si="20"/>
        <v>1</v>
      </c>
      <c r="Q434" s="1" t="s">
        <v>7</v>
      </c>
      <c r="R434" s="1" t="s">
        <v>25</v>
      </c>
      <c r="S434" s="1" t="s">
        <v>26</v>
      </c>
      <c r="T434" s="1" t="s">
        <v>298</v>
      </c>
      <c r="U434" s="1"/>
    </row>
    <row r="435" spans="1:21" ht="15.75">
      <c r="A435" t="str">
        <f t="shared" si="18"/>
        <v>Ben Jonson.Devil</v>
      </c>
      <c r="B435" s="1" t="str">
        <f t="shared" si="19"/>
        <v>Ben Jonson.Devil.1.1.60</v>
      </c>
      <c r="C435" s="1" cm="1">
        <f t="array" aca="1" ref="C435" ca="1">INDIRECT("nodes!$A"&amp;MATCH(edges!K435,nodes!$B$2:$B$534,0)+1)</f>
        <v>1286</v>
      </c>
      <c r="D435" s="1" t="s">
        <v>18</v>
      </c>
      <c r="E435" s="1" t="s">
        <v>267</v>
      </c>
      <c r="F435" s="1" t="s">
        <v>268</v>
      </c>
      <c r="G435" s="1">
        <v>1</v>
      </c>
      <c r="H435" s="1">
        <v>1</v>
      </c>
      <c r="I435" s="1">
        <v>60</v>
      </c>
      <c r="J435" s="1" t="s">
        <v>293</v>
      </c>
      <c r="K435" s="1" t="s">
        <v>300</v>
      </c>
      <c r="L435" s="1" t="s">
        <v>299</v>
      </c>
      <c r="M435" t="b">
        <v>1</v>
      </c>
      <c r="N435" s="1" t="s">
        <v>29</v>
      </c>
      <c r="O435" t="b">
        <v>1</v>
      </c>
      <c r="P435" t="b">
        <f t="shared" si="20"/>
        <v>1</v>
      </c>
      <c r="Q435" s="1" t="s">
        <v>7</v>
      </c>
      <c r="R435" s="1" t="s">
        <v>25</v>
      </c>
      <c r="S435" s="1" t="s">
        <v>26</v>
      </c>
      <c r="T435" s="1" t="s">
        <v>300</v>
      </c>
      <c r="U435" s="1"/>
    </row>
    <row r="436" spans="1:21" ht="15.75">
      <c r="A436" t="str">
        <f t="shared" si="18"/>
        <v>Ben Jonson.Devil</v>
      </c>
      <c r="B436" s="1" t="str">
        <f t="shared" si="19"/>
        <v>Ben Jonson.Devil.1.1.61</v>
      </c>
      <c r="C436" s="1" cm="1">
        <f t="array" aca="1" ref="C436" ca="1">INDIRECT("nodes!$A"&amp;MATCH(edges!K436,nodes!$B$2:$B$534,0)+1)</f>
        <v>2117</v>
      </c>
      <c r="D436" s="1" t="s">
        <v>18</v>
      </c>
      <c r="E436" s="1" t="s">
        <v>267</v>
      </c>
      <c r="F436" s="1" t="s">
        <v>268</v>
      </c>
      <c r="G436" s="1">
        <v>1</v>
      </c>
      <c r="H436" s="1">
        <v>1</v>
      </c>
      <c r="I436" s="1">
        <v>61</v>
      </c>
      <c r="J436" s="1" t="s">
        <v>293</v>
      </c>
      <c r="K436" s="1" t="s">
        <v>301</v>
      </c>
      <c r="L436" s="14" t="s">
        <v>302</v>
      </c>
      <c r="M436" t="b">
        <v>1</v>
      </c>
      <c r="N436" s="1" t="s">
        <v>24</v>
      </c>
      <c r="O436" t="b">
        <v>1</v>
      </c>
      <c r="P436" t="b">
        <f t="shared" si="20"/>
        <v>1</v>
      </c>
      <c r="Q436" s="1" t="s">
        <v>7</v>
      </c>
      <c r="R436" s="1" t="s">
        <v>25</v>
      </c>
      <c r="S436" s="1" t="s">
        <v>26</v>
      </c>
      <c r="T436" s="1" t="s">
        <v>301</v>
      </c>
      <c r="U436" s="1"/>
    </row>
    <row r="437" spans="1:21" ht="15.75">
      <c r="A437" t="str">
        <f t="shared" si="18"/>
        <v>Ben Jonson.Devil</v>
      </c>
      <c r="B437" s="1" t="str">
        <f t="shared" si="19"/>
        <v>Ben Jonson.Devil.1.1.61</v>
      </c>
      <c r="C437" s="1" cm="1">
        <f t="array" aca="1" ref="C437" ca="1">INDIRECT("nodes!$A"&amp;MATCH(edges!K437,nodes!$B$2:$B$534,0)+1)</f>
        <v>2121</v>
      </c>
      <c r="D437" s="1" t="s">
        <v>18</v>
      </c>
      <c r="E437" s="1" t="s">
        <v>267</v>
      </c>
      <c r="F437" s="1" t="s">
        <v>268</v>
      </c>
      <c r="G437" s="1">
        <v>1</v>
      </c>
      <c r="H437" s="1">
        <v>1</v>
      </c>
      <c r="I437" s="1">
        <v>61</v>
      </c>
      <c r="J437" s="1" t="s">
        <v>293</v>
      </c>
      <c r="K437" s="1" t="s">
        <v>303</v>
      </c>
      <c r="L437" s="1" t="s">
        <v>302</v>
      </c>
      <c r="M437" t="b">
        <v>1</v>
      </c>
      <c r="N437" s="1" t="s">
        <v>24</v>
      </c>
      <c r="O437" t="b">
        <v>1</v>
      </c>
      <c r="P437" t="b">
        <f t="shared" si="20"/>
        <v>1</v>
      </c>
      <c r="Q437" s="1" t="s">
        <v>7</v>
      </c>
      <c r="R437" s="1" t="s">
        <v>25</v>
      </c>
      <c r="S437" s="1" t="s">
        <v>26</v>
      </c>
      <c r="T437" s="1" t="s">
        <v>303</v>
      </c>
      <c r="U437" s="1"/>
    </row>
    <row r="438" spans="1:21" ht="15.75">
      <c r="A438" t="str">
        <f t="shared" si="18"/>
        <v>Ben Jonson.Devil</v>
      </c>
      <c r="B438" s="1" t="str">
        <f t="shared" si="19"/>
        <v>Ben Jonson.Devil.1.1.61</v>
      </c>
      <c r="C438" s="1" cm="1">
        <f t="array" aca="1" ref="C438" ca="1">INDIRECT("nodes!$A"&amp;MATCH(edges!K438,nodes!$B$2:$B$534,0)+1)</f>
        <v>2131</v>
      </c>
      <c r="D438" s="1" t="s">
        <v>18</v>
      </c>
      <c r="E438" s="1" t="s">
        <v>267</v>
      </c>
      <c r="F438" s="1" t="s">
        <v>268</v>
      </c>
      <c r="G438" s="1">
        <v>1</v>
      </c>
      <c r="H438" s="1">
        <v>1</v>
      </c>
      <c r="I438" s="1">
        <v>61</v>
      </c>
      <c r="J438" s="1" t="s">
        <v>293</v>
      </c>
      <c r="K438" s="1" t="s">
        <v>304</v>
      </c>
      <c r="L438" s="1" t="s">
        <v>302</v>
      </c>
      <c r="M438" t="b">
        <v>1</v>
      </c>
      <c r="N438" s="1" t="s">
        <v>24</v>
      </c>
      <c r="O438" t="b">
        <v>1</v>
      </c>
      <c r="P438" t="b">
        <f t="shared" si="20"/>
        <v>1</v>
      </c>
      <c r="Q438" s="1" t="s">
        <v>7</v>
      </c>
      <c r="R438" s="1" t="s">
        <v>25</v>
      </c>
      <c r="S438" s="1" t="s">
        <v>26</v>
      </c>
      <c r="T438" s="1" t="s">
        <v>304</v>
      </c>
      <c r="U438" s="1"/>
    </row>
    <row r="439" spans="1:21" ht="15.75">
      <c r="A439" t="str">
        <f t="shared" si="18"/>
        <v>Ben Jonson.Devil</v>
      </c>
      <c r="B439" s="1" t="str">
        <f t="shared" si="19"/>
        <v>Ben Jonson.Devil.1.1.62</v>
      </c>
      <c r="C439" s="1" cm="1">
        <f t="array" aca="1" ref="C439" ca="1">INDIRECT("nodes!$A"&amp;MATCH(edges!K439,nodes!$B$2:$B$534,0)+1)</f>
        <v>4013</v>
      </c>
      <c r="D439" s="1" t="s">
        <v>18</v>
      </c>
      <c r="E439" s="1" t="s">
        <v>267</v>
      </c>
      <c r="F439" s="1" t="s">
        <v>268</v>
      </c>
      <c r="G439" s="1">
        <v>1</v>
      </c>
      <c r="H439" s="1">
        <v>1</v>
      </c>
      <c r="I439" s="1">
        <v>62</v>
      </c>
      <c r="J439" s="1" t="s">
        <v>293</v>
      </c>
      <c r="K439" s="1" t="s">
        <v>125</v>
      </c>
      <c r="L439" s="1" t="s">
        <v>305</v>
      </c>
      <c r="M439" t="b">
        <v>1</v>
      </c>
      <c r="N439" s="1" t="s">
        <v>97</v>
      </c>
      <c r="O439" t="b">
        <v>0</v>
      </c>
      <c r="P439" t="b">
        <f t="shared" si="20"/>
        <v>0</v>
      </c>
      <c r="Q439" s="1" t="s">
        <v>80</v>
      </c>
      <c r="R439" s="1" t="s">
        <v>125</v>
      </c>
      <c r="S439" s="1"/>
      <c r="T439" s="1" t="s">
        <v>125</v>
      </c>
      <c r="U439" s="1"/>
    </row>
    <row r="440" spans="1:21" ht="15.75">
      <c r="A440" t="str">
        <f t="shared" si="18"/>
        <v>Ben Jonson.Devil</v>
      </c>
      <c r="B440" s="1" t="str">
        <f t="shared" si="19"/>
        <v>Ben Jonson.Devil.1.1.63</v>
      </c>
      <c r="C440" s="1" cm="1">
        <f t="array" aca="1" ref="C440" ca="1">INDIRECT("nodes!$A"&amp;MATCH(edges!K440,nodes!$B$2:$B$534,0)+1)</f>
        <v>1223</v>
      </c>
      <c r="D440" s="1" t="s">
        <v>18</v>
      </c>
      <c r="E440" s="1" t="s">
        <v>267</v>
      </c>
      <c r="F440" s="1" t="s">
        <v>268</v>
      </c>
      <c r="G440" s="1">
        <v>1</v>
      </c>
      <c r="H440" s="1">
        <v>1</v>
      </c>
      <c r="I440" s="1">
        <v>63</v>
      </c>
      <c r="J440" s="1" t="s">
        <v>293</v>
      </c>
      <c r="K440" s="1" t="s">
        <v>306</v>
      </c>
      <c r="L440" s="1" t="s">
        <v>307</v>
      </c>
      <c r="M440" t="b">
        <v>1</v>
      </c>
      <c r="N440" s="1" t="s">
        <v>29</v>
      </c>
      <c r="O440" t="b">
        <v>1</v>
      </c>
      <c r="P440" t="b">
        <f t="shared" si="20"/>
        <v>1</v>
      </c>
      <c r="Q440" s="1" t="s">
        <v>7</v>
      </c>
      <c r="R440" s="1" t="s">
        <v>25</v>
      </c>
      <c r="S440" s="1" t="s">
        <v>26</v>
      </c>
      <c r="T440" s="1" t="s">
        <v>306</v>
      </c>
      <c r="U440" s="1" t="s">
        <v>308</v>
      </c>
    </row>
    <row r="441" spans="1:21" ht="15.75">
      <c r="A441" t="str">
        <f t="shared" si="18"/>
        <v>Ben Jonson.Devil</v>
      </c>
      <c r="B441" s="1" t="str">
        <f t="shared" si="19"/>
        <v>Ben Jonson.Devil.1.1.66</v>
      </c>
      <c r="C441" s="1" cm="1">
        <f t="array" aca="1" ref="C441" ca="1">INDIRECT("nodes!$A"&amp;MATCH(edges!K441,nodes!$B$2:$B$534,0)+1)</f>
        <v>1243</v>
      </c>
      <c r="D441" s="1" t="s">
        <v>18</v>
      </c>
      <c r="E441" s="1" t="s">
        <v>267</v>
      </c>
      <c r="F441" s="1" t="s">
        <v>268</v>
      </c>
      <c r="G441" s="1">
        <v>1</v>
      </c>
      <c r="H441" s="1">
        <v>1</v>
      </c>
      <c r="I441" s="1">
        <v>66</v>
      </c>
      <c r="J441" s="1" t="s">
        <v>293</v>
      </c>
      <c r="K441" s="1" t="s">
        <v>237</v>
      </c>
      <c r="L441" s="1" t="s">
        <v>309</v>
      </c>
      <c r="M441" t="b">
        <v>1</v>
      </c>
      <c r="N441" s="1" t="s">
        <v>29</v>
      </c>
      <c r="O441" t="b">
        <v>0</v>
      </c>
      <c r="P441" t="b">
        <f t="shared" si="20"/>
        <v>1</v>
      </c>
      <c r="Q441" s="1" t="s">
        <v>7</v>
      </c>
      <c r="R441" s="1" t="s">
        <v>25</v>
      </c>
      <c r="S441" s="1" t="s">
        <v>26</v>
      </c>
      <c r="T441" s="1" t="s">
        <v>235</v>
      </c>
      <c r="U441" s="1"/>
    </row>
    <row r="442" spans="1:21" ht="15.75">
      <c r="A442" t="str">
        <f t="shared" si="18"/>
        <v>Ben Jonson.Devil</v>
      </c>
      <c r="B442" s="1" t="str">
        <f t="shared" si="19"/>
        <v>Ben Jonson.Devil.1.1.66</v>
      </c>
      <c r="C442" s="1" cm="1">
        <f t="array" aca="1" ref="C442" ca="1">INDIRECT("nodes!$A"&amp;MATCH(edges!K442,nodes!$B$2:$B$534,0)+1)</f>
        <v>1241</v>
      </c>
      <c r="D442" s="1" t="s">
        <v>18</v>
      </c>
      <c r="E442" s="1" t="s">
        <v>267</v>
      </c>
      <c r="F442" s="1" t="s">
        <v>268</v>
      </c>
      <c r="G442" s="1">
        <v>1</v>
      </c>
      <c r="H442" s="1">
        <v>1</v>
      </c>
      <c r="I442" s="1">
        <v>66</v>
      </c>
      <c r="J442" s="1" t="s">
        <v>293</v>
      </c>
      <c r="K442" s="1" t="s">
        <v>60</v>
      </c>
      <c r="L442" s="1" t="s">
        <v>309</v>
      </c>
      <c r="M442" t="b">
        <v>1</v>
      </c>
      <c r="N442" s="1" t="s">
        <v>29</v>
      </c>
      <c r="O442" t="b">
        <v>0</v>
      </c>
      <c r="P442" t="b">
        <f t="shared" si="20"/>
        <v>1</v>
      </c>
      <c r="Q442" s="1" t="s">
        <v>7</v>
      </c>
      <c r="R442" s="1" t="s">
        <v>25</v>
      </c>
      <c r="S442" s="1" t="s">
        <v>26</v>
      </c>
      <c r="T442" s="1" t="s">
        <v>60</v>
      </c>
      <c r="U442" s="1"/>
    </row>
    <row r="443" spans="1:21" ht="15.75">
      <c r="A443" t="str">
        <f t="shared" si="18"/>
        <v>Ben Jonson.Devil</v>
      </c>
      <c r="B443" s="1" t="str">
        <f t="shared" si="19"/>
        <v>Ben Jonson.Devil.1.1.69</v>
      </c>
      <c r="C443" s="1" cm="1">
        <f t="array" aca="1" ref="C443" ca="1">INDIRECT("nodes!$A"&amp;MATCH(edges!K443,nodes!$B$2:$B$534,0)+1)</f>
        <v>1207</v>
      </c>
      <c r="D443" s="1" t="s">
        <v>18</v>
      </c>
      <c r="E443" s="1" t="s">
        <v>267</v>
      </c>
      <c r="F443" s="1" t="s">
        <v>268</v>
      </c>
      <c r="G443" s="1">
        <v>1</v>
      </c>
      <c r="H443" s="1">
        <v>1</v>
      </c>
      <c r="I443" s="1">
        <v>69</v>
      </c>
      <c r="J443" s="1" t="s">
        <v>293</v>
      </c>
      <c r="K443" s="1" t="s">
        <v>310</v>
      </c>
      <c r="L443" s="1" t="s">
        <v>311</v>
      </c>
      <c r="M443" t="b">
        <v>1</v>
      </c>
      <c r="N443" s="1" t="s">
        <v>29</v>
      </c>
      <c r="O443" t="b">
        <v>1</v>
      </c>
      <c r="P443" t="b">
        <f t="shared" si="20"/>
        <v>1</v>
      </c>
      <c r="Q443" s="1" t="s">
        <v>7</v>
      </c>
      <c r="R443" s="1" t="s">
        <v>25</v>
      </c>
      <c r="S443" s="1" t="s">
        <v>26</v>
      </c>
      <c r="T443" s="1" t="s">
        <v>310</v>
      </c>
      <c r="U443" s="1" t="s">
        <v>312</v>
      </c>
    </row>
    <row r="444" spans="1:21" ht="15.75">
      <c r="A444" t="str">
        <f t="shared" si="18"/>
        <v>Ben Jonson.Devil</v>
      </c>
      <c r="B444" s="1" t="str">
        <f t="shared" si="19"/>
        <v>Ben Jonson.Devil.1.1.70</v>
      </c>
      <c r="C444" s="1" cm="1">
        <f t="array" aca="1" ref="C444" ca="1">INDIRECT("nodes!$A"&amp;MATCH(edges!K444,nodes!$B$2:$B$534,0)+1)</f>
        <v>1259</v>
      </c>
      <c r="D444" s="1" t="s">
        <v>18</v>
      </c>
      <c r="E444" s="1" t="s">
        <v>267</v>
      </c>
      <c r="F444" s="1" t="s">
        <v>268</v>
      </c>
      <c r="G444" s="1">
        <v>1</v>
      </c>
      <c r="H444" s="1">
        <v>1</v>
      </c>
      <c r="I444" s="1">
        <v>70</v>
      </c>
      <c r="J444" s="1" t="s">
        <v>293</v>
      </c>
      <c r="K444" s="1" t="s">
        <v>313</v>
      </c>
      <c r="L444" s="1" t="s">
        <v>314</v>
      </c>
      <c r="M444" t="b">
        <v>1</v>
      </c>
      <c r="N444" s="1" t="s">
        <v>29</v>
      </c>
      <c r="O444" t="b">
        <v>1</v>
      </c>
      <c r="P444" t="b">
        <f t="shared" si="20"/>
        <v>1</v>
      </c>
      <c r="Q444" s="1" t="s">
        <v>7</v>
      </c>
      <c r="R444" s="1" t="s">
        <v>25</v>
      </c>
      <c r="S444" s="1" t="s">
        <v>26</v>
      </c>
      <c r="T444" s="1" t="s">
        <v>313</v>
      </c>
      <c r="U444" s="1"/>
    </row>
    <row r="445" spans="1:21" ht="15.75">
      <c r="A445" t="str">
        <f t="shared" si="18"/>
        <v>Ben Jonson.Devil</v>
      </c>
      <c r="B445" s="1" t="str">
        <f t="shared" si="19"/>
        <v>Ben Jonson.Devil.1.1.70</v>
      </c>
      <c r="C445" s="1" cm="1">
        <f t="array" aca="1" ref="C445" ca="1">INDIRECT("nodes!$A"&amp;MATCH(edges!K445,nodes!$B$2:$B$534,0)+1)</f>
        <v>1302</v>
      </c>
      <c r="D445" s="1" t="s">
        <v>18</v>
      </c>
      <c r="E445" s="1" t="s">
        <v>267</v>
      </c>
      <c r="F445" s="1" t="s">
        <v>268</v>
      </c>
      <c r="G445" s="1">
        <v>1</v>
      </c>
      <c r="H445" s="1">
        <v>1</v>
      </c>
      <c r="I445" s="1">
        <v>70</v>
      </c>
      <c r="J445" s="1" t="s">
        <v>293</v>
      </c>
      <c r="K445" s="1" t="s">
        <v>1724</v>
      </c>
      <c r="L445" s="1" t="s">
        <v>314</v>
      </c>
      <c r="M445" t="b">
        <v>1</v>
      </c>
      <c r="N445" s="1" t="s">
        <v>29</v>
      </c>
      <c r="O445" t="b">
        <v>1</v>
      </c>
      <c r="P445" t="b">
        <f t="shared" si="20"/>
        <v>1</v>
      </c>
      <c r="Q445" s="1" t="s">
        <v>7</v>
      </c>
      <c r="R445" s="1" t="s">
        <v>25</v>
      </c>
      <c r="S445" s="1" t="s">
        <v>26</v>
      </c>
      <c r="T445" s="1" t="s">
        <v>1724</v>
      </c>
      <c r="U445" s="1"/>
    </row>
    <row r="446" spans="1:21" ht="15.75">
      <c r="A446" t="str">
        <f t="shared" si="18"/>
        <v>Ben Jonson.Devil</v>
      </c>
      <c r="B446" s="1" t="str">
        <f t="shared" si="19"/>
        <v>Ben Jonson.Devil.1.1.70</v>
      </c>
      <c r="C446" s="1" cm="1">
        <f t="array" aca="1" ref="C446" ca="1">INDIRECT("nodes!$A"&amp;MATCH(edges!K446,nodes!$B$2:$B$534,0)+1)</f>
        <v>1313</v>
      </c>
      <c r="D446" s="1" t="s">
        <v>18</v>
      </c>
      <c r="E446" s="1" t="s">
        <v>267</v>
      </c>
      <c r="F446" s="1" t="s">
        <v>268</v>
      </c>
      <c r="G446" s="1">
        <v>1</v>
      </c>
      <c r="H446" s="1">
        <v>1</v>
      </c>
      <c r="I446" s="1">
        <v>70</v>
      </c>
      <c r="J446" s="1" t="s">
        <v>293</v>
      </c>
      <c r="K446" s="1" t="s">
        <v>315</v>
      </c>
      <c r="L446" s="1" t="s">
        <v>314</v>
      </c>
      <c r="M446" t="b">
        <v>1</v>
      </c>
      <c r="N446" s="1" t="s">
        <v>29</v>
      </c>
      <c r="O446" t="b">
        <v>1</v>
      </c>
      <c r="P446" t="b">
        <f t="shared" si="20"/>
        <v>1</v>
      </c>
      <c r="Q446" s="1" t="s">
        <v>7</v>
      </c>
      <c r="R446" s="1" t="s">
        <v>25</v>
      </c>
      <c r="S446" s="1" t="s">
        <v>26</v>
      </c>
      <c r="T446" s="1" t="s">
        <v>315</v>
      </c>
      <c r="U446" s="1" t="s">
        <v>316</v>
      </c>
    </row>
    <row r="447" spans="1:21" ht="15.75">
      <c r="A447" t="str">
        <f t="shared" si="18"/>
        <v>Ben Jonson.Devil</v>
      </c>
      <c r="B447" s="1" t="str">
        <f t="shared" si="19"/>
        <v>Ben Jonson.Devil.1.1.72</v>
      </c>
      <c r="C447" s="1" cm="1">
        <f t="array" aca="1" ref="C447" ca="1">INDIRECT("nodes!$A"&amp;MATCH(edges!K447,nodes!$B$2:$B$534,0)+1)</f>
        <v>2127</v>
      </c>
      <c r="D447" s="1" t="s">
        <v>18</v>
      </c>
      <c r="E447" s="1" t="s">
        <v>267</v>
      </c>
      <c r="F447" s="1" t="s">
        <v>268</v>
      </c>
      <c r="G447" s="1">
        <v>1</v>
      </c>
      <c r="H447" s="1">
        <v>1</v>
      </c>
      <c r="I447" s="1">
        <v>72</v>
      </c>
      <c r="J447" s="1" t="s">
        <v>293</v>
      </c>
      <c r="K447" s="1" t="s">
        <v>317</v>
      </c>
      <c r="L447" s="1" t="s">
        <v>318</v>
      </c>
      <c r="M447" t="b">
        <v>1</v>
      </c>
      <c r="N447" s="1" t="s">
        <v>24</v>
      </c>
      <c r="O447" t="b">
        <v>1</v>
      </c>
      <c r="P447" t="b">
        <f t="shared" si="20"/>
        <v>1</v>
      </c>
      <c r="Q447" s="1" t="s">
        <v>7</v>
      </c>
      <c r="R447" s="1" t="s">
        <v>25</v>
      </c>
      <c r="S447" s="1" t="s">
        <v>26</v>
      </c>
      <c r="T447" s="1" t="s">
        <v>317</v>
      </c>
      <c r="U447" s="1"/>
    </row>
    <row r="448" spans="1:21" ht="15.75">
      <c r="A448" t="str">
        <f t="shared" si="18"/>
        <v>Ben Jonson.Devil</v>
      </c>
      <c r="B448" s="1" t="str">
        <f t="shared" si="19"/>
        <v>Ben Jonson.Devil.1.1.73</v>
      </c>
      <c r="C448" s="1" cm="1">
        <f t="array" aca="1" ref="C448" ca="1">INDIRECT("nodes!$A"&amp;MATCH(edges!K448,nodes!$B$2:$B$534,0)+1)</f>
        <v>1314</v>
      </c>
      <c r="D448" s="1" t="s">
        <v>18</v>
      </c>
      <c r="E448" s="1" t="s">
        <v>267</v>
      </c>
      <c r="F448" s="1" t="s">
        <v>268</v>
      </c>
      <c r="G448" s="1">
        <v>1</v>
      </c>
      <c r="H448" s="1">
        <v>1</v>
      </c>
      <c r="I448" s="1">
        <v>73</v>
      </c>
      <c r="J448" s="1" t="s">
        <v>293</v>
      </c>
      <c r="K448" s="1" t="s">
        <v>319</v>
      </c>
      <c r="L448" s="1" t="s">
        <v>320</v>
      </c>
      <c r="M448" t="b">
        <v>1</v>
      </c>
      <c r="N448" s="1" t="s">
        <v>29</v>
      </c>
      <c r="O448" t="b">
        <v>1</v>
      </c>
      <c r="P448" t="b">
        <f t="shared" si="20"/>
        <v>1</v>
      </c>
      <c r="Q448" s="1" t="s">
        <v>7</v>
      </c>
      <c r="R448" s="1" t="s">
        <v>25</v>
      </c>
      <c r="S448" s="1" t="s">
        <v>26</v>
      </c>
      <c r="T448" s="1" t="s">
        <v>319</v>
      </c>
      <c r="U448" s="1"/>
    </row>
    <row r="449" spans="1:21" ht="15.75">
      <c r="A449" t="str">
        <f t="shared" si="18"/>
        <v>Ben Jonson.Devil</v>
      </c>
      <c r="B449" s="1" t="str">
        <f t="shared" si="19"/>
        <v>Ben Jonson.Devil.1.1.79</v>
      </c>
      <c r="C449" s="1" cm="1">
        <f t="array" aca="1" ref="C449" ca="1">INDIRECT("nodes!$A"&amp;MATCH(edges!K449,nodes!$B$2:$B$534,0)+1)</f>
        <v>6006</v>
      </c>
      <c r="D449" s="1" t="s">
        <v>18</v>
      </c>
      <c r="E449" s="1" t="s">
        <v>267</v>
      </c>
      <c r="F449" s="1" t="s">
        <v>268</v>
      </c>
      <c r="G449" s="1">
        <v>1</v>
      </c>
      <c r="H449" s="1">
        <v>1</v>
      </c>
      <c r="I449" s="1">
        <v>79</v>
      </c>
      <c r="J449" s="1" t="s">
        <v>275</v>
      </c>
      <c r="K449" s="1" t="s">
        <v>270</v>
      </c>
      <c r="L449" s="1" t="s">
        <v>321</v>
      </c>
      <c r="M449" t="b">
        <v>0</v>
      </c>
      <c r="N449" s="1" t="s">
        <v>49</v>
      </c>
      <c r="O449" t="b">
        <v>0</v>
      </c>
      <c r="P449" t="b">
        <f t="shared" si="20"/>
        <v>1</v>
      </c>
      <c r="Q449" s="1" t="s">
        <v>7</v>
      </c>
      <c r="R449" s="1" t="s">
        <v>270</v>
      </c>
      <c r="S449" s="1"/>
      <c r="T449" s="1" t="s">
        <v>270</v>
      </c>
      <c r="U449" s="1"/>
    </row>
    <row r="450" spans="1:21" ht="15.75">
      <c r="A450" t="str">
        <f t="shared" ref="A450:A513" si="21">_xlfn.CONCAT(D450, ".", F450)</f>
        <v>Ben Jonson.Devil</v>
      </c>
      <c r="B450" s="1" t="str">
        <f t="shared" ref="B450:B513" si="22">_xlfn.CONCAT(D450, ".", F450, ".", G450, ".", H450, ".", I450)</f>
        <v>Ben Jonson.Devil.1.1.132</v>
      </c>
      <c r="C450" s="1" cm="1">
        <f t="array" aca="1" ref="C450" ca="1">INDIRECT("nodes!$A"&amp;MATCH(edges!K450,nodes!$B$2:$B$534,0)+1)</f>
        <v>6006</v>
      </c>
      <c r="D450" s="1" t="s">
        <v>18</v>
      </c>
      <c r="E450" s="1" t="s">
        <v>267</v>
      </c>
      <c r="F450" s="1" t="s">
        <v>268</v>
      </c>
      <c r="G450" s="1">
        <v>1</v>
      </c>
      <c r="H450" s="1">
        <v>1</v>
      </c>
      <c r="I450" s="1">
        <v>132</v>
      </c>
      <c r="J450" s="1" t="s">
        <v>275</v>
      </c>
      <c r="K450" s="1" t="s">
        <v>270</v>
      </c>
      <c r="L450" s="1" t="s">
        <v>322</v>
      </c>
      <c r="M450" t="b">
        <v>0</v>
      </c>
      <c r="N450" s="1" t="s">
        <v>49</v>
      </c>
      <c r="O450" t="b">
        <v>0</v>
      </c>
      <c r="P450" t="b">
        <f t="shared" si="20"/>
        <v>1</v>
      </c>
      <c r="Q450" s="1" t="s">
        <v>7</v>
      </c>
      <c r="R450" s="1" t="s">
        <v>270</v>
      </c>
      <c r="S450" s="1"/>
      <c r="T450" s="1" t="s">
        <v>270</v>
      </c>
      <c r="U450" s="1"/>
    </row>
    <row r="451" spans="1:21" ht="15.75">
      <c r="A451" t="str">
        <f t="shared" si="21"/>
        <v>Ben Jonson.Devil</v>
      </c>
      <c r="B451" s="1" t="str">
        <f t="shared" si="22"/>
        <v>Ben Jonson.Devil.1.1.140</v>
      </c>
      <c r="C451" s="1" cm="1">
        <f t="array" aca="1" ref="C451" ca="1">INDIRECT("nodes!$A"&amp;MATCH(edges!K451,nodes!$B$2:$B$534,0)+1)</f>
        <v>2128</v>
      </c>
      <c r="D451" s="1" t="s">
        <v>18</v>
      </c>
      <c r="E451" s="1" t="s">
        <v>267</v>
      </c>
      <c r="F451" s="1" t="s">
        <v>268</v>
      </c>
      <c r="G451" s="1">
        <v>1</v>
      </c>
      <c r="H451" s="1">
        <v>1</v>
      </c>
      <c r="I451" s="1">
        <v>140</v>
      </c>
      <c r="J451" s="1" t="s">
        <v>275</v>
      </c>
      <c r="K451" s="1" t="s">
        <v>323</v>
      </c>
      <c r="L451" s="1" t="s">
        <v>324</v>
      </c>
      <c r="M451" t="b">
        <v>1</v>
      </c>
      <c r="N451" s="1" t="s">
        <v>24</v>
      </c>
      <c r="O451" t="b">
        <v>1</v>
      </c>
      <c r="P451" t="b">
        <f t="shared" ref="P451:P514" si="23">IF(OR(Q451="Location", K451="Bartholomew Fair"), TRUE, FALSE)</f>
        <v>1</v>
      </c>
      <c r="Q451" s="1" t="s">
        <v>7</v>
      </c>
      <c r="R451" s="1" t="s">
        <v>25</v>
      </c>
      <c r="S451" s="1" t="s">
        <v>26</v>
      </c>
      <c r="T451" s="1" t="s">
        <v>323</v>
      </c>
      <c r="U451" s="1"/>
    </row>
    <row r="452" spans="1:21" ht="15.75">
      <c r="A452" t="str">
        <f t="shared" si="21"/>
        <v>Ben Jonson.Devil</v>
      </c>
      <c r="B452" s="1" t="str">
        <f t="shared" si="22"/>
        <v>Ben Jonson.Devil.1.2.18</v>
      </c>
      <c r="C452" s="1" cm="1">
        <f t="array" aca="1" ref="C452" ca="1">INDIRECT("nodes!$A"&amp;MATCH(edges!K452,nodes!$B$2:$B$534,0)+1)</f>
        <v>4004</v>
      </c>
      <c r="D452" s="1" t="s">
        <v>18</v>
      </c>
      <c r="E452" s="1" t="s">
        <v>267</v>
      </c>
      <c r="F452" s="1" t="s">
        <v>268</v>
      </c>
      <c r="G452" s="1">
        <v>1</v>
      </c>
      <c r="H452" s="1">
        <v>2</v>
      </c>
      <c r="I452" s="1">
        <v>18</v>
      </c>
      <c r="J452" s="1" t="s">
        <v>325</v>
      </c>
      <c r="K452" s="1" t="s">
        <v>25</v>
      </c>
      <c r="L452" s="1" t="s">
        <v>326</v>
      </c>
      <c r="M452" t="b">
        <v>1</v>
      </c>
      <c r="N452" s="1" t="s">
        <v>97</v>
      </c>
      <c r="O452" t="b">
        <v>0</v>
      </c>
      <c r="P452" t="b">
        <f t="shared" si="23"/>
        <v>1</v>
      </c>
      <c r="Q452" s="1" t="s">
        <v>7</v>
      </c>
      <c r="R452" s="1" t="s">
        <v>25</v>
      </c>
      <c r="S452" s="1"/>
      <c r="T452" s="1" t="s">
        <v>25</v>
      </c>
      <c r="U452" s="1"/>
    </row>
    <row r="453" spans="1:21" ht="15.75">
      <c r="A453" t="str">
        <f t="shared" si="21"/>
        <v>Ben Jonson.Devil</v>
      </c>
      <c r="B453" s="1" t="str">
        <f t="shared" si="22"/>
        <v>Ben Jonson.Devil.1.2.23</v>
      </c>
      <c r="C453" s="1" cm="1">
        <f t="array" aca="1" ref="C453" ca="1">INDIRECT("nodes!$A"&amp;MATCH(edges!K453,nodes!$B$2:$B$534,0)+1)</f>
        <v>3108</v>
      </c>
      <c r="D453" s="1" t="s">
        <v>18</v>
      </c>
      <c r="E453" s="1" t="s">
        <v>267</v>
      </c>
      <c r="F453" s="1" t="s">
        <v>268</v>
      </c>
      <c r="G453" s="1">
        <v>1</v>
      </c>
      <c r="H453" s="1">
        <v>2</v>
      </c>
      <c r="I453" s="1">
        <v>23</v>
      </c>
      <c r="J453" s="1" t="s">
        <v>325</v>
      </c>
      <c r="K453" s="1" t="s">
        <v>327</v>
      </c>
      <c r="L453" s="1" t="s">
        <v>328</v>
      </c>
      <c r="M453" t="b">
        <v>1</v>
      </c>
      <c r="N453" s="1" t="s">
        <v>55</v>
      </c>
      <c r="O453" t="b">
        <v>0</v>
      </c>
      <c r="P453" t="b">
        <f t="shared" si="23"/>
        <v>1</v>
      </c>
      <c r="Q453" s="1" t="s">
        <v>7</v>
      </c>
      <c r="R453" s="1" t="s">
        <v>25</v>
      </c>
      <c r="S453" s="1" t="s">
        <v>327</v>
      </c>
      <c r="T453" s="1" t="s">
        <v>327</v>
      </c>
      <c r="U453" s="1"/>
    </row>
    <row r="454" spans="1:21" ht="15.75">
      <c r="A454" t="str">
        <f t="shared" si="21"/>
        <v>Ben Jonson.Devil</v>
      </c>
      <c r="B454" s="1" t="str">
        <f t="shared" si="22"/>
        <v>Ben Jonson.Devil.1.2.23</v>
      </c>
      <c r="C454" s="1" cm="1">
        <f t="array" aca="1" ref="C454" ca="1">INDIRECT("nodes!$A"&amp;MATCH(edges!K454,nodes!$B$2:$B$534,0)+1)</f>
        <v>3010</v>
      </c>
      <c r="D454" s="1" t="s">
        <v>18</v>
      </c>
      <c r="E454" s="1" t="s">
        <v>267</v>
      </c>
      <c r="F454" s="1" t="s">
        <v>268</v>
      </c>
      <c r="G454" s="1">
        <v>1</v>
      </c>
      <c r="H454" s="1">
        <v>2</v>
      </c>
      <c r="I454" s="1">
        <v>23</v>
      </c>
      <c r="J454" s="1" t="s">
        <v>325</v>
      </c>
      <c r="K454" s="1" t="s">
        <v>285</v>
      </c>
      <c r="L454" s="1" t="s">
        <v>328</v>
      </c>
      <c r="M454" t="b">
        <v>1</v>
      </c>
      <c r="N454" s="1" t="s">
        <v>55</v>
      </c>
      <c r="O454" t="b">
        <v>0</v>
      </c>
      <c r="P454" t="b">
        <f t="shared" si="23"/>
        <v>1</v>
      </c>
      <c r="Q454" s="1" t="s">
        <v>7</v>
      </c>
      <c r="R454" s="1" t="s">
        <v>25</v>
      </c>
      <c r="S454" s="1" t="s">
        <v>285</v>
      </c>
      <c r="T454" s="1" t="s">
        <v>285</v>
      </c>
      <c r="U454" s="1"/>
    </row>
    <row r="455" spans="1:21" ht="15.75">
      <c r="A455" t="str">
        <f t="shared" si="21"/>
        <v>Ben Jonson.Devil</v>
      </c>
      <c r="B455" s="1" t="str">
        <f t="shared" si="22"/>
        <v>Ben Jonson.Devil.1.2.23</v>
      </c>
      <c r="C455" s="1" cm="1">
        <f t="array" aca="1" ref="C455" ca="1">INDIRECT("nodes!$A"&amp;MATCH(edges!K455,nodes!$B$2:$B$534,0)+1)</f>
        <v>2115</v>
      </c>
      <c r="D455" s="1" t="s">
        <v>18</v>
      </c>
      <c r="E455" s="1" t="s">
        <v>267</v>
      </c>
      <c r="F455" s="1" t="s">
        <v>268</v>
      </c>
      <c r="G455" s="1">
        <v>1</v>
      </c>
      <c r="H455" s="1">
        <v>2</v>
      </c>
      <c r="I455" s="1">
        <v>23</v>
      </c>
      <c r="J455" s="1" t="s">
        <v>325</v>
      </c>
      <c r="K455" s="1" t="s">
        <v>26</v>
      </c>
      <c r="L455" s="1" t="s">
        <v>328</v>
      </c>
      <c r="M455" t="b">
        <v>1</v>
      </c>
      <c r="N455" s="1" t="s">
        <v>24</v>
      </c>
      <c r="O455" t="b">
        <v>1</v>
      </c>
      <c r="P455" t="b">
        <f t="shared" si="23"/>
        <v>1</v>
      </c>
      <c r="Q455" s="1" t="s">
        <v>7</v>
      </c>
      <c r="R455" s="1" t="s">
        <v>25</v>
      </c>
      <c r="S455" s="1" t="s">
        <v>26</v>
      </c>
      <c r="T455" s="1" t="s">
        <v>26</v>
      </c>
      <c r="U455" s="1"/>
    </row>
    <row r="456" spans="1:21" ht="15.75">
      <c r="A456" t="str">
        <f t="shared" si="21"/>
        <v>Ben Jonson.Devil</v>
      </c>
      <c r="B456" s="1" t="str">
        <f t="shared" si="22"/>
        <v>Ben Jonson.Devil.1.2.23</v>
      </c>
      <c r="C456" s="1" cm="1">
        <f t="array" aca="1" ref="C456" ca="1">INDIRECT("nodes!$A"&amp;MATCH(edges!K456,nodes!$B$2:$B$534,0)+1)</f>
        <v>3128</v>
      </c>
      <c r="D456" s="1" t="s">
        <v>18</v>
      </c>
      <c r="E456" s="1" t="s">
        <v>267</v>
      </c>
      <c r="F456" s="1" t="s">
        <v>268</v>
      </c>
      <c r="G456" s="1">
        <v>1</v>
      </c>
      <c r="H456" s="1">
        <v>2</v>
      </c>
      <c r="I456" s="1">
        <v>23</v>
      </c>
      <c r="J456" s="1" t="s">
        <v>325</v>
      </c>
      <c r="K456" s="1" t="s">
        <v>329</v>
      </c>
      <c r="L456" s="1" t="s">
        <v>328</v>
      </c>
      <c r="M456" t="b">
        <v>1</v>
      </c>
      <c r="N456" s="1" t="s">
        <v>55</v>
      </c>
      <c r="O456" t="b">
        <v>0</v>
      </c>
      <c r="P456" t="b">
        <f t="shared" si="23"/>
        <v>1</v>
      </c>
      <c r="Q456" s="1" t="s">
        <v>7</v>
      </c>
      <c r="R456" s="1" t="s">
        <v>25</v>
      </c>
      <c r="S456" s="1" t="s">
        <v>329</v>
      </c>
      <c r="T456" s="1" t="s">
        <v>329</v>
      </c>
      <c r="U456" s="1"/>
    </row>
    <row r="457" spans="1:21" ht="15.75">
      <c r="A457" t="str">
        <f t="shared" si="21"/>
        <v>Ben Jonson.Devil</v>
      </c>
      <c r="B457" s="1" t="str">
        <f t="shared" si="22"/>
        <v>Ben Jonson.Devil.1.2.24</v>
      </c>
      <c r="C457" s="1" cm="1">
        <f t="array" aca="1" ref="C457" ca="1">INDIRECT("nodes!$A"&amp;MATCH(edges!K457,nodes!$B$2:$B$534,0)+1)</f>
        <v>3006</v>
      </c>
      <c r="D457" s="1" t="s">
        <v>18</v>
      </c>
      <c r="E457" s="1" t="s">
        <v>267</v>
      </c>
      <c r="F457" s="1" t="s">
        <v>268</v>
      </c>
      <c r="G457" s="1">
        <v>1</v>
      </c>
      <c r="H457" s="1">
        <v>2</v>
      </c>
      <c r="I457" s="1">
        <v>24</v>
      </c>
      <c r="J457" s="1" t="s">
        <v>325</v>
      </c>
      <c r="K457" s="1" t="s">
        <v>160</v>
      </c>
      <c r="L457" s="1" t="s">
        <v>330</v>
      </c>
      <c r="M457" t="b">
        <v>1</v>
      </c>
      <c r="N457" s="1" t="s">
        <v>55</v>
      </c>
      <c r="O457" t="b">
        <v>0</v>
      </c>
      <c r="P457" t="b">
        <f t="shared" si="23"/>
        <v>1</v>
      </c>
      <c r="Q457" s="1" t="s">
        <v>7</v>
      </c>
      <c r="R457" s="1" t="s">
        <v>25</v>
      </c>
      <c r="S457" s="1" t="s">
        <v>160</v>
      </c>
      <c r="T457" s="1" t="s">
        <v>160</v>
      </c>
      <c r="U457" s="1"/>
    </row>
    <row r="458" spans="1:21" ht="15.75">
      <c r="A458" t="str">
        <f t="shared" si="21"/>
        <v>Ben Jonson.Devil</v>
      </c>
      <c r="B458" s="1" t="str">
        <f t="shared" si="22"/>
        <v>Ben Jonson.Devil.1.2.24</v>
      </c>
      <c r="C458" s="1" cm="1">
        <f t="array" aca="1" ref="C458" ca="1">INDIRECT("nodes!$A"&amp;MATCH(edges!K458,nodes!$B$2:$B$534,0)+1)</f>
        <v>3007</v>
      </c>
      <c r="D458" s="1" t="s">
        <v>18</v>
      </c>
      <c r="E458" s="1" t="s">
        <v>267</v>
      </c>
      <c r="F458" s="1" t="s">
        <v>268</v>
      </c>
      <c r="G458" s="1">
        <v>1</v>
      </c>
      <c r="H458" s="1">
        <v>2</v>
      </c>
      <c r="I458" s="1">
        <v>24</v>
      </c>
      <c r="J458" s="1" t="s">
        <v>325</v>
      </c>
      <c r="K458" s="1" t="s">
        <v>56</v>
      </c>
      <c r="L458" s="1" t="s">
        <v>330</v>
      </c>
      <c r="M458" t="b">
        <v>1</v>
      </c>
      <c r="N458" s="1" t="s">
        <v>55</v>
      </c>
      <c r="O458" t="b">
        <v>0</v>
      </c>
      <c r="P458" t="b">
        <f t="shared" si="23"/>
        <v>1</v>
      </c>
      <c r="Q458" s="1" t="s">
        <v>7</v>
      </c>
      <c r="R458" s="1" t="s">
        <v>25</v>
      </c>
      <c r="S458" s="1" t="s">
        <v>56</v>
      </c>
      <c r="T458" s="1" t="s">
        <v>56</v>
      </c>
      <c r="U458" s="1"/>
    </row>
    <row r="459" spans="1:21" ht="15.75">
      <c r="A459" t="str">
        <f t="shared" si="21"/>
        <v>Ben Jonson.Devil</v>
      </c>
      <c r="B459" s="1" t="str">
        <f t="shared" si="22"/>
        <v>Ben Jonson.Devil.1.3.33</v>
      </c>
      <c r="C459" s="1" cm="1">
        <f t="array" aca="1" ref="C459" ca="1">INDIRECT("nodes!$A"&amp;MATCH(edges!K459,nodes!$B$2:$B$534,0)+1)</f>
        <v>3002</v>
      </c>
      <c r="D459" s="1" t="s">
        <v>18</v>
      </c>
      <c r="E459" s="1" t="s">
        <v>267</v>
      </c>
      <c r="F459" s="1" t="s">
        <v>268</v>
      </c>
      <c r="G459" s="1">
        <v>1</v>
      </c>
      <c r="H459" s="1">
        <v>3</v>
      </c>
      <c r="I459" s="1">
        <v>33</v>
      </c>
      <c r="J459" s="1" t="s">
        <v>325</v>
      </c>
      <c r="K459" s="1" t="s">
        <v>148</v>
      </c>
      <c r="L459" s="2" t="s">
        <v>331</v>
      </c>
      <c r="M459" t="b">
        <v>1</v>
      </c>
      <c r="N459" s="1" t="s">
        <v>55</v>
      </c>
      <c r="O459" t="b">
        <v>0</v>
      </c>
      <c r="P459" t="b">
        <f t="shared" si="23"/>
        <v>0</v>
      </c>
      <c r="Q459" s="1" t="s">
        <v>80</v>
      </c>
      <c r="R459" s="1" t="s">
        <v>25</v>
      </c>
      <c r="S459" s="1" t="s">
        <v>108</v>
      </c>
      <c r="T459" s="1" t="s">
        <v>148</v>
      </c>
      <c r="U459" s="1"/>
    </row>
    <row r="460" spans="1:21" ht="15.75">
      <c r="A460" t="str">
        <f t="shared" si="21"/>
        <v>Ben Jonson.Devil</v>
      </c>
      <c r="B460" s="1" t="str">
        <f t="shared" si="22"/>
        <v>Ben Jonson.Devil.1.3.34</v>
      </c>
      <c r="C460" s="1" cm="1">
        <f t="array" aca="1" ref="C460" ca="1">INDIRECT("nodes!$A"&amp;MATCH(edges!K460,nodes!$B$2:$B$534,0)+1)</f>
        <v>3218</v>
      </c>
      <c r="D460" s="1" t="s">
        <v>18</v>
      </c>
      <c r="E460" s="1" t="s">
        <v>267</v>
      </c>
      <c r="F460" s="1" t="s">
        <v>268</v>
      </c>
      <c r="G460" s="1">
        <v>1</v>
      </c>
      <c r="H460" s="1">
        <v>3</v>
      </c>
      <c r="I460" s="1">
        <v>34</v>
      </c>
      <c r="J460" s="1" t="s">
        <v>272</v>
      </c>
      <c r="K460" s="1" t="s">
        <v>332</v>
      </c>
      <c r="L460" s="1" t="s">
        <v>333</v>
      </c>
      <c r="M460" t="b">
        <v>1</v>
      </c>
      <c r="N460" s="1" t="s">
        <v>55</v>
      </c>
      <c r="O460" t="b">
        <v>0</v>
      </c>
      <c r="P460" t="b">
        <f t="shared" si="23"/>
        <v>1</v>
      </c>
      <c r="Q460" s="1" t="s">
        <v>7</v>
      </c>
      <c r="R460" s="1" t="s">
        <v>25</v>
      </c>
      <c r="S460" s="1" t="s">
        <v>334</v>
      </c>
      <c r="T460" s="1" t="s">
        <v>332</v>
      </c>
      <c r="U460" s="1" t="s">
        <v>335</v>
      </c>
    </row>
    <row r="461" spans="1:21" ht="15.75">
      <c r="A461" t="str">
        <f t="shared" si="21"/>
        <v>Ben Jonson.Devil</v>
      </c>
      <c r="B461" s="1" t="str">
        <f t="shared" si="22"/>
        <v>Ben Jonson.Devil.1.3.34</v>
      </c>
      <c r="C461" s="1" cm="1">
        <f t="array" aca="1" ref="C461" ca="1">INDIRECT("nodes!$A"&amp;MATCH(edges!K461,nodes!$B$2:$B$534,0)+1)</f>
        <v>3218</v>
      </c>
      <c r="D461" s="1" t="s">
        <v>18</v>
      </c>
      <c r="E461" s="1" t="s">
        <v>267</v>
      </c>
      <c r="F461" s="1" t="s">
        <v>268</v>
      </c>
      <c r="G461" s="1">
        <v>1</v>
      </c>
      <c r="H461" s="1">
        <v>3</v>
      </c>
      <c r="I461" s="1">
        <v>34</v>
      </c>
      <c r="J461" s="1" t="s">
        <v>325</v>
      </c>
      <c r="K461" s="1" t="s">
        <v>332</v>
      </c>
      <c r="L461" s="1" t="s">
        <v>336</v>
      </c>
      <c r="M461" t="b">
        <v>1</v>
      </c>
      <c r="N461" s="1" t="s">
        <v>55</v>
      </c>
      <c r="O461" t="b">
        <v>0</v>
      </c>
      <c r="P461" t="b">
        <f t="shared" si="23"/>
        <v>1</v>
      </c>
      <c r="Q461" s="1" t="s">
        <v>7</v>
      </c>
      <c r="R461" s="1" t="s">
        <v>25</v>
      </c>
      <c r="S461" s="1" t="s">
        <v>334</v>
      </c>
      <c r="T461" s="1" t="s">
        <v>332</v>
      </c>
      <c r="U461" s="1"/>
    </row>
    <row r="462" spans="1:21" ht="15.75">
      <c r="A462" t="str">
        <f t="shared" si="21"/>
        <v>Ben Jonson.Devil</v>
      </c>
      <c r="B462" s="1" t="str">
        <f t="shared" si="22"/>
        <v>Ben Jonson.Devil.1.3.34</v>
      </c>
      <c r="C462" s="1" cm="1">
        <f t="array" aca="1" ref="C462" ca="1">INDIRECT("nodes!$A"&amp;MATCH(edges!K462,nodes!$B$2:$B$534,0)+1)</f>
        <v>3003</v>
      </c>
      <c r="D462" s="1" t="s">
        <v>18</v>
      </c>
      <c r="E462" s="1" t="s">
        <v>267</v>
      </c>
      <c r="F462" s="1" t="s">
        <v>268</v>
      </c>
      <c r="G462" s="1">
        <v>1</v>
      </c>
      <c r="H462" s="1">
        <v>3</v>
      </c>
      <c r="I462" s="1">
        <v>34</v>
      </c>
      <c r="J462" s="1" t="s">
        <v>272</v>
      </c>
      <c r="K462" s="1" t="s">
        <v>334</v>
      </c>
      <c r="L462" s="1" t="s">
        <v>333</v>
      </c>
      <c r="M462" t="b">
        <v>1</v>
      </c>
      <c r="N462" s="1" t="s">
        <v>55</v>
      </c>
      <c r="O462" t="b">
        <v>0</v>
      </c>
      <c r="P462" t="b">
        <f t="shared" si="23"/>
        <v>1</v>
      </c>
      <c r="Q462" s="1" t="s">
        <v>7</v>
      </c>
      <c r="R462" s="1" t="s">
        <v>25</v>
      </c>
      <c r="S462" s="1" t="s">
        <v>334</v>
      </c>
      <c r="T462" s="1" t="s">
        <v>334</v>
      </c>
      <c r="U462" s="1"/>
    </row>
    <row r="463" spans="1:21" ht="15.75">
      <c r="A463" t="str">
        <f t="shared" si="21"/>
        <v>Ben Jonson.Devil</v>
      </c>
      <c r="B463" s="1" t="str">
        <f t="shared" si="22"/>
        <v>Ben Jonson.Devil.1.3.35</v>
      </c>
      <c r="C463" s="1" cm="1">
        <f t="array" aca="1" ref="C463" ca="1">INDIRECT("nodes!$A"&amp;MATCH(edges!K463,nodes!$B$2:$B$534,0)+1)</f>
        <v>3218</v>
      </c>
      <c r="D463" s="1" t="s">
        <v>18</v>
      </c>
      <c r="E463" s="1" t="s">
        <v>267</v>
      </c>
      <c r="F463" s="1" t="s">
        <v>268</v>
      </c>
      <c r="G463" s="1">
        <v>1</v>
      </c>
      <c r="H463" s="1">
        <v>3</v>
      </c>
      <c r="I463" s="1">
        <v>35</v>
      </c>
      <c r="J463" s="1" t="s">
        <v>272</v>
      </c>
      <c r="K463" s="1" t="s">
        <v>332</v>
      </c>
      <c r="L463" s="1" t="s">
        <v>337</v>
      </c>
      <c r="M463" t="b">
        <v>1</v>
      </c>
      <c r="N463" s="1" t="s">
        <v>55</v>
      </c>
      <c r="O463" t="b">
        <v>0</v>
      </c>
      <c r="P463" t="b">
        <f t="shared" si="23"/>
        <v>1</v>
      </c>
      <c r="Q463" s="1" t="s">
        <v>7</v>
      </c>
      <c r="R463" s="1" t="s">
        <v>25</v>
      </c>
      <c r="S463" s="1" t="s">
        <v>334</v>
      </c>
      <c r="T463" s="1" t="s">
        <v>332</v>
      </c>
      <c r="U463" s="1" t="s">
        <v>338</v>
      </c>
    </row>
    <row r="464" spans="1:21" ht="15.75">
      <c r="A464" t="str">
        <f t="shared" si="21"/>
        <v>Ben Jonson.Devil</v>
      </c>
      <c r="B464" s="1" t="str">
        <f t="shared" si="22"/>
        <v>Ben Jonson.Devil.1.5.8</v>
      </c>
      <c r="C464" s="1" cm="1">
        <f t="array" aca="1" ref="C464" ca="1">INDIRECT("nodes!$A"&amp;MATCH(edges!K464,nodes!$B$2:$B$534,0)+1)</f>
        <v>5001</v>
      </c>
      <c r="D464" s="1" t="s">
        <v>18</v>
      </c>
      <c r="E464" s="1" t="s">
        <v>267</v>
      </c>
      <c r="F464" s="1" t="s">
        <v>268</v>
      </c>
      <c r="G464" s="1">
        <v>1</v>
      </c>
      <c r="H464" s="1">
        <v>5</v>
      </c>
      <c r="I464" s="1">
        <v>8</v>
      </c>
      <c r="J464" s="1" t="s">
        <v>339</v>
      </c>
      <c r="K464" s="1" t="s">
        <v>340</v>
      </c>
      <c r="L464" s="1" t="s">
        <v>341</v>
      </c>
      <c r="M464" t="b">
        <v>1</v>
      </c>
      <c r="N464" s="1" t="s">
        <v>66</v>
      </c>
      <c r="O464" t="b">
        <v>0</v>
      </c>
      <c r="P464" t="b">
        <f t="shared" si="23"/>
        <v>1</v>
      </c>
      <c r="Q464" s="1" t="s">
        <v>7</v>
      </c>
      <c r="R464" s="1" t="s">
        <v>340</v>
      </c>
      <c r="S464" s="1"/>
      <c r="T464" s="1" t="s">
        <v>340</v>
      </c>
      <c r="U464" s="1"/>
    </row>
    <row r="465" spans="1:21" ht="15.75">
      <c r="A465" t="str">
        <f t="shared" si="21"/>
        <v>Ben Jonson.Devil</v>
      </c>
      <c r="B465" s="1" t="str">
        <f t="shared" si="22"/>
        <v>Ben Jonson.Devil.1.5.8</v>
      </c>
      <c r="C465" s="1" cm="1">
        <f t="array" aca="1" ref="C465" ca="1">INDIRECT("nodes!$A"&amp;MATCH(edges!K465,nodes!$B$2:$B$534,0)+1)</f>
        <v>5020</v>
      </c>
      <c r="D465" s="1" t="s">
        <v>18</v>
      </c>
      <c r="E465" s="1" t="s">
        <v>267</v>
      </c>
      <c r="F465" s="1" t="s">
        <v>268</v>
      </c>
      <c r="G465" s="1">
        <v>1</v>
      </c>
      <c r="H465" s="1">
        <v>5</v>
      </c>
      <c r="I465" s="1">
        <v>8</v>
      </c>
      <c r="J465" s="1" t="s">
        <v>339</v>
      </c>
      <c r="K465" s="1" t="s">
        <v>342</v>
      </c>
      <c r="L465" s="1" t="s">
        <v>341</v>
      </c>
      <c r="M465" t="b">
        <v>1</v>
      </c>
      <c r="N465" s="1" t="s">
        <v>66</v>
      </c>
      <c r="O465" t="b">
        <v>0</v>
      </c>
      <c r="P465" t="b">
        <f t="shared" si="23"/>
        <v>1</v>
      </c>
      <c r="Q465" s="1" t="s">
        <v>7</v>
      </c>
      <c r="R465" s="1" t="s">
        <v>342</v>
      </c>
      <c r="S465" s="1" t="s">
        <v>343</v>
      </c>
      <c r="T465" s="1" t="s">
        <v>342</v>
      </c>
      <c r="U465" s="1"/>
    </row>
    <row r="466" spans="1:21" ht="15.75">
      <c r="A466" t="str">
        <f t="shared" si="21"/>
        <v>Ben Jonson.Devil</v>
      </c>
      <c r="B466" s="1" t="str">
        <f t="shared" si="22"/>
        <v>Ben Jonson.Devil.1.6.20</v>
      </c>
      <c r="C466" s="1" cm="1">
        <f t="array" aca="1" ref="C466" ca="1">INDIRECT("nodes!$A"&amp;MATCH(edges!K466,nodes!$B$2:$B$534,0)+1)</f>
        <v>4005</v>
      </c>
      <c r="D466" s="1" t="s">
        <v>18</v>
      </c>
      <c r="E466" s="1" t="s">
        <v>267</v>
      </c>
      <c r="F466" s="1" t="s">
        <v>268</v>
      </c>
      <c r="G466" s="1">
        <v>1</v>
      </c>
      <c r="H466" s="1">
        <v>6</v>
      </c>
      <c r="I466" s="1">
        <v>20</v>
      </c>
      <c r="J466" s="1" t="s">
        <v>325</v>
      </c>
      <c r="K466" s="1" t="s">
        <v>132</v>
      </c>
      <c r="L466" s="1" t="s">
        <v>344</v>
      </c>
      <c r="M466" t="b">
        <v>1</v>
      </c>
      <c r="N466" s="1" t="s">
        <v>97</v>
      </c>
      <c r="O466" t="b">
        <v>0</v>
      </c>
      <c r="P466" t="b">
        <f t="shared" si="23"/>
        <v>1</v>
      </c>
      <c r="Q466" s="1" t="s">
        <v>7</v>
      </c>
      <c r="R466" s="1" t="s">
        <v>132</v>
      </c>
      <c r="S466" s="1"/>
      <c r="T466" s="1" t="s">
        <v>132</v>
      </c>
      <c r="U466" s="1"/>
    </row>
    <row r="467" spans="1:21" ht="15.75">
      <c r="A467" t="str">
        <f t="shared" si="21"/>
        <v>Ben Jonson.Devil</v>
      </c>
      <c r="B467" s="1" t="str">
        <f t="shared" si="22"/>
        <v>Ben Jonson.Devil.1.6.26</v>
      </c>
      <c r="C467" s="1" cm="1">
        <f t="array" aca="1" ref="C467" ca="1">INDIRECT("nodes!$A"&amp;MATCH(edges!K467,nodes!$B$2:$B$534,0)+1)</f>
        <v>4005</v>
      </c>
      <c r="D467" s="1" t="s">
        <v>18</v>
      </c>
      <c r="E467" s="1" t="s">
        <v>267</v>
      </c>
      <c r="F467" s="1" t="s">
        <v>268</v>
      </c>
      <c r="G467" s="1">
        <v>1</v>
      </c>
      <c r="H467" s="1">
        <v>6</v>
      </c>
      <c r="I467" s="1">
        <v>26</v>
      </c>
      <c r="J467" s="1" t="s">
        <v>325</v>
      </c>
      <c r="K467" s="1" t="s">
        <v>132</v>
      </c>
      <c r="L467" s="1" t="s">
        <v>345</v>
      </c>
      <c r="M467" t="b">
        <v>1</v>
      </c>
      <c r="N467" s="1" t="s">
        <v>97</v>
      </c>
      <c r="O467" t="b">
        <v>0</v>
      </c>
      <c r="P467" t="b">
        <f t="shared" si="23"/>
        <v>1</v>
      </c>
      <c r="Q467" s="1" t="s">
        <v>7</v>
      </c>
      <c r="R467" s="1" t="s">
        <v>132</v>
      </c>
      <c r="S467" s="1"/>
      <c r="T467" s="1" t="s">
        <v>132</v>
      </c>
      <c r="U467" s="1"/>
    </row>
    <row r="468" spans="1:21" ht="15.75">
      <c r="A468" t="str">
        <f t="shared" si="21"/>
        <v>Ben Jonson.Devil</v>
      </c>
      <c r="B468" s="1" t="str">
        <f t="shared" si="22"/>
        <v>Ben Jonson.Devil.1.6.30</v>
      </c>
      <c r="C468" s="1" cm="1">
        <f t="array" aca="1" ref="C468" ca="1">INDIRECT("nodes!$A"&amp;MATCH(edges!K468,nodes!$B$2:$B$534,0)+1)</f>
        <v>2115</v>
      </c>
      <c r="D468" s="1" t="s">
        <v>18</v>
      </c>
      <c r="E468" s="1" t="s">
        <v>267</v>
      </c>
      <c r="F468" s="1" t="s">
        <v>268</v>
      </c>
      <c r="G468" s="1">
        <v>1</v>
      </c>
      <c r="H468" s="1">
        <v>6</v>
      </c>
      <c r="I468" s="1">
        <v>30</v>
      </c>
      <c r="J468" s="1" t="s">
        <v>325</v>
      </c>
      <c r="K468" s="1" t="s">
        <v>26</v>
      </c>
      <c r="L468" s="1" t="s">
        <v>346</v>
      </c>
      <c r="M468" t="b">
        <v>1</v>
      </c>
      <c r="N468" s="1" t="s">
        <v>24</v>
      </c>
      <c r="O468" t="b">
        <v>1</v>
      </c>
      <c r="P468" t="b">
        <f t="shared" si="23"/>
        <v>1</v>
      </c>
      <c r="Q468" s="1" t="s">
        <v>7</v>
      </c>
      <c r="R468" s="1" t="s">
        <v>25</v>
      </c>
      <c r="S468" s="1" t="s">
        <v>26</v>
      </c>
      <c r="T468" s="1" t="s">
        <v>26</v>
      </c>
      <c r="U468" s="1"/>
    </row>
    <row r="469" spans="1:21" ht="15.75">
      <c r="A469" t="str">
        <f t="shared" si="21"/>
        <v>Ben Jonson.Devil</v>
      </c>
      <c r="B469" s="1" t="str">
        <f t="shared" si="22"/>
        <v>Ben Jonson.Devil.1.6.30</v>
      </c>
      <c r="C469" s="1" cm="1">
        <f t="array" aca="1" ref="C469" ca="1">INDIRECT("nodes!$A"&amp;MATCH(edges!K469,nodes!$B$2:$B$534,0)+1)</f>
        <v>2115</v>
      </c>
      <c r="D469" s="1" t="s">
        <v>18</v>
      </c>
      <c r="E469" s="1" t="s">
        <v>267</v>
      </c>
      <c r="F469" s="1" t="s">
        <v>268</v>
      </c>
      <c r="G469" s="1">
        <v>1</v>
      </c>
      <c r="H469" s="1">
        <v>6</v>
      </c>
      <c r="I469" s="1">
        <v>30</v>
      </c>
      <c r="J469" s="1" t="s">
        <v>325</v>
      </c>
      <c r="K469" s="1" t="s">
        <v>26</v>
      </c>
      <c r="L469" s="1" t="s">
        <v>346</v>
      </c>
      <c r="M469" t="b">
        <v>1</v>
      </c>
      <c r="N469" s="1" t="s">
        <v>24</v>
      </c>
      <c r="O469" t="b">
        <v>1</v>
      </c>
      <c r="P469" t="b">
        <f t="shared" si="23"/>
        <v>1</v>
      </c>
      <c r="Q469" s="1" t="s">
        <v>7</v>
      </c>
      <c r="R469" s="1" t="s">
        <v>25</v>
      </c>
      <c r="S469" s="1" t="s">
        <v>26</v>
      </c>
      <c r="T469" s="1" t="s">
        <v>26</v>
      </c>
      <c r="U469" s="1"/>
    </row>
    <row r="470" spans="1:21" ht="15.75">
      <c r="A470" t="str">
        <f t="shared" si="21"/>
        <v>Ben Jonson.Devil</v>
      </c>
      <c r="B470" s="1" t="str">
        <f t="shared" si="22"/>
        <v>Ben Jonson.Devil.1.6.31</v>
      </c>
      <c r="C470" s="1" cm="1">
        <f t="array" aca="1" ref="C470" ca="1">INDIRECT("nodes!$A"&amp;MATCH(edges!K470,nodes!$B$2:$B$534,0)+1)</f>
        <v>1208</v>
      </c>
      <c r="D470" s="1" t="s">
        <v>18</v>
      </c>
      <c r="E470" s="1" t="s">
        <v>267</v>
      </c>
      <c r="F470" s="1" t="s">
        <v>268</v>
      </c>
      <c r="G470" s="1">
        <v>1</v>
      </c>
      <c r="H470" s="1">
        <v>6</v>
      </c>
      <c r="I470" s="1">
        <v>31</v>
      </c>
      <c r="J470" s="1" t="s">
        <v>325</v>
      </c>
      <c r="K470" s="1" t="s">
        <v>276</v>
      </c>
      <c r="L470" s="1" t="s">
        <v>347</v>
      </c>
      <c r="M470" t="b">
        <v>1</v>
      </c>
      <c r="N470" s="1" t="s">
        <v>29</v>
      </c>
      <c r="O470" t="b">
        <v>1</v>
      </c>
      <c r="P470" t="b">
        <f t="shared" si="23"/>
        <v>1</v>
      </c>
      <c r="Q470" s="1" t="s">
        <v>7</v>
      </c>
      <c r="R470" s="1" t="s">
        <v>25</v>
      </c>
      <c r="S470" s="1" t="s">
        <v>26</v>
      </c>
      <c r="T470" s="1" t="s">
        <v>276</v>
      </c>
      <c r="U470" s="1"/>
    </row>
    <row r="471" spans="1:21" ht="15.75">
      <c r="A471" t="str">
        <f t="shared" si="21"/>
        <v>Ben Jonson.Devil</v>
      </c>
      <c r="B471" s="1" t="str">
        <f t="shared" si="22"/>
        <v>Ben Jonson.Devil.1.6.35</v>
      </c>
      <c r="C471" s="1" cm="1">
        <f t="array" aca="1" ref="C471" ca="1">INDIRECT("nodes!$A"&amp;MATCH(edges!K471,nodes!$B$2:$B$534,0)+1)</f>
        <v>1208</v>
      </c>
      <c r="D471" s="1" t="s">
        <v>18</v>
      </c>
      <c r="E471" s="1" t="s">
        <v>267</v>
      </c>
      <c r="F471" s="1" t="s">
        <v>268</v>
      </c>
      <c r="G471" s="1">
        <v>1</v>
      </c>
      <c r="H471" s="1">
        <v>6</v>
      </c>
      <c r="I471" s="1">
        <v>35</v>
      </c>
      <c r="J471" s="1" t="s">
        <v>325</v>
      </c>
      <c r="K471" s="1" t="s">
        <v>276</v>
      </c>
      <c r="L471" s="1" t="s">
        <v>1567</v>
      </c>
      <c r="M471" t="b">
        <v>1</v>
      </c>
      <c r="N471" s="1" t="s">
        <v>29</v>
      </c>
      <c r="O471" t="b">
        <v>1</v>
      </c>
      <c r="P471" t="b">
        <f t="shared" si="23"/>
        <v>1</v>
      </c>
      <c r="Q471" s="1" t="s">
        <v>7</v>
      </c>
      <c r="R471" s="1" t="s">
        <v>25</v>
      </c>
      <c r="S471" s="1" t="s">
        <v>26</v>
      </c>
      <c r="T471" s="1" t="s">
        <v>276</v>
      </c>
      <c r="U471" s="1"/>
    </row>
    <row r="472" spans="1:21" ht="15.75">
      <c r="A472" t="str">
        <f t="shared" si="21"/>
        <v>Ben Jonson.Devil</v>
      </c>
      <c r="B472" s="1" t="str">
        <f t="shared" si="22"/>
        <v>Ben Jonson.Devil.1.6.45</v>
      </c>
      <c r="C472" s="1" cm="1">
        <f t="array" aca="1" ref="C472" ca="1">INDIRECT("nodes!$A"&amp;MATCH(edges!K472,nodes!$B$2:$B$534,0)+1)</f>
        <v>6005</v>
      </c>
      <c r="D472" s="1" t="s">
        <v>18</v>
      </c>
      <c r="E472" s="1" t="s">
        <v>267</v>
      </c>
      <c r="F472" s="1" t="s">
        <v>268</v>
      </c>
      <c r="G472" s="1">
        <v>1</v>
      </c>
      <c r="H472" s="1">
        <v>6</v>
      </c>
      <c r="I472" s="1">
        <v>45</v>
      </c>
      <c r="J472" s="1" t="s">
        <v>325</v>
      </c>
      <c r="K472" s="1" t="s">
        <v>47</v>
      </c>
      <c r="L472" s="1" t="s">
        <v>348</v>
      </c>
      <c r="M472" t="b">
        <v>1</v>
      </c>
      <c r="N472" s="1" t="s">
        <v>49</v>
      </c>
      <c r="O472" t="b">
        <v>0</v>
      </c>
      <c r="P472" t="b">
        <f t="shared" si="23"/>
        <v>1</v>
      </c>
      <c r="Q472" s="1" t="s">
        <v>7</v>
      </c>
      <c r="R472" s="1" t="s">
        <v>47</v>
      </c>
      <c r="S472" s="1"/>
      <c r="T472" s="1" t="s">
        <v>47</v>
      </c>
      <c r="U472" s="1"/>
    </row>
    <row r="473" spans="1:21" ht="15.75">
      <c r="A473" t="str">
        <f t="shared" si="21"/>
        <v>Ben Jonson.Devil</v>
      </c>
      <c r="B473" s="1" t="str">
        <f t="shared" si="22"/>
        <v>Ben Jonson.Devil.1.6.97</v>
      </c>
      <c r="C473" s="1" cm="1">
        <f t="array" aca="1" ref="C473" ca="1">INDIRECT("nodes!$A"&amp;MATCH(edges!K473,nodes!$B$2:$B$534,0)+1)</f>
        <v>1249</v>
      </c>
      <c r="D473" s="1" t="s">
        <v>18</v>
      </c>
      <c r="E473" s="1" t="s">
        <v>267</v>
      </c>
      <c r="F473" s="1" t="s">
        <v>268</v>
      </c>
      <c r="G473" s="1">
        <v>1</v>
      </c>
      <c r="H473" s="1">
        <v>6</v>
      </c>
      <c r="I473" s="1">
        <v>97</v>
      </c>
      <c r="J473" s="1" t="s">
        <v>349</v>
      </c>
      <c r="K473" s="1" t="s">
        <v>172</v>
      </c>
      <c r="L473" s="1" t="s">
        <v>350</v>
      </c>
      <c r="M473" t="b">
        <v>1</v>
      </c>
      <c r="N473" s="1" t="s">
        <v>29</v>
      </c>
      <c r="O473" t="b">
        <v>1</v>
      </c>
      <c r="P473" t="b">
        <f t="shared" si="23"/>
        <v>1</v>
      </c>
      <c r="Q473" s="1" t="s">
        <v>7</v>
      </c>
      <c r="R473" s="1" t="s">
        <v>25</v>
      </c>
      <c r="S473" s="1" t="s">
        <v>26</v>
      </c>
      <c r="T473" s="1" t="s">
        <v>172</v>
      </c>
      <c r="U473" s="1"/>
    </row>
    <row r="474" spans="1:21" ht="15.75">
      <c r="A474" t="str">
        <f t="shared" si="21"/>
        <v>Ben Jonson.Devil</v>
      </c>
      <c r="B474" s="1" t="str">
        <f t="shared" si="22"/>
        <v>Ben Jonson.Devil.1.6.216</v>
      </c>
      <c r="C474" s="1" cm="1">
        <f t="array" aca="1" ref="C474" ca="1">INDIRECT("nodes!$A"&amp;MATCH(edges!K474,nodes!$B$2:$B$534,0)+1)</f>
        <v>2104</v>
      </c>
      <c r="D474" s="1" t="s">
        <v>18</v>
      </c>
      <c r="E474" s="1" t="s">
        <v>267</v>
      </c>
      <c r="F474" s="1" t="s">
        <v>268</v>
      </c>
      <c r="G474" s="1">
        <v>1</v>
      </c>
      <c r="H474" s="1">
        <v>6</v>
      </c>
      <c r="I474" s="1">
        <v>216</v>
      </c>
      <c r="J474" s="1" t="s">
        <v>325</v>
      </c>
      <c r="K474" s="1" t="s">
        <v>22</v>
      </c>
      <c r="L474" s="1" t="s">
        <v>351</v>
      </c>
      <c r="M474" t="b">
        <v>1</v>
      </c>
      <c r="N474" s="1" t="s">
        <v>24</v>
      </c>
      <c r="O474" t="b">
        <v>1</v>
      </c>
      <c r="P474" t="b">
        <f t="shared" si="23"/>
        <v>1</v>
      </c>
      <c r="Q474" s="1" t="s">
        <v>7</v>
      </c>
      <c r="R474" s="1" t="s">
        <v>25</v>
      </c>
      <c r="S474" s="1" t="s">
        <v>26</v>
      </c>
      <c r="T474" s="1" t="s">
        <v>22</v>
      </c>
      <c r="U474" s="1"/>
    </row>
    <row r="475" spans="1:21" ht="15.75">
      <c r="A475" t="str">
        <f t="shared" si="21"/>
        <v>Ben Jonson.Devil</v>
      </c>
      <c r="B475" s="1" t="str">
        <f t="shared" si="22"/>
        <v>Ben Jonson.Devil.1.6.216</v>
      </c>
      <c r="C475" s="1" cm="1">
        <f t="array" aca="1" ref="C475" ca="1">INDIRECT("nodes!$A"&amp;MATCH(edges!K475,nodes!$B$2:$B$534,0)+1)</f>
        <v>1248</v>
      </c>
      <c r="D475" s="1" t="s">
        <v>18</v>
      </c>
      <c r="E475" s="1" t="s">
        <v>267</v>
      </c>
      <c r="F475" s="1" t="s">
        <v>268</v>
      </c>
      <c r="G475" s="1">
        <v>1</v>
      </c>
      <c r="H475" s="1">
        <v>6</v>
      </c>
      <c r="I475" s="1">
        <v>216</v>
      </c>
      <c r="J475" s="1" t="s">
        <v>325</v>
      </c>
      <c r="K475" s="1" t="s">
        <v>352</v>
      </c>
      <c r="L475" s="1" t="s">
        <v>351</v>
      </c>
      <c r="M475" t="b">
        <v>1</v>
      </c>
      <c r="N475" s="1" t="s">
        <v>29</v>
      </c>
      <c r="O475" t="b">
        <v>1</v>
      </c>
      <c r="P475" t="b">
        <f t="shared" si="23"/>
        <v>1</v>
      </c>
      <c r="Q475" s="1" t="s">
        <v>7</v>
      </c>
      <c r="R475" s="1" t="s">
        <v>25</v>
      </c>
      <c r="S475" s="1" t="s">
        <v>26</v>
      </c>
      <c r="T475" s="1" t="s">
        <v>352</v>
      </c>
      <c r="U475" s="1"/>
    </row>
    <row r="476" spans="1:21" ht="15.75">
      <c r="A476" t="str">
        <f t="shared" si="21"/>
        <v>Ben Jonson.Devil</v>
      </c>
      <c r="B476" s="1" t="str">
        <f t="shared" si="22"/>
        <v>Ben Jonson.Devil.2.1.21</v>
      </c>
      <c r="C476" s="1" cm="1">
        <f t="array" aca="1" ref="C476" ca="1">INDIRECT("nodes!$A"&amp;MATCH(edges!K476,nodes!$B$2:$B$534,0)+1)</f>
        <v>1300</v>
      </c>
      <c r="D476" s="1" t="s">
        <v>18</v>
      </c>
      <c r="E476" s="1" t="s">
        <v>267</v>
      </c>
      <c r="F476" s="1" t="s">
        <v>268</v>
      </c>
      <c r="G476" s="1">
        <v>2</v>
      </c>
      <c r="H476" s="1">
        <v>1</v>
      </c>
      <c r="I476" s="1">
        <v>21</v>
      </c>
      <c r="J476" s="1" t="s">
        <v>353</v>
      </c>
      <c r="K476" s="1" t="s">
        <v>1730</v>
      </c>
      <c r="L476" s="1" t="s">
        <v>354</v>
      </c>
      <c r="M476" t="b">
        <v>1</v>
      </c>
      <c r="N476" s="1" t="s">
        <v>29</v>
      </c>
      <c r="O476" t="b">
        <v>1</v>
      </c>
      <c r="P476" t="b">
        <f t="shared" si="23"/>
        <v>1</v>
      </c>
      <c r="Q476" s="1" t="s">
        <v>7</v>
      </c>
      <c r="R476" s="1" t="s">
        <v>25</v>
      </c>
      <c r="S476" s="1" t="s">
        <v>26</v>
      </c>
      <c r="T476" s="1" t="s">
        <v>1730</v>
      </c>
      <c r="U476" s="1" t="s">
        <v>1731</v>
      </c>
    </row>
    <row r="477" spans="1:21" ht="15.75">
      <c r="A477" t="str">
        <f t="shared" si="21"/>
        <v>Ben Jonson.Devil</v>
      </c>
      <c r="B477" s="1" t="str">
        <f t="shared" si="22"/>
        <v>Ben Jonson.Devil.2.1.45</v>
      </c>
      <c r="C477" s="1" cm="1">
        <f t="array" aca="1" ref="C477" ca="1">INDIRECT("nodes!$A"&amp;MATCH(edges!K477,nodes!$B$2:$B$534,0)+1)</f>
        <v>3205</v>
      </c>
      <c r="D477" s="1" t="s">
        <v>18</v>
      </c>
      <c r="E477" s="1" t="s">
        <v>267</v>
      </c>
      <c r="F477" s="1" t="s">
        <v>268</v>
      </c>
      <c r="G477" s="1">
        <v>2</v>
      </c>
      <c r="H477" s="1">
        <v>1</v>
      </c>
      <c r="I477" s="1">
        <v>45</v>
      </c>
      <c r="J477" s="1" t="s">
        <v>353</v>
      </c>
      <c r="K477" s="1" t="s">
        <v>355</v>
      </c>
      <c r="L477" s="1" t="s">
        <v>356</v>
      </c>
      <c r="M477" t="b">
        <v>1</v>
      </c>
      <c r="N477" s="1" t="s">
        <v>55</v>
      </c>
      <c r="O477" t="b">
        <v>0</v>
      </c>
      <c r="P477" t="b">
        <f t="shared" si="23"/>
        <v>1</v>
      </c>
      <c r="Q477" s="1" t="s">
        <v>7</v>
      </c>
      <c r="R477" s="1" t="s">
        <v>25</v>
      </c>
      <c r="S477" s="1" t="s">
        <v>263</v>
      </c>
      <c r="T477" s="1" t="s">
        <v>355</v>
      </c>
      <c r="U477" s="1"/>
    </row>
    <row r="478" spans="1:21" ht="15.75">
      <c r="A478" t="str">
        <f t="shared" si="21"/>
        <v>Ben Jonson.Devil</v>
      </c>
      <c r="B478" s="1" t="str">
        <f t="shared" si="22"/>
        <v>Ben Jonson.Devil.2.1.49</v>
      </c>
      <c r="C478" s="1" cm="1">
        <f t="array" aca="1" ref="C478" ca="1">INDIRECT("nodes!$A"&amp;MATCH(edges!K478,nodes!$B$2:$B$534,0)+1)</f>
        <v>4004</v>
      </c>
      <c r="D478" s="1" t="s">
        <v>18</v>
      </c>
      <c r="E478" s="1" t="s">
        <v>267</v>
      </c>
      <c r="F478" s="1" t="s">
        <v>268</v>
      </c>
      <c r="G478" s="1">
        <v>2</v>
      </c>
      <c r="H478" s="1">
        <v>1</v>
      </c>
      <c r="I478" s="1">
        <v>49</v>
      </c>
      <c r="J478" s="1" t="s">
        <v>357</v>
      </c>
      <c r="K478" s="1" t="s">
        <v>25</v>
      </c>
      <c r="L478" s="1" t="s">
        <v>358</v>
      </c>
      <c r="M478" t="b">
        <v>1</v>
      </c>
      <c r="N478" s="1" t="s">
        <v>97</v>
      </c>
      <c r="O478" t="b">
        <v>0</v>
      </c>
      <c r="P478" t="b">
        <f t="shared" si="23"/>
        <v>1</v>
      </c>
      <c r="Q478" s="1" t="s">
        <v>7</v>
      </c>
      <c r="R478" s="1" t="s">
        <v>25</v>
      </c>
      <c r="S478" s="1"/>
      <c r="T478" s="1" t="s">
        <v>25</v>
      </c>
      <c r="U478" s="1"/>
    </row>
    <row r="479" spans="1:21" ht="15.75">
      <c r="A479" t="str">
        <f t="shared" si="21"/>
        <v>Ben Jonson.Devil</v>
      </c>
      <c r="B479" s="1" t="str">
        <f t="shared" si="22"/>
        <v>Ben Jonson.Devil.2.1.59</v>
      </c>
      <c r="C479" s="1" cm="1">
        <f t="array" aca="1" ref="C479" ca="1">INDIRECT("nodes!$A"&amp;MATCH(edges!K479,nodes!$B$2:$B$534,0)+1)</f>
        <v>3205</v>
      </c>
      <c r="D479" s="1" t="s">
        <v>18</v>
      </c>
      <c r="E479" s="1" t="s">
        <v>267</v>
      </c>
      <c r="F479" s="1" t="s">
        <v>268</v>
      </c>
      <c r="G479" s="1">
        <v>2</v>
      </c>
      <c r="H479" s="1">
        <v>1</v>
      </c>
      <c r="I479" s="1">
        <v>59</v>
      </c>
      <c r="J479" s="1" t="s">
        <v>357</v>
      </c>
      <c r="K479" s="1" t="s">
        <v>355</v>
      </c>
      <c r="L479" s="1" t="s">
        <v>359</v>
      </c>
      <c r="M479" t="b">
        <v>1</v>
      </c>
      <c r="N479" s="1" t="s">
        <v>55</v>
      </c>
      <c r="O479" t="b">
        <v>0</v>
      </c>
      <c r="P479" t="b">
        <f t="shared" si="23"/>
        <v>1</v>
      </c>
      <c r="Q479" s="1" t="s">
        <v>7</v>
      </c>
      <c r="R479" s="1" t="s">
        <v>25</v>
      </c>
      <c r="S479" s="1" t="s">
        <v>263</v>
      </c>
      <c r="T479" s="1" t="s">
        <v>355</v>
      </c>
      <c r="U479" s="1"/>
    </row>
    <row r="480" spans="1:21" ht="15.75">
      <c r="A480" t="str">
        <f t="shared" si="21"/>
        <v>Ben Jonson.Devil</v>
      </c>
      <c r="B480" s="1" t="str">
        <f t="shared" si="22"/>
        <v>Ben Jonson.Devil.2.1.63</v>
      </c>
      <c r="C480" s="1" cm="1">
        <f t="array" aca="1" ref="C480" ca="1">INDIRECT("nodes!$A"&amp;MATCH(edges!K480,nodes!$B$2:$B$534,0)+1)</f>
        <v>2123</v>
      </c>
      <c r="D480" s="1" t="s">
        <v>18</v>
      </c>
      <c r="E480" s="1" t="s">
        <v>267</v>
      </c>
      <c r="F480" s="1" t="s">
        <v>268</v>
      </c>
      <c r="G480" s="1">
        <v>2</v>
      </c>
      <c r="H480" s="1">
        <v>1</v>
      </c>
      <c r="I480" s="1">
        <v>63</v>
      </c>
      <c r="J480" s="1" t="s">
        <v>353</v>
      </c>
      <c r="K480" s="1" t="s">
        <v>1554</v>
      </c>
      <c r="L480" s="1" t="s">
        <v>360</v>
      </c>
      <c r="M480" t="b">
        <v>1</v>
      </c>
      <c r="N480" s="1" t="s">
        <v>24</v>
      </c>
      <c r="O480" t="b">
        <v>0</v>
      </c>
      <c r="P480" t="b">
        <f t="shared" si="23"/>
        <v>1</v>
      </c>
      <c r="Q480" s="1" t="s">
        <v>7</v>
      </c>
      <c r="R480" s="1" t="s">
        <v>25</v>
      </c>
      <c r="S480" s="1" t="s">
        <v>26</v>
      </c>
      <c r="T480" s="1" t="s">
        <v>1554</v>
      </c>
      <c r="U480" s="1" t="s">
        <v>1553</v>
      </c>
    </row>
    <row r="481" spans="1:21" ht="15.75">
      <c r="A481" t="str">
        <f t="shared" si="21"/>
        <v>Ben Jonson.Devil</v>
      </c>
      <c r="B481" s="1" t="str">
        <f t="shared" si="22"/>
        <v>Ben Jonson.Devil.2.1.72</v>
      </c>
      <c r="C481" s="1" cm="1">
        <f t="array" aca="1" ref="C481" ca="1">INDIRECT("nodes!$A"&amp;MATCH(edges!K481,nodes!$B$2:$B$534,0)+1)</f>
        <v>4017</v>
      </c>
      <c r="D481" s="1" t="s">
        <v>18</v>
      </c>
      <c r="E481" s="1" t="s">
        <v>267</v>
      </c>
      <c r="F481" s="1" t="s">
        <v>268</v>
      </c>
      <c r="G481" s="1">
        <v>2</v>
      </c>
      <c r="H481" s="1">
        <v>1</v>
      </c>
      <c r="I481" s="1">
        <v>72</v>
      </c>
      <c r="J481" s="1" t="s">
        <v>353</v>
      </c>
      <c r="K481" s="1" t="s">
        <v>130</v>
      </c>
      <c r="L481" s="1" t="s">
        <v>362</v>
      </c>
      <c r="M481" t="b">
        <v>1</v>
      </c>
      <c r="N481" s="1" t="s">
        <v>97</v>
      </c>
      <c r="O481" t="b">
        <v>0</v>
      </c>
      <c r="P481" t="b">
        <f t="shared" si="23"/>
        <v>1</v>
      </c>
      <c r="Q481" s="1" t="s">
        <v>7</v>
      </c>
      <c r="R481" s="1" t="s">
        <v>130</v>
      </c>
      <c r="S481" s="1"/>
      <c r="T481" s="1" t="s">
        <v>130</v>
      </c>
      <c r="U481" s="1"/>
    </row>
    <row r="482" spans="1:21" ht="15.75">
      <c r="A482" t="str">
        <f t="shared" si="21"/>
        <v>Ben Jonson.Devil</v>
      </c>
      <c r="B482" s="1" t="str">
        <f t="shared" si="22"/>
        <v>Ben Jonson.Devil.2.1.99</v>
      </c>
      <c r="C482" s="1" cm="1">
        <f t="array" aca="1" ref="C482" ca="1">INDIRECT("nodes!$A"&amp;MATCH(edges!K482,nodes!$B$2:$B$534,0)+1)</f>
        <v>4005</v>
      </c>
      <c r="D482" s="1" t="s">
        <v>18</v>
      </c>
      <c r="E482" s="1" t="s">
        <v>267</v>
      </c>
      <c r="F482" s="1" t="s">
        <v>268</v>
      </c>
      <c r="G482" s="1">
        <v>2</v>
      </c>
      <c r="H482" s="1">
        <v>1</v>
      </c>
      <c r="I482" s="1">
        <v>99</v>
      </c>
      <c r="J482" s="1" t="s">
        <v>353</v>
      </c>
      <c r="K482" s="1" t="s">
        <v>132</v>
      </c>
      <c r="L482" s="1" t="s">
        <v>363</v>
      </c>
      <c r="M482" t="b">
        <v>1</v>
      </c>
      <c r="N482" s="1" t="s">
        <v>97</v>
      </c>
      <c r="O482" t="b">
        <v>0</v>
      </c>
      <c r="P482" t="b">
        <f t="shared" si="23"/>
        <v>0</v>
      </c>
      <c r="Q482" s="1" t="s">
        <v>71</v>
      </c>
      <c r="R482" s="1" t="s">
        <v>132</v>
      </c>
      <c r="S482" s="1"/>
      <c r="T482" s="1" t="s">
        <v>132</v>
      </c>
      <c r="U482" s="1"/>
    </row>
    <row r="483" spans="1:21" ht="15.75">
      <c r="A483" t="str">
        <f t="shared" si="21"/>
        <v>Ben Jonson.Devil</v>
      </c>
      <c r="B483" s="1" t="str">
        <f t="shared" si="22"/>
        <v>Ben Jonson.Devil.2.1.100</v>
      </c>
      <c r="C483" s="1" cm="1">
        <f t="array" aca="1" ref="C483" ca="1">INDIRECT("nodes!$A"&amp;MATCH(edges!K483,nodes!$B$2:$B$534,0)+1)</f>
        <v>4010</v>
      </c>
      <c r="D483" s="1" t="s">
        <v>18</v>
      </c>
      <c r="E483" s="1" t="s">
        <v>267</v>
      </c>
      <c r="F483" s="1" t="s">
        <v>268</v>
      </c>
      <c r="G483" s="1">
        <v>2</v>
      </c>
      <c r="H483" s="1">
        <v>1</v>
      </c>
      <c r="I483" s="1">
        <v>100</v>
      </c>
      <c r="J483" s="1" t="s">
        <v>353</v>
      </c>
      <c r="K483" s="1" t="s">
        <v>118</v>
      </c>
      <c r="L483" s="1" t="s">
        <v>364</v>
      </c>
      <c r="M483" t="b">
        <v>1</v>
      </c>
      <c r="N483" s="1" t="s">
        <v>97</v>
      </c>
      <c r="O483" t="b">
        <v>0</v>
      </c>
      <c r="P483" t="b">
        <f t="shared" si="23"/>
        <v>1</v>
      </c>
      <c r="Q483" s="1" t="s">
        <v>7</v>
      </c>
      <c r="R483" s="1" t="s">
        <v>118</v>
      </c>
      <c r="S483" s="1"/>
      <c r="T483" s="1" t="s">
        <v>118</v>
      </c>
      <c r="U483" s="1"/>
    </row>
    <row r="484" spans="1:21" ht="15.75">
      <c r="A484" t="str">
        <f t="shared" si="21"/>
        <v>Ben Jonson.Devil</v>
      </c>
      <c r="B484" s="1" t="str">
        <f t="shared" si="22"/>
        <v>Ben Jonson.Devil.2.1.100</v>
      </c>
      <c r="C484" s="1" cm="1">
        <f t="array" aca="1" ref="C484" ca="1">INDIRECT("nodes!$A"&amp;MATCH(edges!K484,nodes!$B$2:$B$534,0)+1)</f>
        <v>4017</v>
      </c>
      <c r="D484" s="1" t="s">
        <v>18</v>
      </c>
      <c r="E484" s="1" t="s">
        <v>267</v>
      </c>
      <c r="F484" s="1" t="s">
        <v>268</v>
      </c>
      <c r="G484" s="1">
        <v>2</v>
      </c>
      <c r="H484" s="1">
        <v>1</v>
      </c>
      <c r="I484" s="1">
        <v>100</v>
      </c>
      <c r="J484" s="1" t="s">
        <v>353</v>
      </c>
      <c r="K484" s="1" t="s">
        <v>130</v>
      </c>
      <c r="L484" s="1" t="s">
        <v>364</v>
      </c>
      <c r="M484" t="b">
        <v>1</v>
      </c>
      <c r="N484" s="1" t="s">
        <v>97</v>
      </c>
      <c r="O484" t="b">
        <v>0</v>
      </c>
      <c r="P484" t="b">
        <f t="shared" si="23"/>
        <v>1</v>
      </c>
      <c r="Q484" s="1" t="s">
        <v>7</v>
      </c>
      <c r="R484" s="1" t="s">
        <v>130</v>
      </c>
      <c r="S484" s="1"/>
      <c r="T484" s="1" t="s">
        <v>130</v>
      </c>
      <c r="U484" s="1"/>
    </row>
    <row r="485" spans="1:21" ht="15.75">
      <c r="A485" t="str">
        <f t="shared" si="21"/>
        <v>Ben Jonson.Devil</v>
      </c>
      <c r="B485" s="1" t="str">
        <f t="shared" si="22"/>
        <v>Ben Jonson.Devil.2.1.105</v>
      </c>
      <c r="C485" s="1" cm="1">
        <f t="array" aca="1" ref="C485" ca="1">INDIRECT("nodes!$A"&amp;MATCH(edges!K485,nodes!$B$2:$B$534,0)+1)</f>
        <v>4019</v>
      </c>
      <c r="D485" s="1" t="s">
        <v>18</v>
      </c>
      <c r="E485" s="1" t="s">
        <v>267</v>
      </c>
      <c r="F485" s="1" t="s">
        <v>268</v>
      </c>
      <c r="G485" s="1">
        <v>2</v>
      </c>
      <c r="H485" s="1">
        <v>1</v>
      </c>
      <c r="I485" s="1">
        <v>105</v>
      </c>
      <c r="J485" s="1" t="s">
        <v>353</v>
      </c>
      <c r="K485" s="1" t="s">
        <v>95</v>
      </c>
      <c r="L485" s="1" t="s">
        <v>365</v>
      </c>
      <c r="M485" t="b">
        <v>1</v>
      </c>
      <c r="N485" s="1" t="s">
        <v>97</v>
      </c>
      <c r="O485" t="b">
        <v>0</v>
      </c>
      <c r="P485" t="b">
        <f t="shared" si="23"/>
        <v>1</v>
      </c>
      <c r="Q485" s="1" t="s">
        <v>7</v>
      </c>
      <c r="R485" s="1" t="s">
        <v>95</v>
      </c>
      <c r="S485" s="1"/>
      <c r="T485" s="1" t="s">
        <v>95</v>
      </c>
      <c r="U485" s="1"/>
    </row>
    <row r="486" spans="1:21" ht="15.75">
      <c r="A486" t="str">
        <f t="shared" si="21"/>
        <v>Ben Jonson.Devil</v>
      </c>
      <c r="B486" s="1" t="str">
        <f t="shared" si="22"/>
        <v>Ben Jonson.Devil.2.1.117</v>
      </c>
      <c r="C486" s="1" cm="1">
        <f t="array" aca="1" ref="C486" ca="1">INDIRECT("nodes!$A"&amp;MATCH(edges!K486,nodes!$B$2:$B$534,0)+1)</f>
        <v>4004</v>
      </c>
      <c r="D486" s="1" t="s">
        <v>18</v>
      </c>
      <c r="E486" s="1" t="s">
        <v>267</v>
      </c>
      <c r="F486" s="1" t="s">
        <v>268</v>
      </c>
      <c r="G486" s="1">
        <v>2</v>
      </c>
      <c r="H486" s="1">
        <v>1</v>
      </c>
      <c r="I486" s="1">
        <v>117</v>
      </c>
      <c r="J486" s="1" t="s">
        <v>353</v>
      </c>
      <c r="K486" s="1" t="s">
        <v>25</v>
      </c>
      <c r="L486" s="1" t="s">
        <v>366</v>
      </c>
      <c r="M486" t="b">
        <v>1</v>
      </c>
      <c r="N486" s="1" t="s">
        <v>97</v>
      </c>
      <c r="O486" t="b">
        <v>0</v>
      </c>
      <c r="P486" t="b">
        <f t="shared" si="23"/>
        <v>1</v>
      </c>
      <c r="Q486" s="1" t="s">
        <v>7</v>
      </c>
      <c r="R486" s="1" t="s">
        <v>25</v>
      </c>
      <c r="S486" s="1"/>
      <c r="T486" s="1" t="s">
        <v>25</v>
      </c>
      <c r="U486" s="1"/>
    </row>
    <row r="487" spans="1:21" ht="15.75">
      <c r="A487" t="str">
        <f t="shared" si="21"/>
        <v>Ben Jonson.Devil</v>
      </c>
      <c r="B487" s="1" t="str">
        <f t="shared" si="22"/>
        <v>Ben Jonson.Devil.2.1.125</v>
      </c>
      <c r="C487" s="1" cm="1">
        <f t="array" aca="1" ref="C487" ca="1">INDIRECT("nodes!$A"&amp;MATCH(edges!K487,nodes!$B$2:$B$534,0)+1)</f>
        <v>4010</v>
      </c>
      <c r="D487" s="1" t="s">
        <v>18</v>
      </c>
      <c r="E487" s="1" t="s">
        <v>267</v>
      </c>
      <c r="F487" s="1" t="s">
        <v>268</v>
      </c>
      <c r="G487" s="1">
        <v>2</v>
      </c>
      <c r="H487" s="1">
        <v>1</v>
      </c>
      <c r="I487" s="1">
        <v>125</v>
      </c>
      <c r="J487" s="1" t="s">
        <v>353</v>
      </c>
      <c r="K487" s="1" t="s">
        <v>118</v>
      </c>
      <c r="L487" s="1" t="s">
        <v>367</v>
      </c>
      <c r="M487" t="b">
        <v>1</v>
      </c>
      <c r="N487" s="1" t="s">
        <v>97</v>
      </c>
      <c r="O487" t="b">
        <v>0</v>
      </c>
      <c r="P487" t="b">
        <f t="shared" si="23"/>
        <v>1</v>
      </c>
      <c r="Q487" s="1" t="s">
        <v>7</v>
      </c>
      <c r="R487" s="1" t="s">
        <v>118</v>
      </c>
      <c r="S487" s="1"/>
      <c r="T487" s="1" t="s">
        <v>118</v>
      </c>
      <c r="U487" s="1"/>
    </row>
    <row r="488" spans="1:21" ht="15.75">
      <c r="A488" t="str">
        <f t="shared" si="21"/>
        <v>Ben Jonson.Devil</v>
      </c>
      <c r="B488" s="1" t="str">
        <f t="shared" si="22"/>
        <v>Ben Jonson.Devil.2.1.126</v>
      </c>
      <c r="C488" s="1" cm="1">
        <f t="array" aca="1" ref="C488" ca="1">INDIRECT("nodes!$A"&amp;MATCH(edges!K488,nodes!$B$2:$B$534,0)+1)</f>
        <v>4004</v>
      </c>
      <c r="D488" s="1" t="s">
        <v>18</v>
      </c>
      <c r="E488" s="1" t="s">
        <v>267</v>
      </c>
      <c r="F488" s="1" t="s">
        <v>268</v>
      </c>
      <c r="G488" s="1">
        <v>2</v>
      </c>
      <c r="H488" s="1">
        <v>1</v>
      </c>
      <c r="I488" s="1">
        <v>126</v>
      </c>
      <c r="J488" s="1" t="s">
        <v>353</v>
      </c>
      <c r="K488" s="1" t="s">
        <v>25</v>
      </c>
      <c r="L488" s="1" t="s">
        <v>368</v>
      </c>
      <c r="M488" t="b">
        <v>1</v>
      </c>
      <c r="N488" s="1" t="s">
        <v>97</v>
      </c>
      <c r="O488" t="b">
        <v>0</v>
      </c>
      <c r="P488" t="b">
        <f t="shared" si="23"/>
        <v>1</v>
      </c>
      <c r="Q488" s="1" t="s">
        <v>7</v>
      </c>
      <c r="R488" s="1" t="s">
        <v>25</v>
      </c>
      <c r="S488" s="1"/>
      <c r="T488" s="1" t="s">
        <v>25</v>
      </c>
      <c r="U488" s="1"/>
    </row>
    <row r="489" spans="1:21" ht="15.75">
      <c r="A489" t="str">
        <f t="shared" si="21"/>
        <v>Ben Jonson.Devil</v>
      </c>
      <c r="B489" s="1" t="str">
        <f t="shared" si="22"/>
        <v>Ben Jonson.Devil.2.1.144</v>
      </c>
      <c r="C489" s="1" cm="1">
        <f t="array" aca="1" ref="C489" ca="1">INDIRECT("nodes!$A"&amp;MATCH(edges!K489,nodes!$B$2:$B$534,0)+1)</f>
        <v>2125</v>
      </c>
      <c r="D489" s="1" t="s">
        <v>18</v>
      </c>
      <c r="E489" s="1" t="s">
        <v>267</v>
      </c>
      <c r="F489" s="1" t="s">
        <v>268</v>
      </c>
      <c r="G489" s="1">
        <v>2</v>
      </c>
      <c r="H489" s="1">
        <v>1</v>
      </c>
      <c r="I489" s="1">
        <v>144</v>
      </c>
      <c r="J489" s="1" t="s">
        <v>353</v>
      </c>
      <c r="K489" s="1" t="s">
        <v>369</v>
      </c>
      <c r="L489" s="1" t="s">
        <v>370</v>
      </c>
      <c r="M489" t="b">
        <v>1</v>
      </c>
      <c r="N489" s="1" t="s">
        <v>24</v>
      </c>
      <c r="O489" t="b">
        <v>1</v>
      </c>
      <c r="P489" t="b">
        <f t="shared" si="23"/>
        <v>1</v>
      </c>
      <c r="Q489" s="1" t="s">
        <v>7</v>
      </c>
      <c r="R489" s="1" t="s">
        <v>25</v>
      </c>
      <c r="S489" s="1" t="s">
        <v>26</v>
      </c>
      <c r="T489" s="1" t="s">
        <v>369</v>
      </c>
      <c r="U489" s="1" t="s">
        <v>371</v>
      </c>
    </row>
    <row r="490" spans="1:21" ht="15.75">
      <c r="A490" t="str">
        <f t="shared" si="21"/>
        <v>Ben Jonson.Devil</v>
      </c>
      <c r="B490" s="1" t="str">
        <f t="shared" si="22"/>
        <v>Ben Jonson.Devil.2.1.162</v>
      </c>
      <c r="C490" s="1" cm="1">
        <f t="array" aca="1" ref="C490" ca="1">INDIRECT("nodes!$A"&amp;MATCH(edges!K490,nodes!$B$2:$B$534,0)+1)</f>
        <v>4005</v>
      </c>
      <c r="D490" s="1" t="s">
        <v>18</v>
      </c>
      <c r="E490" s="1" t="s">
        <v>267</v>
      </c>
      <c r="F490" s="1" t="s">
        <v>268</v>
      </c>
      <c r="G490" s="1">
        <v>2</v>
      </c>
      <c r="H490" s="1">
        <v>1</v>
      </c>
      <c r="I490" s="1">
        <v>162</v>
      </c>
      <c r="J490" s="1" t="s">
        <v>325</v>
      </c>
      <c r="K490" s="1" t="s">
        <v>132</v>
      </c>
      <c r="L490" s="1" t="s">
        <v>372</v>
      </c>
      <c r="M490" t="b">
        <v>1</v>
      </c>
      <c r="N490" s="1" t="s">
        <v>97</v>
      </c>
      <c r="O490" t="b">
        <v>0</v>
      </c>
      <c r="P490" t="b">
        <f t="shared" si="23"/>
        <v>0</v>
      </c>
      <c r="Q490" s="1" t="s">
        <v>80</v>
      </c>
      <c r="R490" s="1" t="s">
        <v>132</v>
      </c>
      <c r="S490" s="1"/>
      <c r="T490" s="1" t="s">
        <v>132</v>
      </c>
      <c r="U490" s="1"/>
    </row>
    <row r="491" spans="1:21" ht="15.75">
      <c r="A491" t="str">
        <f t="shared" si="21"/>
        <v>Ben Jonson.Devil</v>
      </c>
      <c r="B491" s="1" t="str">
        <f t="shared" si="22"/>
        <v>Ben Jonson.Devil.2.1.165</v>
      </c>
      <c r="C491" s="1" cm="1">
        <f t="array" aca="1" ref="C491" ca="1">INDIRECT("nodes!$A"&amp;MATCH(edges!K491,nodes!$B$2:$B$534,0)+1)</f>
        <v>3002</v>
      </c>
      <c r="D491" s="1" t="s">
        <v>18</v>
      </c>
      <c r="E491" s="1" t="s">
        <v>267</v>
      </c>
      <c r="F491" s="1" t="s">
        <v>268</v>
      </c>
      <c r="G491" s="1">
        <v>2</v>
      </c>
      <c r="H491" s="1">
        <v>1</v>
      </c>
      <c r="I491" s="1">
        <v>165</v>
      </c>
      <c r="J491" s="1" t="s">
        <v>325</v>
      </c>
      <c r="K491" s="1" t="s">
        <v>148</v>
      </c>
      <c r="L491" s="1" t="s">
        <v>373</v>
      </c>
      <c r="M491" t="b">
        <v>1</v>
      </c>
      <c r="N491" s="1" t="s">
        <v>55</v>
      </c>
      <c r="O491" t="b">
        <v>0</v>
      </c>
      <c r="P491" t="b">
        <f t="shared" si="23"/>
        <v>0</v>
      </c>
      <c r="Q491" s="1" t="s">
        <v>80</v>
      </c>
      <c r="R491" s="1" t="s">
        <v>25</v>
      </c>
      <c r="S491" s="1" t="s">
        <v>108</v>
      </c>
      <c r="T491" s="1" t="s">
        <v>148</v>
      </c>
      <c r="U491" s="1"/>
    </row>
    <row r="492" spans="1:21" ht="15.75">
      <c r="A492" t="str">
        <f t="shared" si="21"/>
        <v>Ben Jonson.Devil</v>
      </c>
      <c r="B492" s="1" t="str">
        <f t="shared" si="22"/>
        <v>Ben Jonson.Devil.2.2.6</v>
      </c>
      <c r="C492" s="1" cm="1">
        <f t="array" aca="1" ref="C492" ca="1">INDIRECT("nodes!$A"&amp;MATCH(edges!K492,nodes!$B$2:$B$534,0)+1)</f>
        <v>4017</v>
      </c>
      <c r="D492" s="1" t="s">
        <v>18</v>
      </c>
      <c r="E492" s="1" t="s">
        <v>267</v>
      </c>
      <c r="F492" s="1" t="s">
        <v>268</v>
      </c>
      <c r="G492" s="1">
        <v>2</v>
      </c>
      <c r="H492" s="1">
        <v>2</v>
      </c>
      <c r="I492" s="1">
        <v>6</v>
      </c>
      <c r="J492" s="1" t="s">
        <v>272</v>
      </c>
      <c r="K492" s="1" t="s">
        <v>130</v>
      </c>
      <c r="L492" s="1" t="s">
        <v>374</v>
      </c>
      <c r="M492" t="b">
        <v>1</v>
      </c>
      <c r="N492" s="1" t="s">
        <v>97</v>
      </c>
      <c r="O492" t="b">
        <v>0</v>
      </c>
      <c r="P492" t="b">
        <f t="shared" si="23"/>
        <v>1</v>
      </c>
      <c r="Q492" s="1" t="s">
        <v>7</v>
      </c>
      <c r="R492" s="1" t="s">
        <v>130</v>
      </c>
      <c r="S492" s="1"/>
      <c r="T492" s="1" t="s">
        <v>130</v>
      </c>
      <c r="U492" s="1"/>
    </row>
    <row r="493" spans="1:21" ht="15.75">
      <c r="A493" t="str">
        <f t="shared" si="21"/>
        <v>Ben Jonson.Devil</v>
      </c>
      <c r="B493" s="1" t="str">
        <f t="shared" si="22"/>
        <v>Ben Jonson.Devil.2.2.9</v>
      </c>
      <c r="C493" s="1" cm="1">
        <f t="array" aca="1" ref="C493" ca="1">INDIRECT("nodes!$A"&amp;MATCH(edges!K493,nodes!$B$2:$B$534,0)+1)</f>
        <v>6006</v>
      </c>
      <c r="D493" s="1" t="s">
        <v>18</v>
      </c>
      <c r="E493" s="1" t="s">
        <v>267</v>
      </c>
      <c r="F493" s="1" t="s">
        <v>268</v>
      </c>
      <c r="G493" s="1">
        <v>2</v>
      </c>
      <c r="H493" s="1">
        <v>2</v>
      </c>
      <c r="I493" s="1">
        <v>9</v>
      </c>
      <c r="J493" s="1" t="s">
        <v>272</v>
      </c>
      <c r="K493" s="1" t="s">
        <v>270</v>
      </c>
      <c r="L493" s="1" t="s">
        <v>375</v>
      </c>
      <c r="M493" t="b">
        <v>0</v>
      </c>
      <c r="N493" s="1" t="s">
        <v>49</v>
      </c>
      <c r="O493" t="b">
        <v>0</v>
      </c>
      <c r="P493" t="b">
        <f t="shared" si="23"/>
        <v>1</v>
      </c>
      <c r="Q493" s="1" t="s">
        <v>7</v>
      </c>
      <c r="R493" s="1" t="s">
        <v>270</v>
      </c>
      <c r="S493" s="1"/>
      <c r="T493" s="1" t="s">
        <v>270</v>
      </c>
      <c r="U493" s="1"/>
    </row>
    <row r="494" spans="1:21" ht="15.75">
      <c r="A494" t="str">
        <f t="shared" si="21"/>
        <v>Ben Jonson.Devil</v>
      </c>
      <c r="B494" s="1" t="str">
        <f t="shared" si="22"/>
        <v>Ben Jonson.Devil.2.2.53</v>
      </c>
      <c r="C494" s="1" cm="1">
        <f t="array" aca="1" ref="C494" ca="1">INDIRECT("nodes!$A"&amp;MATCH(edges!K494,nodes!$B$2:$B$534,0)+1)</f>
        <v>1249</v>
      </c>
      <c r="D494" s="1" t="s">
        <v>18</v>
      </c>
      <c r="E494" s="1" t="s">
        <v>267</v>
      </c>
      <c r="F494" s="1" t="s">
        <v>268</v>
      </c>
      <c r="G494" s="1">
        <v>2</v>
      </c>
      <c r="H494" s="1">
        <v>2</v>
      </c>
      <c r="I494" s="1">
        <v>53</v>
      </c>
      <c r="J494" s="1" t="s">
        <v>376</v>
      </c>
      <c r="K494" s="1" t="s">
        <v>172</v>
      </c>
      <c r="L494" s="1" t="s">
        <v>377</v>
      </c>
      <c r="M494" t="b">
        <v>1</v>
      </c>
      <c r="N494" s="1" t="s">
        <v>29</v>
      </c>
      <c r="O494" t="b">
        <v>1</v>
      </c>
      <c r="P494" t="b">
        <f t="shared" si="23"/>
        <v>1</v>
      </c>
      <c r="Q494" s="1" t="s">
        <v>7</v>
      </c>
      <c r="R494" s="1" t="s">
        <v>25</v>
      </c>
      <c r="S494" s="1" t="s">
        <v>26</v>
      </c>
      <c r="T494" s="1" t="s">
        <v>172</v>
      </c>
      <c r="U494" s="1"/>
    </row>
    <row r="495" spans="1:21" ht="15.75">
      <c r="A495" t="str">
        <f t="shared" si="21"/>
        <v>Ben Jonson.Devil</v>
      </c>
      <c r="B495" s="1" t="str">
        <f t="shared" si="22"/>
        <v>Ben Jonson.Devil.2.3.35</v>
      </c>
      <c r="C495" s="1" cm="1">
        <f t="array" aca="1" ref="C495" ca="1">INDIRECT("nodes!$A"&amp;MATCH(edges!K495,nodes!$B$2:$B$534,0)+1)</f>
        <v>6005</v>
      </c>
      <c r="D495" s="1" t="s">
        <v>18</v>
      </c>
      <c r="E495" s="1" t="s">
        <v>267</v>
      </c>
      <c r="F495" s="1" t="s">
        <v>268</v>
      </c>
      <c r="G495" s="1">
        <v>2</v>
      </c>
      <c r="H495" s="1">
        <v>3</v>
      </c>
      <c r="I495" s="1">
        <v>35</v>
      </c>
      <c r="J495" s="1" t="s">
        <v>325</v>
      </c>
      <c r="K495" s="1" t="s">
        <v>47</v>
      </c>
      <c r="L495" s="1" t="s">
        <v>378</v>
      </c>
      <c r="M495" t="b">
        <v>0</v>
      </c>
      <c r="N495" s="1" t="s">
        <v>49</v>
      </c>
      <c r="O495" t="b">
        <v>0</v>
      </c>
      <c r="P495" t="b">
        <f t="shared" si="23"/>
        <v>0</v>
      </c>
      <c r="Q495" s="1" t="s">
        <v>50</v>
      </c>
      <c r="R495" s="1" t="s">
        <v>47</v>
      </c>
      <c r="S495" s="1"/>
      <c r="T495" s="1" t="s">
        <v>47</v>
      </c>
      <c r="U495" s="1"/>
    </row>
    <row r="496" spans="1:21" ht="15.75">
      <c r="A496" t="str">
        <f t="shared" si="21"/>
        <v>Ben Jonson.Devil</v>
      </c>
      <c r="B496" s="1" t="str">
        <f t="shared" si="22"/>
        <v>Ben Jonson.Devil.2.3.49</v>
      </c>
      <c r="C496" s="1" cm="1">
        <f t="array" aca="1" ref="C496" ca="1">INDIRECT("nodes!$A"&amp;MATCH(edges!K496,nodes!$B$2:$B$534,0)+1)</f>
        <v>3112</v>
      </c>
      <c r="D496" s="1" t="s">
        <v>18</v>
      </c>
      <c r="E496" s="1" t="s">
        <v>267</v>
      </c>
      <c r="F496" s="1" t="s">
        <v>268</v>
      </c>
      <c r="G496" s="1">
        <v>2</v>
      </c>
      <c r="H496" s="1">
        <v>3</v>
      </c>
      <c r="I496" s="1">
        <v>49</v>
      </c>
      <c r="J496" s="1" t="s">
        <v>325</v>
      </c>
      <c r="K496" s="1" t="s">
        <v>379</v>
      </c>
      <c r="L496" s="1" t="s">
        <v>380</v>
      </c>
      <c r="M496" t="b">
        <v>1</v>
      </c>
      <c r="N496" s="1" t="s">
        <v>55</v>
      </c>
      <c r="O496" t="b">
        <v>0</v>
      </c>
      <c r="P496" t="b">
        <f t="shared" si="23"/>
        <v>1</v>
      </c>
      <c r="Q496" s="1" t="s">
        <v>7</v>
      </c>
      <c r="R496" s="1" t="s">
        <v>25</v>
      </c>
      <c r="S496" s="1" t="s">
        <v>381</v>
      </c>
      <c r="T496" s="1" t="s">
        <v>379</v>
      </c>
      <c r="U496" s="1"/>
    </row>
    <row r="497" spans="1:21" ht="15.75">
      <c r="A497" t="str">
        <f t="shared" si="21"/>
        <v>Ben Jonson.Devil</v>
      </c>
      <c r="B497" s="1" t="str">
        <f t="shared" si="22"/>
        <v>Ben Jonson.Devil.2.3.50</v>
      </c>
      <c r="C497" s="1" cm="1">
        <f t="array" aca="1" ref="C497" ca="1">INDIRECT("nodes!$A"&amp;MATCH(edges!K497,nodes!$B$2:$B$534,0)+1)</f>
        <v>3205</v>
      </c>
      <c r="D497" s="1" t="s">
        <v>18</v>
      </c>
      <c r="E497" s="1" t="s">
        <v>267</v>
      </c>
      <c r="F497" s="1" t="s">
        <v>268</v>
      </c>
      <c r="G497" s="1">
        <v>2</v>
      </c>
      <c r="H497" s="1">
        <v>3</v>
      </c>
      <c r="I497" s="1">
        <v>50</v>
      </c>
      <c r="J497" s="1" t="s">
        <v>325</v>
      </c>
      <c r="K497" s="1" t="s">
        <v>355</v>
      </c>
      <c r="L497" s="1" t="s">
        <v>382</v>
      </c>
      <c r="M497" t="b">
        <v>1</v>
      </c>
      <c r="N497" s="1" t="s">
        <v>55</v>
      </c>
      <c r="O497" t="b">
        <v>0</v>
      </c>
      <c r="P497" t="b">
        <f t="shared" si="23"/>
        <v>1</v>
      </c>
      <c r="Q497" s="1" t="s">
        <v>7</v>
      </c>
      <c r="R497" s="1" t="s">
        <v>25</v>
      </c>
      <c r="S497" s="1" t="s">
        <v>263</v>
      </c>
      <c r="T497" s="1" t="s">
        <v>355</v>
      </c>
      <c r="U497" s="1"/>
    </row>
    <row r="498" spans="1:21" ht="15.75">
      <c r="A498" t="str">
        <f t="shared" si="21"/>
        <v>Ben Jonson.Devil</v>
      </c>
      <c r="B498" s="1" t="str">
        <f t="shared" si="22"/>
        <v>Ben Jonson.Devil.2.3.50</v>
      </c>
      <c r="C498" s="1" cm="1">
        <f t="array" aca="1" ref="C498" ca="1">INDIRECT("nodes!$A"&amp;MATCH(edges!K498,nodes!$B$2:$B$534,0)+1)</f>
        <v>3011</v>
      </c>
      <c r="D498" s="1" t="s">
        <v>18</v>
      </c>
      <c r="E498" s="1" t="s">
        <v>267</v>
      </c>
      <c r="F498" s="1" t="s">
        <v>268</v>
      </c>
      <c r="G498" s="1">
        <v>2</v>
      </c>
      <c r="H498" s="1">
        <v>3</v>
      </c>
      <c r="I498" s="1">
        <v>50</v>
      </c>
      <c r="J498" s="1" t="s">
        <v>325</v>
      </c>
      <c r="K498" s="1" t="s">
        <v>383</v>
      </c>
      <c r="L498" s="1" t="s">
        <v>382</v>
      </c>
      <c r="M498" t="b">
        <v>1</v>
      </c>
      <c r="N498" s="1" t="s">
        <v>55</v>
      </c>
      <c r="O498" t="b">
        <v>0</v>
      </c>
      <c r="P498" t="b">
        <f t="shared" si="23"/>
        <v>1</v>
      </c>
      <c r="Q498" s="1" t="s">
        <v>7</v>
      </c>
      <c r="R498" s="1" t="s">
        <v>25</v>
      </c>
      <c r="S498" s="1" t="s">
        <v>383</v>
      </c>
      <c r="T498" s="1" t="s">
        <v>383</v>
      </c>
      <c r="U498" s="1"/>
    </row>
    <row r="499" spans="1:21" ht="15.75">
      <c r="A499" t="str">
        <f t="shared" si="21"/>
        <v>Ben Jonson.Devil</v>
      </c>
      <c r="B499" s="1" t="str">
        <f t="shared" si="22"/>
        <v>Ben Jonson.Devil.2.3.51</v>
      </c>
      <c r="C499" s="1" cm="1">
        <f t="array" aca="1" ref="C499" ca="1">INDIRECT("nodes!$A"&amp;MATCH(edges!K499,nodes!$B$2:$B$534,0)+1)</f>
        <v>3009</v>
      </c>
      <c r="D499" s="1" t="s">
        <v>18</v>
      </c>
      <c r="E499" s="1" t="s">
        <v>267</v>
      </c>
      <c r="F499" s="1" t="s">
        <v>268</v>
      </c>
      <c r="G499" s="1">
        <v>2</v>
      </c>
      <c r="H499" s="1">
        <v>3</v>
      </c>
      <c r="I499" s="1">
        <v>51</v>
      </c>
      <c r="J499" s="1" t="s">
        <v>325</v>
      </c>
      <c r="K499" s="1" t="s">
        <v>381</v>
      </c>
      <c r="L499" s="1" t="s">
        <v>384</v>
      </c>
      <c r="M499" t="b">
        <v>1</v>
      </c>
      <c r="N499" s="1" t="s">
        <v>55</v>
      </c>
      <c r="O499" t="b">
        <v>0</v>
      </c>
      <c r="P499" t="b">
        <f t="shared" si="23"/>
        <v>1</v>
      </c>
      <c r="Q499" s="1" t="s">
        <v>7</v>
      </c>
      <c r="R499" s="1" t="s">
        <v>25</v>
      </c>
      <c r="S499" s="1" t="s">
        <v>381</v>
      </c>
      <c r="T499" s="1" t="s">
        <v>381</v>
      </c>
      <c r="U499" s="1"/>
    </row>
    <row r="500" spans="1:21" ht="15.75">
      <c r="A500" t="str">
        <f t="shared" si="21"/>
        <v>Ben Jonson.Devil</v>
      </c>
      <c r="B500" s="1" t="str">
        <f t="shared" si="22"/>
        <v>Ben Jonson.Devil.2.3.53</v>
      </c>
      <c r="C500" s="1" cm="1">
        <f t="array" aca="1" ref="C500" ca="1">INDIRECT("nodes!$A"&amp;MATCH(edges!K500,nodes!$B$2:$B$534,0)+1)</f>
        <v>4019</v>
      </c>
      <c r="D500" s="1" t="s">
        <v>18</v>
      </c>
      <c r="E500" s="1" t="s">
        <v>267</v>
      </c>
      <c r="F500" s="1" t="s">
        <v>268</v>
      </c>
      <c r="G500" s="1">
        <v>2</v>
      </c>
      <c r="H500" s="1">
        <v>3</v>
      </c>
      <c r="I500" s="1">
        <v>53</v>
      </c>
      <c r="J500" s="1" t="s">
        <v>325</v>
      </c>
      <c r="K500" s="1" t="s">
        <v>95</v>
      </c>
      <c r="L500" s="1" t="s">
        <v>385</v>
      </c>
      <c r="M500" t="b">
        <v>1</v>
      </c>
      <c r="N500" s="1" t="s">
        <v>97</v>
      </c>
      <c r="O500" t="b">
        <v>0</v>
      </c>
      <c r="P500" t="b">
        <f t="shared" si="23"/>
        <v>1</v>
      </c>
      <c r="Q500" s="1" t="s">
        <v>7</v>
      </c>
      <c r="R500" s="1" t="s">
        <v>95</v>
      </c>
      <c r="S500" s="1"/>
      <c r="T500" s="1" t="s">
        <v>95</v>
      </c>
      <c r="U500" s="1"/>
    </row>
    <row r="501" spans="1:21" ht="15.75">
      <c r="A501" t="str">
        <f t="shared" si="21"/>
        <v>Ben Jonson.Devil</v>
      </c>
      <c r="B501" s="1" t="str">
        <f t="shared" si="22"/>
        <v>Ben Jonson.Devil.2.3.60</v>
      </c>
      <c r="C501" s="1" cm="1">
        <f t="array" aca="1" ref="C501" ca="1">INDIRECT("nodes!$A"&amp;MATCH(edges!K501,nodes!$B$2:$B$534,0)+1)</f>
        <v>4005</v>
      </c>
      <c r="D501" s="1" t="s">
        <v>18</v>
      </c>
      <c r="E501" s="1" t="s">
        <v>267</v>
      </c>
      <c r="F501" s="1" t="s">
        <v>268</v>
      </c>
      <c r="G501" s="1">
        <v>2</v>
      </c>
      <c r="H501" s="1">
        <v>3</v>
      </c>
      <c r="I501" s="1">
        <v>60</v>
      </c>
      <c r="J501" s="1" t="s">
        <v>325</v>
      </c>
      <c r="K501" s="1" t="s">
        <v>132</v>
      </c>
      <c r="L501" s="1" t="s">
        <v>386</v>
      </c>
      <c r="M501" t="b">
        <v>1</v>
      </c>
      <c r="N501" s="1" t="s">
        <v>97</v>
      </c>
      <c r="O501" t="b">
        <v>0</v>
      </c>
      <c r="P501" t="b">
        <f t="shared" si="23"/>
        <v>1</v>
      </c>
      <c r="Q501" s="1" t="s">
        <v>7</v>
      </c>
      <c r="R501" s="1" t="s">
        <v>132</v>
      </c>
      <c r="S501" s="1"/>
      <c r="T501" s="1" t="s">
        <v>132</v>
      </c>
      <c r="U501" s="1"/>
    </row>
    <row r="502" spans="1:21" ht="15.75">
      <c r="A502" t="str">
        <f t="shared" si="21"/>
        <v>Ben Jonson.Devil</v>
      </c>
      <c r="B502" s="1" t="str">
        <f t="shared" si="22"/>
        <v>Ben Jonson.Devil.2.3.60</v>
      </c>
      <c r="C502" s="1" cm="1">
        <f t="array" aca="1" ref="C502" ca="1">INDIRECT("nodes!$A"&amp;MATCH(edges!K502,nodes!$B$2:$B$534,0)+1)</f>
        <v>4010</v>
      </c>
      <c r="D502" s="1" t="s">
        <v>18</v>
      </c>
      <c r="E502" s="1" t="s">
        <v>267</v>
      </c>
      <c r="F502" s="1" t="s">
        <v>268</v>
      </c>
      <c r="G502" s="1">
        <v>2</v>
      </c>
      <c r="H502" s="1">
        <v>3</v>
      </c>
      <c r="I502" s="1">
        <v>60</v>
      </c>
      <c r="J502" s="1" t="s">
        <v>325</v>
      </c>
      <c r="K502" s="1" t="s">
        <v>118</v>
      </c>
      <c r="L502" s="1" t="s">
        <v>386</v>
      </c>
      <c r="M502" t="b">
        <v>1</v>
      </c>
      <c r="N502" s="1" t="s">
        <v>97</v>
      </c>
      <c r="O502" t="b">
        <v>0</v>
      </c>
      <c r="P502" t="b">
        <f t="shared" si="23"/>
        <v>1</v>
      </c>
      <c r="Q502" s="1" t="s">
        <v>7</v>
      </c>
      <c r="R502" s="1" t="s">
        <v>118</v>
      </c>
      <c r="S502" s="1"/>
      <c r="T502" s="1" t="s">
        <v>118</v>
      </c>
      <c r="U502" s="1"/>
    </row>
    <row r="503" spans="1:21" ht="15.75">
      <c r="A503" t="str">
        <f t="shared" si="21"/>
        <v>Ben Jonson.Devil</v>
      </c>
      <c r="B503" s="1" t="str">
        <f t="shared" si="22"/>
        <v>Ben Jonson.Devil.2.4.5</v>
      </c>
      <c r="C503" s="1" cm="1">
        <f t="array" aca="1" ref="C503" ca="1">INDIRECT("nodes!$A"&amp;MATCH(edges!K503,nodes!$B$2:$B$534,0)+1)</f>
        <v>3116</v>
      </c>
      <c r="D503" s="1" t="s">
        <v>18</v>
      </c>
      <c r="E503" s="1" t="s">
        <v>267</v>
      </c>
      <c r="F503" s="1" t="s">
        <v>268</v>
      </c>
      <c r="G503" s="1">
        <v>2</v>
      </c>
      <c r="H503" s="1">
        <v>4</v>
      </c>
      <c r="I503" s="1">
        <v>5</v>
      </c>
      <c r="J503" s="1" t="s">
        <v>353</v>
      </c>
      <c r="K503" s="1" t="s">
        <v>387</v>
      </c>
      <c r="L503" s="1" t="s">
        <v>388</v>
      </c>
      <c r="M503" t="b">
        <v>1</v>
      </c>
      <c r="N503" s="1" t="s">
        <v>55</v>
      </c>
      <c r="O503" t="b">
        <v>0</v>
      </c>
      <c r="P503" t="b">
        <f t="shared" si="23"/>
        <v>1</v>
      </c>
      <c r="Q503" s="1" t="s">
        <v>7</v>
      </c>
      <c r="R503" s="1" t="s">
        <v>25</v>
      </c>
      <c r="S503" s="1" t="s">
        <v>387</v>
      </c>
      <c r="T503" s="1" t="s">
        <v>387</v>
      </c>
      <c r="U503" s="1"/>
    </row>
    <row r="504" spans="1:21" ht="15.75">
      <c r="A504" t="str">
        <f t="shared" si="21"/>
        <v>Ben Jonson.Devil</v>
      </c>
      <c r="B504" s="1" t="str">
        <f t="shared" si="22"/>
        <v>Ben Jonson.Devil.2.4.8</v>
      </c>
      <c r="C504" s="1" cm="1">
        <f t="array" aca="1" ref="C504" ca="1">INDIRECT("nodes!$A"&amp;MATCH(edges!K504,nodes!$B$2:$B$534,0)+1)</f>
        <v>3226</v>
      </c>
      <c r="D504" s="1" t="s">
        <v>18</v>
      </c>
      <c r="E504" s="1" t="s">
        <v>267</v>
      </c>
      <c r="F504" s="1" t="s">
        <v>268</v>
      </c>
      <c r="G504" s="1">
        <v>2</v>
      </c>
      <c r="H504" s="1">
        <v>4</v>
      </c>
      <c r="I504" s="1">
        <v>8</v>
      </c>
      <c r="J504" s="1" t="s">
        <v>325</v>
      </c>
      <c r="K504" s="1" t="s">
        <v>389</v>
      </c>
      <c r="L504" s="1" t="s">
        <v>390</v>
      </c>
      <c r="M504" t="b">
        <v>1</v>
      </c>
      <c r="N504" s="1" t="s">
        <v>55</v>
      </c>
      <c r="O504" t="b">
        <v>0</v>
      </c>
      <c r="P504" t="b">
        <f t="shared" si="23"/>
        <v>0</v>
      </c>
      <c r="Q504" s="1" t="s">
        <v>71</v>
      </c>
      <c r="R504" s="1" t="s">
        <v>25</v>
      </c>
      <c r="S504" s="1" t="s">
        <v>387</v>
      </c>
      <c r="T504" s="1" t="s">
        <v>389</v>
      </c>
      <c r="U504" s="1"/>
    </row>
    <row r="505" spans="1:21" ht="15.75">
      <c r="A505" t="str">
        <f t="shared" si="21"/>
        <v>Ben Jonson.Devil</v>
      </c>
      <c r="B505" s="1" t="str">
        <f t="shared" si="22"/>
        <v>Ben Jonson.Devil.2.4.10</v>
      </c>
      <c r="C505" s="1" cm="1">
        <f t="array" aca="1" ref="C505" ca="1">INDIRECT("nodes!$A"&amp;MATCH(edges!K505,nodes!$B$2:$B$534,0)+1)</f>
        <v>3107</v>
      </c>
      <c r="D505" s="1" t="s">
        <v>18</v>
      </c>
      <c r="E505" s="1" t="s">
        <v>267</v>
      </c>
      <c r="F505" s="1" t="s">
        <v>268</v>
      </c>
      <c r="G505" s="1">
        <v>2</v>
      </c>
      <c r="H505" s="1">
        <v>4</v>
      </c>
      <c r="I505" s="1">
        <v>10</v>
      </c>
      <c r="J505" s="1" t="s">
        <v>325</v>
      </c>
      <c r="K505" s="1" t="s">
        <v>391</v>
      </c>
      <c r="L505" s="1" t="s">
        <v>392</v>
      </c>
      <c r="M505" t="b">
        <v>1</v>
      </c>
      <c r="N505" s="1" t="s">
        <v>55</v>
      </c>
      <c r="O505" t="b">
        <v>0</v>
      </c>
      <c r="P505" t="b">
        <f t="shared" si="23"/>
        <v>1</v>
      </c>
      <c r="Q505" s="1" t="s">
        <v>7</v>
      </c>
      <c r="R505" s="1" t="s">
        <v>25</v>
      </c>
      <c r="S505" s="1" t="s">
        <v>393</v>
      </c>
      <c r="T505" s="1" t="s">
        <v>391</v>
      </c>
      <c r="U505" s="1"/>
    </row>
    <row r="506" spans="1:21" ht="15.75">
      <c r="A506" t="str">
        <f t="shared" si="21"/>
        <v>Ben Jonson.Devil</v>
      </c>
      <c r="B506" s="1" t="str">
        <f t="shared" si="22"/>
        <v>Ben Jonson.Devil.2.4.10</v>
      </c>
      <c r="C506" s="1" cm="1">
        <f t="array" aca="1" ref="C506" ca="1">INDIRECT("nodes!$A"&amp;MATCH(edges!K506,nodes!$B$2:$B$534,0)+1)</f>
        <v>4106</v>
      </c>
      <c r="D506" s="1" t="s">
        <v>18</v>
      </c>
      <c r="E506" s="1" t="s">
        <v>267</v>
      </c>
      <c r="F506" s="1" t="s">
        <v>268</v>
      </c>
      <c r="G506" s="1">
        <v>2</v>
      </c>
      <c r="H506" s="1">
        <v>4</v>
      </c>
      <c r="I506" s="1">
        <v>10</v>
      </c>
      <c r="J506" s="1" t="s">
        <v>325</v>
      </c>
      <c r="K506" s="1" t="s">
        <v>394</v>
      </c>
      <c r="L506" s="1" t="s">
        <v>392</v>
      </c>
      <c r="M506" t="b">
        <v>1</v>
      </c>
      <c r="N506" s="1" t="s">
        <v>97</v>
      </c>
      <c r="O506" t="b">
        <v>0</v>
      </c>
      <c r="P506" t="b">
        <f t="shared" si="23"/>
        <v>1</v>
      </c>
      <c r="Q506" s="1" t="s">
        <v>7</v>
      </c>
      <c r="R506" s="1" t="s">
        <v>132</v>
      </c>
      <c r="S506" s="1" t="s">
        <v>394</v>
      </c>
      <c r="T506" s="1" t="s">
        <v>394</v>
      </c>
      <c r="U506" s="1"/>
    </row>
    <row r="507" spans="1:21" ht="15.75">
      <c r="A507" t="str">
        <f t="shared" si="21"/>
        <v>Ben Jonson.Devil</v>
      </c>
      <c r="B507" s="1" t="str">
        <f t="shared" si="22"/>
        <v>Ben Jonson.Devil.2.4.20</v>
      </c>
      <c r="C507" s="1" cm="1">
        <f t="array" aca="1" ref="C507" ca="1">INDIRECT("nodes!$A"&amp;MATCH(edges!K507,nodes!$B$2:$B$534,0)+1)</f>
        <v>3205</v>
      </c>
      <c r="D507" s="1" t="s">
        <v>18</v>
      </c>
      <c r="E507" s="1" t="s">
        <v>267</v>
      </c>
      <c r="F507" s="1" t="s">
        <v>268</v>
      </c>
      <c r="G507" s="1">
        <v>2</v>
      </c>
      <c r="H507" s="1">
        <v>4</v>
      </c>
      <c r="I507" s="1">
        <v>20</v>
      </c>
      <c r="J507" s="1" t="s">
        <v>353</v>
      </c>
      <c r="K507" s="1" t="s">
        <v>355</v>
      </c>
      <c r="L507" s="1" t="s">
        <v>395</v>
      </c>
      <c r="M507" t="b">
        <v>1</v>
      </c>
      <c r="N507" s="1" t="s">
        <v>55</v>
      </c>
      <c r="O507" t="b">
        <v>0</v>
      </c>
      <c r="P507" t="b">
        <f t="shared" si="23"/>
        <v>0</v>
      </c>
      <c r="Q507" s="1" t="s">
        <v>71</v>
      </c>
      <c r="R507" s="1" t="s">
        <v>25</v>
      </c>
      <c r="S507" s="1" t="s">
        <v>263</v>
      </c>
      <c r="T507" s="1" t="s">
        <v>355</v>
      </c>
      <c r="U507" s="1" t="s">
        <v>396</v>
      </c>
    </row>
    <row r="508" spans="1:21" ht="15.75">
      <c r="A508" t="str">
        <f t="shared" si="21"/>
        <v>Ben Jonson.Devil</v>
      </c>
      <c r="B508" s="1" t="str">
        <f t="shared" si="22"/>
        <v>Ben Jonson.Devil.2.4.26</v>
      </c>
      <c r="C508" s="1" cm="1">
        <f t="array" aca="1" ref="C508" ca="1">INDIRECT("nodes!$A"&amp;MATCH(edges!K508,nodes!$B$2:$B$534,0)+1)</f>
        <v>5015</v>
      </c>
      <c r="D508" s="1" t="s">
        <v>18</v>
      </c>
      <c r="E508" s="1" t="s">
        <v>267</v>
      </c>
      <c r="F508" s="1" t="s">
        <v>268</v>
      </c>
      <c r="G508" s="1">
        <v>2</v>
      </c>
      <c r="H508" s="1">
        <v>4</v>
      </c>
      <c r="I508" s="1">
        <v>26</v>
      </c>
      <c r="J508" s="1" t="s">
        <v>357</v>
      </c>
      <c r="K508" s="1" t="s">
        <v>397</v>
      </c>
      <c r="L508" s="1" t="s">
        <v>398</v>
      </c>
      <c r="M508" t="b">
        <v>1</v>
      </c>
      <c r="N508" s="1" t="s">
        <v>66</v>
      </c>
      <c r="O508" t="b">
        <v>0</v>
      </c>
      <c r="P508" t="b">
        <f t="shared" si="23"/>
        <v>1</v>
      </c>
      <c r="Q508" s="1" t="s">
        <v>7</v>
      </c>
      <c r="R508" s="1" t="s">
        <v>397</v>
      </c>
      <c r="S508" s="1"/>
      <c r="T508" s="1" t="s">
        <v>397</v>
      </c>
      <c r="U508" s="1"/>
    </row>
    <row r="509" spans="1:21" ht="15.75">
      <c r="A509" t="str">
        <f t="shared" si="21"/>
        <v>Ben Jonson.Devil</v>
      </c>
      <c r="B509" s="1" t="str">
        <f t="shared" si="22"/>
        <v>Ben Jonson.Devil.2.4.27</v>
      </c>
      <c r="C509" s="1" cm="1">
        <f t="array" aca="1" ref="C509" ca="1">INDIRECT("nodes!$A"&amp;MATCH(edges!K509,nodes!$B$2:$B$534,0)+1)</f>
        <v>3205</v>
      </c>
      <c r="D509" s="1" t="s">
        <v>18</v>
      </c>
      <c r="E509" s="1" t="s">
        <v>267</v>
      </c>
      <c r="F509" s="1" t="s">
        <v>268</v>
      </c>
      <c r="G509" s="1">
        <v>2</v>
      </c>
      <c r="H509" s="1">
        <v>4</v>
      </c>
      <c r="I509" s="1">
        <v>27</v>
      </c>
      <c r="J509" s="1" t="s">
        <v>325</v>
      </c>
      <c r="K509" s="1" t="s">
        <v>355</v>
      </c>
      <c r="L509" s="1" t="s">
        <v>399</v>
      </c>
      <c r="M509" t="b">
        <v>1</v>
      </c>
      <c r="N509" s="1" t="s">
        <v>55</v>
      </c>
      <c r="O509" t="b">
        <v>0</v>
      </c>
      <c r="P509" t="b">
        <f t="shared" si="23"/>
        <v>0</v>
      </c>
      <c r="Q509" s="1" t="s">
        <v>80</v>
      </c>
      <c r="R509" s="1" t="s">
        <v>25</v>
      </c>
      <c r="S509" s="1" t="s">
        <v>263</v>
      </c>
      <c r="T509" s="1" t="s">
        <v>355</v>
      </c>
      <c r="U509" s="1"/>
    </row>
    <row r="510" spans="1:21" ht="15.75">
      <c r="A510" t="str">
        <f t="shared" si="21"/>
        <v>Ben Jonson.Devil</v>
      </c>
      <c r="B510" s="1" t="str">
        <f t="shared" si="22"/>
        <v>Ben Jonson.Devil.2.4.27</v>
      </c>
      <c r="C510" s="1" cm="1">
        <f t="array" aca="1" ref="C510" ca="1">INDIRECT("nodes!$A"&amp;MATCH(edges!K510,nodes!$B$2:$B$534,0)+1)</f>
        <v>3205</v>
      </c>
      <c r="D510" s="1" t="s">
        <v>18</v>
      </c>
      <c r="E510" s="1" t="s">
        <v>267</v>
      </c>
      <c r="F510" s="1" t="s">
        <v>268</v>
      </c>
      <c r="G510" s="1">
        <v>2</v>
      </c>
      <c r="H510" s="1">
        <v>4</v>
      </c>
      <c r="I510" s="1">
        <v>27</v>
      </c>
      <c r="J510" s="1" t="s">
        <v>325</v>
      </c>
      <c r="K510" s="1" t="s">
        <v>355</v>
      </c>
      <c r="L510" s="1" t="s">
        <v>399</v>
      </c>
      <c r="M510" t="b">
        <v>1</v>
      </c>
      <c r="N510" s="1" t="s">
        <v>55</v>
      </c>
      <c r="O510" t="b">
        <v>0</v>
      </c>
      <c r="P510" t="b">
        <f t="shared" si="23"/>
        <v>1</v>
      </c>
      <c r="Q510" s="1" t="s">
        <v>7</v>
      </c>
      <c r="R510" s="1" t="s">
        <v>25</v>
      </c>
      <c r="S510" s="1" t="s">
        <v>263</v>
      </c>
      <c r="T510" s="1" t="s">
        <v>355</v>
      </c>
      <c r="U510" s="1" t="s">
        <v>400</v>
      </c>
    </row>
    <row r="511" spans="1:21" ht="15.75">
      <c r="A511" t="str">
        <f t="shared" si="21"/>
        <v>Ben Jonson.Devil</v>
      </c>
      <c r="B511" s="1" t="str">
        <f t="shared" si="22"/>
        <v>Ben Jonson.Devil.2.7.31</v>
      </c>
      <c r="C511" s="1" cm="1">
        <f t="array" aca="1" ref="C511" ca="1">INDIRECT("nodes!$A"&amp;MATCH(edges!K511,nodes!$B$2:$B$534,0)+1)</f>
        <v>3205</v>
      </c>
      <c r="D511" s="1" t="s">
        <v>18</v>
      </c>
      <c r="E511" s="1" t="s">
        <v>267</v>
      </c>
      <c r="F511" s="1" t="s">
        <v>268</v>
      </c>
      <c r="G511" s="1">
        <v>2</v>
      </c>
      <c r="H511" s="1">
        <v>7</v>
      </c>
      <c r="I511" s="1">
        <v>31</v>
      </c>
      <c r="J511" s="1" t="s">
        <v>325</v>
      </c>
      <c r="K511" s="1" t="s">
        <v>355</v>
      </c>
      <c r="L511" s="1" t="s">
        <v>401</v>
      </c>
      <c r="M511" t="b">
        <v>1</v>
      </c>
      <c r="N511" s="1" t="s">
        <v>55</v>
      </c>
      <c r="O511" t="b">
        <v>0</v>
      </c>
      <c r="P511" t="b">
        <f t="shared" si="23"/>
        <v>1</v>
      </c>
      <c r="Q511" s="1" t="s">
        <v>7</v>
      </c>
      <c r="R511" s="1" t="s">
        <v>25</v>
      </c>
      <c r="S511" s="1" t="s">
        <v>263</v>
      </c>
      <c r="T511" s="1" t="s">
        <v>355</v>
      </c>
      <c r="U511" s="1"/>
    </row>
    <row r="512" spans="1:21" ht="15.75">
      <c r="A512" t="str">
        <f t="shared" si="21"/>
        <v>Ben Jonson.Devil</v>
      </c>
      <c r="B512" s="1" t="str">
        <f t="shared" si="22"/>
        <v>Ben Jonson.Devil.2.8.24</v>
      </c>
      <c r="C512" s="1" cm="1">
        <f t="array" aca="1" ref="C512" ca="1">INDIRECT("nodes!$A"&amp;MATCH(edges!K512,nodes!$B$2:$B$534,0)+1)</f>
        <v>4017</v>
      </c>
      <c r="D512" s="1" t="s">
        <v>18</v>
      </c>
      <c r="E512" s="1" t="s">
        <v>267</v>
      </c>
      <c r="F512" s="1" t="s">
        <v>268</v>
      </c>
      <c r="G512" s="1">
        <v>2</v>
      </c>
      <c r="H512" s="1">
        <v>8</v>
      </c>
      <c r="I512" s="1">
        <v>24</v>
      </c>
      <c r="J512" s="1" t="s">
        <v>357</v>
      </c>
      <c r="K512" s="1" t="s">
        <v>130</v>
      </c>
      <c r="L512" s="1" t="s">
        <v>402</v>
      </c>
      <c r="M512" t="b">
        <v>1</v>
      </c>
      <c r="N512" s="1" t="s">
        <v>97</v>
      </c>
      <c r="O512" t="b">
        <v>0</v>
      </c>
      <c r="P512" t="b">
        <f t="shared" si="23"/>
        <v>0</v>
      </c>
      <c r="Q512" s="1" t="s">
        <v>80</v>
      </c>
      <c r="R512" s="1" t="s">
        <v>130</v>
      </c>
      <c r="S512" s="1"/>
      <c r="T512" s="1" t="s">
        <v>130</v>
      </c>
      <c r="U512" s="1"/>
    </row>
    <row r="513" spans="1:21" ht="15.75">
      <c r="A513" t="str">
        <f t="shared" si="21"/>
        <v>Ben Jonson.Devil</v>
      </c>
      <c r="B513" s="1" t="str">
        <f t="shared" si="22"/>
        <v>Ben Jonson.Devil.2.8.26</v>
      </c>
      <c r="C513" s="1" cm="1">
        <f t="array" aca="1" ref="C513" ca="1">INDIRECT("nodes!$A"&amp;MATCH(edges!K513,nodes!$B$2:$B$534,0)+1)</f>
        <v>2115</v>
      </c>
      <c r="D513" s="1" t="s">
        <v>18</v>
      </c>
      <c r="E513" s="1" t="s">
        <v>267</v>
      </c>
      <c r="F513" s="1" t="s">
        <v>268</v>
      </c>
      <c r="G513" s="1">
        <v>2</v>
      </c>
      <c r="H513" s="1">
        <v>8</v>
      </c>
      <c r="I513" s="1">
        <v>26</v>
      </c>
      <c r="J513" s="1" t="s">
        <v>353</v>
      </c>
      <c r="K513" s="1" t="s">
        <v>26</v>
      </c>
      <c r="L513" s="1" t="s">
        <v>403</v>
      </c>
      <c r="M513" t="b">
        <v>1</v>
      </c>
      <c r="N513" s="1" t="s">
        <v>24</v>
      </c>
      <c r="O513" t="b">
        <v>1</v>
      </c>
      <c r="P513" t="b">
        <f t="shared" si="23"/>
        <v>1</v>
      </c>
      <c r="Q513" s="1" t="s">
        <v>7</v>
      </c>
      <c r="R513" s="1" t="s">
        <v>25</v>
      </c>
      <c r="S513" s="1" t="s">
        <v>26</v>
      </c>
      <c r="T513" s="1" t="s">
        <v>26</v>
      </c>
      <c r="U513" s="1"/>
    </row>
    <row r="514" spans="1:21" ht="15.75">
      <c r="A514" t="str">
        <f t="shared" ref="A514:A577" si="24">_xlfn.CONCAT(D514, ".", F514)</f>
        <v>Ben Jonson.Devil</v>
      </c>
      <c r="B514" s="1" t="str">
        <f t="shared" ref="B514:B577" si="25">_xlfn.CONCAT(D514, ".", F514, ".", G514, ".", H514, ".", I514)</f>
        <v>Ben Jonson.Devil.2.8.27</v>
      </c>
      <c r="C514" s="1" cm="1">
        <f t="array" aca="1" ref="C514" ca="1">INDIRECT("nodes!$A"&amp;MATCH(edges!K514,nodes!$B$2:$B$534,0)+1)</f>
        <v>4004</v>
      </c>
      <c r="D514" s="1" t="s">
        <v>18</v>
      </c>
      <c r="E514" s="1" t="s">
        <v>267</v>
      </c>
      <c r="F514" s="1" t="s">
        <v>268</v>
      </c>
      <c r="G514" s="1">
        <v>2</v>
      </c>
      <c r="H514" s="1">
        <v>8</v>
      </c>
      <c r="I514" s="1">
        <v>27</v>
      </c>
      <c r="J514" s="1" t="s">
        <v>353</v>
      </c>
      <c r="K514" s="1" t="s">
        <v>25</v>
      </c>
      <c r="L514" s="1" t="s">
        <v>404</v>
      </c>
      <c r="M514" t="b">
        <v>1</v>
      </c>
      <c r="N514" s="1" t="s">
        <v>97</v>
      </c>
      <c r="O514" t="b">
        <v>0</v>
      </c>
      <c r="P514" t="b">
        <f t="shared" si="23"/>
        <v>0</v>
      </c>
      <c r="Q514" s="1" t="s">
        <v>80</v>
      </c>
      <c r="R514" s="1" t="s">
        <v>25</v>
      </c>
      <c r="S514" s="1"/>
      <c r="T514" s="1" t="s">
        <v>25</v>
      </c>
      <c r="U514" s="1"/>
    </row>
    <row r="515" spans="1:21" ht="15.75">
      <c r="A515" t="str">
        <f t="shared" si="24"/>
        <v>Ben Jonson.Devil</v>
      </c>
      <c r="B515" s="1" t="str">
        <f t="shared" si="25"/>
        <v>Ben Jonson.Devil.2.8.28</v>
      </c>
      <c r="C515" s="1" cm="1">
        <f t="array" aca="1" ref="C515" ca="1">INDIRECT("nodes!$A"&amp;MATCH(edges!K515,nodes!$B$2:$B$534,0)+1)</f>
        <v>4017</v>
      </c>
      <c r="D515" s="1" t="s">
        <v>18</v>
      </c>
      <c r="E515" s="1" t="s">
        <v>267</v>
      </c>
      <c r="F515" s="1" t="s">
        <v>268</v>
      </c>
      <c r="G515" s="1">
        <v>2</v>
      </c>
      <c r="H515" s="1">
        <v>8</v>
      </c>
      <c r="I515" s="1">
        <v>28</v>
      </c>
      <c r="J515" s="1" t="s">
        <v>353</v>
      </c>
      <c r="K515" s="1" t="s">
        <v>130</v>
      </c>
      <c r="L515" s="1" t="s">
        <v>405</v>
      </c>
      <c r="M515" t="b">
        <v>1</v>
      </c>
      <c r="N515" s="1" t="s">
        <v>97</v>
      </c>
      <c r="O515" t="b">
        <v>0</v>
      </c>
      <c r="P515" t="b">
        <f t="shared" ref="P515:P578" si="26">IF(OR(Q515="Location", K515="Bartholomew Fair"), TRUE, FALSE)</f>
        <v>0</v>
      </c>
      <c r="Q515" s="1" t="s">
        <v>80</v>
      </c>
      <c r="R515" s="1" t="s">
        <v>130</v>
      </c>
      <c r="S515" s="1"/>
      <c r="T515" s="1" t="s">
        <v>130</v>
      </c>
      <c r="U515" s="1"/>
    </row>
    <row r="516" spans="1:21" ht="15.75">
      <c r="A516" t="str">
        <f t="shared" si="24"/>
        <v>Ben Jonson.Devil</v>
      </c>
      <c r="B516" s="1" t="str">
        <f t="shared" si="25"/>
        <v>Ben Jonson.Devil.2.8.29</v>
      </c>
      <c r="C516" s="1" cm="1">
        <f t="array" aca="1" ref="C516" ca="1">INDIRECT("nodes!$A"&amp;MATCH(edges!K516,nodes!$B$2:$B$534,0)+1)</f>
        <v>4017</v>
      </c>
      <c r="D516" s="1" t="s">
        <v>18</v>
      </c>
      <c r="E516" s="1" t="s">
        <v>267</v>
      </c>
      <c r="F516" s="1" t="s">
        <v>268</v>
      </c>
      <c r="G516" s="1">
        <v>2</v>
      </c>
      <c r="H516" s="1">
        <v>8</v>
      </c>
      <c r="I516" s="1">
        <v>29</v>
      </c>
      <c r="J516" s="1" t="s">
        <v>353</v>
      </c>
      <c r="K516" s="1" t="s">
        <v>130</v>
      </c>
      <c r="L516" s="1" t="s">
        <v>406</v>
      </c>
      <c r="M516" t="b">
        <v>1</v>
      </c>
      <c r="N516" s="1" t="s">
        <v>97</v>
      </c>
      <c r="O516" t="b">
        <v>0</v>
      </c>
      <c r="P516" t="b">
        <f t="shared" si="26"/>
        <v>1</v>
      </c>
      <c r="Q516" s="1" t="s">
        <v>7</v>
      </c>
      <c r="R516" s="1" t="s">
        <v>130</v>
      </c>
      <c r="S516" s="1"/>
      <c r="T516" s="1" t="s">
        <v>130</v>
      </c>
      <c r="U516" s="1"/>
    </row>
    <row r="517" spans="1:21" ht="15.75">
      <c r="A517" t="str">
        <f t="shared" si="24"/>
        <v>Ben Jonson.Devil</v>
      </c>
      <c r="B517" s="1" t="str">
        <f t="shared" si="25"/>
        <v>Ben Jonson.Devil.2.8.29</v>
      </c>
      <c r="C517" s="1" cm="1">
        <f t="array" aca="1" ref="C517" ca="1">INDIRECT("nodes!$A"&amp;MATCH(edges!K517,nodes!$B$2:$B$534,0)+1)</f>
        <v>4017</v>
      </c>
      <c r="D517" s="1" t="s">
        <v>18</v>
      </c>
      <c r="E517" s="1" t="s">
        <v>267</v>
      </c>
      <c r="F517" s="1" t="s">
        <v>268</v>
      </c>
      <c r="G517" s="1">
        <v>2</v>
      </c>
      <c r="H517" s="1">
        <v>8</v>
      </c>
      <c r="I517" s="1">
        <v>29</v>
      </c>
      <c r="J517" s="1" t="s">
        <v>353</v>
      </c>
      <c r="K517" s="1" t="s">
        <v>130</v>
      </c>
      <c r="L517" s="1" t="s">
        <v>406</v>
      </c>
      <c r="M517" t="b">
        <v>1</v>
      </c>
      <c r="N517" s="1" t="s">
        <v>97</v>
      </c>
      <c r="O517" t="b">
        <v>0</v>
      </c>
      <c r="P517" t="b">
        <f t="shared" si="26"/>
        <v>0</v>
      </c>
      <c r="Q517" s="1" t="s">
        <v>80</v>
      </c>
      <c r="R517" s="1" t="s">
        <v>130</v>
      </c>
      <c r="S517" s="1"/>
      <c r="T517" s="1" t="s">
        <v>130</v>
      </c>
      <c r="U517" s="1"/>
    </row>
    <row r="518" spans="1:21" ht="15.75">
      <c r="A518" t="str">
        <f t="shared" si="24"/>
        <v>Ben Jonson.Devil</v>
      </c>
      <c r="B518" s="1" t="str">
        <f t="shared" si="25"/>
        <v>Ben Jonson.Devil.2.8.94</v>
      </c>
      <c r="C518" s="1" cm="1">
        <f t="array" aca="1" ref="C518" ca="1">INDIRECT("nodes!$A"&amp;MATCH(edges!K518,nodes!$B$2:$B$534,0)+1)</f>
        <v>1230</v>
      </c>
      <c r="D518" s="1" t="s">
        <v>18</v>
      </c>
      <c r="E518" s="1" t="s">
        <v>267</v>
      </c>
      <c r="F518" s="1" t="s">
        <v>268</v>
      </c>
      <c r="G518" s="1">
        <v>2</v>
      </c>
      <c r="H518" s="1">
        <v>8</v>
      </c>
      <c r="I518" s="1">
        <v>94</v>
      </c>
      <c r="J518" s="1" t="s">
        <v>407</v>
      </c>
      <c r="K518" s="1" t="s">
        <v>408</v>
      </c>
      <c r="L518" s="1" t="s">
        <v>409</v>
      </c>
      <c r="M518" t="b">
        <v>1</v>
      </c>
      <c r="N518" s="1" t="s">
        <v>29</v>
      </c>
      <c r="O518" t="b">
        <v>1</v>
      </c>
      <c r="P518" t="b">
        <f t="shared" si="26"/>
        <v>1</v>
      </c>
      <c r="Q518" s="1" t="s">
        <v>7</v>
      </c>
      <c r="R518" s="1" t="s">
        <v>25</v>
      </c>
      <c r="S518" s="1" t="s">
        <v>26</v>
      </c>
      <c r="T518" s="1" t="s">
        <v>408</v>
      </c>
      <c r="U518" s="1" t="s">
        <v>410</v>
      </c>
    </row>
    <row r="519" spans="1:21" ht="15.75">
      <c r="A519" t="str">
        <f t="shared" si="24"/>
        <v>Ben Jonson.Devil</v>
      </c>
      <c r="B519" s="1" t="str">
        <f t="shared" si="25"/>
        <v>Ben Jonson.Devil.3.1.7</v>
      </c>
      <c r="C519" s="1" cm="1">
        <f t="array" aca="1" ref="C519" ca="1">INDIRECT("nodes!$A"&amp;MATCH(edges!K519,nodes!$B$2:$B$534,0)+1)</f>
        <v>3201</v>
      </c>
      <c r="D519" s="1" t="s">
        <v>18</v>
      </c>
      <c r="E519" s="1" t="s">
        <v>267</v>
      </c>
      <c r="F519" s="1" t="s">
        <v>268</v>
      </c>
      <c r="G519" s="1">
        <v>3</v>
      </c>
      <c r="H519" s="1">
        <v>1</v>
      </c>
      <c r="I519" s="1">
        <v>7</v>
      </c>
      <c r="J519" s="1" t="s">
        <v>411</v>
      </c>
      <c r="K519" s="1" t="s">
        <v>412</v>
      </c>
      <c r="L519" s="1" t="s">
        <v>413</v>
      </c>
      <c r="M519" t="b">
        <v>1</v>
      </c>
      <c r="N519" s="1" t="s">
        <v>55</v>
      </c>
      <c r="O519" t="b">
        <v>0</v>
      </c>
      <c r="P519" t="b">
        <f t="shared" si="26"/>
        <v>1</v>
      </c>
      <c r="Q519" s="1" t="s">
        <v>7</v>
      </c>
      <c r="R519" s="1" t="s">
        <v>25</v>
      </c>
      <c r="S519" s="1" t="s">
        <v>327</v>
      </c>
      <c r="T519" s="1" t="s">
        <v>412</v>
      </c>
      <c r="U519" s="1"/>
    </row>
    <row r="520" spans="1:21" ht="15.75">
      <c r="A520" t="str">
        <f t="shared" si="24"/>
        <v>Ben Jonson.Devil</v>
      </c>
      <c r="B520" s="1" t="str">
        <f t="shared" si="25"/>
        <v>Ben Jonson.Devil.3.1.7</v>
      </c>
      <c r="C520" s="1" cm="1">
        <f t="array" aca="1" ref="C520" ca="1">INDIRECT("nodes!$A"&amp;MATCH(edges!K520,nodes!$B$2:$B$534,0)+1)</f>
        <v>3217</v>
      </c>
      <c r="D520" s="1" t="s">
        <v>18</v>
      </c>
      <c r="E520" s="1" t="s">
        <v>267</v>
      </c>
      <c r="F520" s="1" t="s">
        <v>268</v>
      </c>
      <c r="G520" s="1">
        <v>3</v>
      </c>
      <c r="H520" s="1">
        <v>1</v>
      </c>
      <c r="I520" s="1">
        <v>7</v>
      </c>
      <c r="J520" s="1" t="s">
        <v>411</v>
      </c>
      <c r="K520" s="1" t="s">
        <v>414</v>
      </c>
      <c r="L520" s="1" t="s">
        <v>413</v>
      </c>
      <c r="M520" t="b">
        <v>1</v>
      </c>
      <c r="N520" s="1" t="s">
        <v>55</v>
      </c>
      <c r="O520" t="b">
        <v>0</v>
      </c>
      <c r="P520" t="b">
        <f t="shared" si="26"/>
        <v>1</v>
      </c>
      <c r="Q520" s="1" t="s">
        <v>7</v>
      </c>
      <c r="R520" s="1" t="s">
        <v>25</v>
      </c>
      <c r="S520" s="1" t="s">
        <v>329</v>
      </c>
      <c r="T520" s="1" t="s">
        <v>414</v>
      </c>
      <c r="U520" s="1"/>
    </row>
    <row r="521" spans="1:21" ht="15.75">
      <c r="A521" t="str">
        <f t="shared" si="24"/>
        <v>Ben Jonson.Devil</v>
      </c>
      <c r="B521" s="1" t="str">
        <f t="shared" si="25"/>
        <v>Ben Jonson.Devil.3.1.8</v>
      </c>
      <c r="C521" s="1" cm="1">
        <f t="array" aca="1" ref="C521" ca="1">INDIRECT("nodes!$A"&amp;MATCH(edges!K521,nodes!$B$2:$B$534,0)+1)</f>
        <v>4005</v>
      </c>
      <c r="D521" s="1" t="s">
        <v>18</v>
      </c>
      <c r="E521" s="1" t="s">
        <v>267</v>
      </c>
      <c r="F521" s="1" t="s">
        <v>268</v>
      </c>
      <c r="G521" s="1">
        <v>3</v>
      </c>
      <c r="H521" s="1">
        <v>1</v>
      </c>
      <c r="I521" s="1">
        <v>8</v>
      </c>
      <c r="J521" s="1" t="s">
        <v>411</v>
      </c>
      <c r="K521" s="1" t="s">
        <v>132</v>
      </c>
      <c r="L521" s="1" t="s">
        <v>415</v>
      </c>
      <c r="M521" t="b">
        <v>1</v>
      </c>
      <c r="N521" s="1" t="s">
        <v>97</v>
      </c>
      <c r="O521" t="b">
        <v>0</v>
      </c>
      <c r="P521" t="b">
        <f t="shared" si="26"/>
        <v>1</v>
      </c>
      <c r="Q521" s="1" t="s">
        <v>7</v>
      </c>
      <c r="R521" s="1" t="s">
        <v>132</v>
      </c>
      <c r="S521" s="1"/>
      <c r="T521" s="1" t="s">
        <v>132</v>
      </c>
      <c r="U521" s="1"/>
    </row>
    <row r="522" spans="1:21" ht="15.75">
      <c r="A522" t="str">
        <f t="shared" si="24"/>
        <v>Ben Jonson.Devil</v>
      </c>
      <c r="B522" s="1" t="str">
        <f t="shared" si="25"/>
        <v>Ben Jonson.Devil.3.1.8</v>
      </c>
      <c r="C522" s="1" cm="1">
        <f t="array" aca="1" ref="C522" ca="1">INDIRECT("nodes!$A"&amp;MATCH(edges!K522,nodes!$B$2:$B$534,0)+1)</f>
        <v>1249</v>
      </c>
      <c r="D522" s="1" t="s">
        <v>18</v>
      </c>
      <c r="E522" s="1" t="s">
        <v>267</v>
      </c>
      <c r="F522" s="1" t="s">
        <v>268</v>
      </c>
      <c r="G522" s="1">
        <v>3</v>
      </c>
      <c r="H522" s="1">
        <v>1</v>
      </c>
      <c r="I522" s="1">
        <v>8</v>
      </c>
      <c r="J522" s="1" t="s">
        <v>411</v>
      </c>
      <c r="K522" s="1" t="s">
        <v>172</v>
      </c>
      <c r="L522" s="1" t="s">
        <v>415</v>
      </c>
      <c r="M522" t="b">
        <v>1</v>
      </c>
      <c r="N522" s="1" t="s">
        <v>29</v>
      </c>
      <c r="O522" t="b">
        <v>1</v>
      </c>
      <c r="P522" t="b">
        <f t="shared" si="26"/>
        <v>1</v>
      </c>
      <c r="Q522" s="1" t="s">
        <v>7</v>
      </c>
      <c r="R522" s="1" t="s">
        <v>25</v>
      </c>
      <c r="S522" s="1" t="s">
        <v>26</v>
      </c>
      <c r="T522" s="1" t="s">
        <v>172</v>
      </c>
      <c r="U522" s="1"/>
    </row>
    <row r="523" spans="1:21" ht="15.75">
      <c r="A523" t="str">
        <f t="shared" si="24"/>
        <v>Ben Jonson.Devil</v>
      </c>
      <c r="B523" s="1" t="str">
        <f t="shared" si="25"/>
        <v>Ben Jonson.Devil.3.2.25</v>
      </c>
      <c r="C523" s="1" cm="1">
        <f t="array" aca="1" ref="C523" ca="1">INDIRECT("nodes!$A"&amp;MATCH(edges!K523,nodes!$B$2:$B$534,0)+1)</f>
        <v>2115</v>
      </c>
      <c r="D523" s="1" t="s">
        <v>18</v>
      </c>
      <c r="E523" s="1" t="s">
        <v>267</v>
      </c>
      <c r="F523" s="1" t="s">
        <v>268</v>
      </c>
      <c r="G523" s="1">
        <v>3</v>
      </c>
      <c r="H523" s="1">
        <v>2</v>
      </c>
      <c r="I523" s="1">
        <v>25</v>
      </c>
      <c r="J523" s="1" t="s">
        <v>353</v>
      </c>
      <c r="K523" s="1" t="s">
        <v>26</v>
      </c>
      <c r="L523" s="1" t="s">
        <v>416</v>
      </c>
      <c r="M523" t="b">
        <v>1</v>
      </c>
      <c r="N523" s="1" t="s">
        <v>24</v>
      </c>
      <c r="O523" t="b">
        <v>1</v>
      </c>
      <c r="P523" t="b">
        <f t="shared" si="26"/>
        <v>1</v>
      </c>
      <c r="Q523" s="1" t="s">
        <v>7</v>
      </c>
      <c r="R523" s="1" t="s">
        <v>25</v>
      </c>
      <c r="S523" s="1" t="s">
        <v>26</v>
      </c>
      <c r="T523" s="1" t="s">
        <v>26</v>
      </c>
      <c r="U523" s="1"/>
    </row>
    <row r="524" spans="1:21" ht="15.75">
      <c r="A524" t="str">
        <f t="shared" si="24"/>
        <v>Ben Jonson.Devil</v>
      </c>
      <c r="B524" s="1" t="str">
        <f t="shared" si="25"/>
        <v>Ben Jonson.Devil.3.2.29</v>
      </c>
      <c r="C524" s="1" cm="1">
        <f t="array" aca="1" ref="C524" ca="1">INDIRECT("nodes!$A"&amp;MATCH(edges!K524,nodes!$B$2:$B$534,0)+1)</f>
        <v>3002</v>
      </c>
      <c r="D524" s="1" t="s">
        <v>18</v>
      </c>
      <c r="E524" s="1" t="s">
        <v>267</v>
      </c>
      <c r="F524" s="1" t="s">
        <v>268</v>
      </c>
      <c r="G524" s="1">
        <v>3</v>
      </c>
      <c r="H524" s="1">
        <v>2</v>
      </c>
      <c r="I524" s="1">
        <v>29</v>
      </c>
      <c r="J524" s="1" t="s">
        <v>411</v>
      </c>
      <c r="K524" s="1" t="s">
        <v>148</v>
      </c>
      <c r="L524" s="1" t="s">
        <v>417</v>
      </c>
      <c r="M524" t="b">
        <v>1</v>
      </c>
      <c r="N524" s="1" t="s">
        <v>55</v>
      </c>
      <c r="O524" t="b">
        <v>0</v>
      </c>
      <c r="P524" t="b">
        <f t="shared" si="26"/>
        <v>1</v>
      </c>
      <c r="Q524" s="1" t="s">
        <v>7</v>
      </c>
      <c r="R524" s="1" t="s">
        <v>25</v>
      </c>
      <c r="S524" s="1" t="s">
        <v>108</v>
      </c>
      <c r="T524" s="1" t="s">
        <v>148</v>
      </c>
      <c r="U524" s="1"/>
    </row>
    <row r="525" spans="1:21" ht="15.75">
      <c r="A525" t="str">
        <f t="shared" si="24"/>
        <v>Ben Jonson.Devil</v>
      </c>
      <c r="B525" s="1" t="str">
        <f t="shared" si="25"/>
        <v>Ben Jonson.Devil.3.2.33</v>
      </c>
      <c r="C525" s="1" cm="1">
        <f t="array" aca="1" ref="C525" ca="1">INDIRECT("nodes!$A"&amp;MATCH(edges!K525,nodes!$B$2:$B$534,0)+1)</f>
        <v>1202</v>
      </c>
      <c r="D525" s="1" t="s">
        <v>18</v>
      </c>
      <c r="E525" s="1" t="s">
        <v>267</v>
      </c>
      <c r="F525" s="1" t="s">
        <v>268</v>
      </c>
      <c r="G525" s="1">
        <v>3</v>
      </c>
      <c r="H525" s="1">
        <v>2</v>
      </c>
      <c r="I525" s="1">
        <v>33</v>
      </c>
      <c r="J525" s="1" t="s">
        <v>353</v>
      </c>
      <c r="K525" s="1" t="s">
        <v>418</v>
      </c>
      <c r="L525" s="1" t="s">
        <v>419</v>
      </c>
      <c r="M525" t="b">
        <v>1</v>
      </c>
      <c r="N525" s="1" t="s">
        <v>29</v>
      </c>
      <c r="O525" t="b">
        <v>1</v>
      </c>
      <c r="P525" t="b">
        <f t="shared" si="26"/>
        <v>1</v>
      </c>
      <c r="Q525" s="1" t="s">
        <v>7</v>
      </c>
      <c r="R525" s="1" t="s">
        <v>25</v>
      </c>
      <c r="S525" s="1" t="s">
        <v>26</v>
      </c>
      <c r="T525" s="1" t="s">
        <v>418</v>
      </c>
      <c r="U525" s="1"/>
    </row>
    <row r="526" spans="1:21" ht="15.75">
      <c r="A526" t="str">
        <f t="shared" si="24"/>
        <v>Ben Jonson.Devil</v>
      </c>
      <c r="B526" s="1" t="str">
        <f t="shared" si="25"/>
        <v>Ben Jonson.Devil.3.2.35</v>
      </c>
      <c r="C526" s="1" cm="1">
        <f t="array" aca="1" ref="C526" ca="1">INDIRECT("nodes!$A"&amp;MATCH(edges!K526,nodes!$B$2:$B$534,0)+1)</f>
        <v>1221</v>
      </c>
      <c r="D526" s="1" t="s">
        <v>18</v>
      </c>
      <c r="E526" s="1" t="s">
        <v>267</v>
      </c>
      <c r="F526" s="1" t="s">
        <v>268</v>
      </c>
      <c r="G526" s="1">
        <v>3</v>
      </c>
      <c r="H526" s="1">
        <v>2</v>
      </c>
      <c r="I526" s="1">
        <v>35</v>
      </c>
      <c r="J526" s="1" t="s">
        <v>353</v>
      </c>
      <c r="K526" s="1" t="s">
        <v>420</v>
      </c>
      <c r="L526" s="1" t="s">
        <v>421</v>
      </c>
      <c r="M526" t="b">
        <v>1</v>
      </c>
      <c r="N526" s="1" t="s">
        <v>29</v>
      </c>
      <c r="O526" t="b">
        <v>1</v>
      </c>
      <c r="P526" t="b">
        <f t="shared" si="26"/>
        <v>1</v>
      </c>
      <c r="Q526" s="1" t="s">
        <v>7</v>
      </c>
      <c r="R526" s="1" t="s">
        <v>25</v>
      </c>
      <c r="S526" s="1" t="s">
        <v>26</v>
      </c>
      <c r="T526" s="1" t="s">
        <v>420</v>
      </c>
      <c r="U526" s="1"/>
    </row>
    <row r="527" spans="1:21" ht="15.75">
      <c r="A527" t="str">
        <f t="shared" si="24"/>
        <v>Ben Jonson.Devil</v>
      </c>
      <c r="B527" s="1" t="str">
        <f t="shared" si="25"/>
        <v>Ben Jonson.Devil.3.2.35</v>
      </c>
      <c r="C527" s="1" cm="1">
        <f t="array" aca="1" ref="C527" ca="1">INDIRECT("nodes!$A"&amp;MATCH(edges!K527,nodes!$B$2:$B$534,0)+1)</f>
        <v>2106</v>
      </c>
      <c r="D527" s="1" t="s">
        <v>18</v>
      </c>
      <c r="E527" s="1" t="s">
        <v>267</v>
      </c>
      <c r="F527" s="1" t="s">
        <v>268</v>
      </c>
      <c r="G527" s="1">
        <v>3</v>
      </c>
      <c r="H527" s="1">
        <v>2</v>
      </c>
      <c r="I527" s="1">
        <v>35</v>
      </c>
      <c r="J527" s="1" t="s">
        <v>353</v>
      </c>
      <c r="K527" s="1" t="s">
        <v>294</v>
      </c>
      <c r="L527" s="1" t="s">
        <v>421</v>
      </c>
      <c r="M527" t="b">
        <v>1</v>
      </c>
      <c r="N527" s="1" t="s">
        <v>24</v>
      </c>
      <c r="O527" t="b">
        <v>1</v>
      </c>
      <c r="P527" t="b">
        <f t="shared" si="26"/>
        <v>1</v>
      </c>
      <c r="Q527" s="1" t="s">
        <v>7</v>
      </c>
      <c r="R527" s="1" t="s">
        <v>25</v>
      </c>
      <c r="S527" s="1" t="s">
        <v>26</v>
      </c>
      <c r="T527" s="1" t="s">
        <v>294</v>
      </c>
      <c r="U527" s="1"/>
    </row>
    <row r="528" spans="1:21" ht="15.75">
      <c r="A528" t="str">
        <f t="shared" si="24"/>
        <v>Ben Jonson.Devil</v>
      </c>
      <c r="B528" s="1" t="str">
        <f t="shared" si="25"/>
        <v>Ben Jonson.Devil.3.2.41</v>
      </c>
      <c r="C528" s="1" cm="1">
        <f t="array" aca="1" ref="C528" ca="1">INDIRECT("nodes!$A"&amp;MATCH(edges!K528,nodes!$B$2:$B$534,0)+1)</f>
        <v>1215</v>
      </c>
      <c r="D528" s="1" t="s">
        <v>18</v>
      </c>
      <c r="E528" s="1" t="s">
        <v>267</v>
      </c>
      <c r="F528" s="1" t="s">
        <v>268</v>
      </c>
      <c r="G528" s="1">
        <v>3</v>
      </c>
      <c r="H528" s="1">
        <v>2</v>
      </c>
      <c r="I528" s="1">
        <v>41</v>
      </c>
      <c r="J528" s="1" t="s">
        <v>353</v>
      </c>
      <c r="K528" s="1" t="s">
        <v>422</v>
      </c>
      <c r="L528" s="1" t="s">
        <v>423</v>
      </c>
      <c r="M528" t="b">
        <v>1</v>
      </c>
      <c r="N528" s="1" t="s">
        <v>29</v>
      </c>
      <c r="O528" t="b">
        <v>1</v>
      </c>
      <c r="P528" t="b">
        <f t="shared" si="26"/>
        <v>0</v>
      </c>
      <c r="Q528" s="1" t="s">
        <v>71</v>
      </c>
      <c r="R528" s="1" t="s">
        <v>25</v>
      </c>
      <c r="S528" s="1" t="s">
        <v>424</v>
      </c>
      <c r="T528" s="1" t="s">
        <v>422</v>
      </c>
      <c r="U528" s="1"/>
    </row>
    <row r="529" spans="1:21" ht="15.75">
      <c r="A529" t="str">
        <f t="shared" si="24"/>
        <v>Ben Jonson.Devil</v>
      </c>
      <c r="B529" s="1" t="str">
        <f t="shared" si="25"/>
        <v>Ben Jonson.Devil.3.2.46</v>
      </c>
      <c r="C529" s="1" cm="1">
        <f t="array" aca="1" ref="C529" ca="1">INDIRECT("nodes!$A"&amp;MATCH(edges!K529,nodes!$B$2:$B$534,0)+1)</f>
        <v>2115</v>
      </c>
      <c r="D529" s="1" t="s">
        <v>18</v>
      </c>
      <c r="E529" s="1" t="s">
        <v>267</v>
      </c>
      <c r="F529" s="1" t="s">
        <v>268</v>
      </c>
      <c r="G529" s="1">
        <v>3</v>
      </c>
      <c r="H529" s="1">
        <v>2</v>
      </c>
      <c r="I529" s="1">
        <v>46</v>
      </c>
      <c r="J529" s="1" t="s">
        <v>353</v>
      </c>
      <c r="K529" s="1" t="s">
        <v>26</v>
      </c>
      <c r="L529" s="1" t="s">
        <v>425</v>
      </c>
      <c r="M529" t="b">
        <v>1</v>
      </c>
      <c r="N529" s="1" t="s">
        <v>24</v>
      </c>
      <c r="O529" t="b">
        <v>1</v>
      </c>
      <c r="P529" t="b">
        <f t="shared" si="26"/>
        <v>1</v>
      </c>
      <c r="Q529" s="1" t="s">
        <v>7</v>
      </c>
      <c r="R529" s="1" t="s">
        <v>25</v>
      </c>
      <c r="S529" s="1" t="s">
        <v>26</v>
      </c>
      <c r="T529" s="1" t="s">
        <v>26</v>
      </c>
      <c r="U529" s="1"/>
    </row>
    <row r="530" spans="1:21" ht="15.75">
      <c r="A530" t="str">
        <f t="shared" si="24"/>
        <v>Ben Jonson.Devil</v>
      </c>
      <c r="B530" s="1" t="str">
        <f t="shared" si="25"/>
        <v>Ben Jonson.Devil.3.3.25</v>
      </c>
      <c r="C530" s="1" cm="1">
        <f t="array" aca="1" ref="C530" ca="1">INDIRECT("nodes!$A"&amp;MATCH(edges!K530,nodes!$B$2:$B$534,0)+1)</f>
        <v>2115</v>
      </c>
      <c r="D530" s="1" t="s">
        <v>18</v>
      </c>
      <c r="E530" s="1" t="s">
        <v>267</v>
      </c>
      <c r="F530" s="1" t="s">
        <v>268</v>
      </c>
      <c r="G530" s="1">
        <v>3</v>
      </c>
      <c r="H530" s="1">
        <v>3</v>
      </c>
      <c r="I530" s="1">
        <v>25</v>
      </c>
      <c r="J530" s="1" t="s">
        <v>353</v>
      </c>
      <c r="K530" s="1" t="s">
        <v>26</v>
      </c>
      <c r="L530" s="1" t="s">
        <v>426</v>
      </c>
      <c r="M530" t="b">
        <v>1</v>
      </c>
      <c r="N530" s="1" t="s">
        <v>24</v>
      </c>
      <c r="O530" t="b">
        <v>1</v>
      </c>
      <c r="P530" t="b">
        <f t="shared" si="26"/>
        <v>1</v>
      </c>
      <c r="Q530" s="1" t="s">
        <v>7</v>
      </c>
      <c r="R530" s="1" t="s">
        <v>25</v>
      </c>
      <c r="S530" s="1" t="s">
        <v>26</v>
      </c>
      <c r="T530" s="1" t="s">
        <v>26</v>
      </c>
      <c r="U530" s="1"/>
    </row>
    <row r="531" spans="1:21" ht="15.75">
      <c r="A531" t="str">
        <f t="shared" si="24"/>
        <v>Ben Jonson.Devil</v>
      </c>
      <c r="B531" s="1" t="str">
        <f t="shared" si="25"/>
        <v>Ben Jonson.Devil.3.3.26</v>
      </c>
      <c r="C531" s="1" cm="1">
        <f t="array" aca="1" ref="C531" ca="1">INDIRECT("nodes!$A"&amp;MATCH(edges!K531,nodes!$B$2:$B$534,0)+1)</f>
        <v>1235</v>
      </c>
      <c r="D531" s="1" t="s">
        <v>18</v>
      </c>
      <c r="E531" s="1" t="s">
        <v>267</v>
      </c>
      <c r="F531" s="1" t="s">
        <v>268</v>
      </c>
      <c r="G531" s="1">
        <v>3</v>
      </c>
      <c r="H531" s="1">
        <v>3</v>
      </c>
      <c r="I531" s="1">
        <v>26</v>
      </c>
      <c r="J531" s="1" t="s">
        <v>353</v>
      </c>
      <c r="K531" s="1" t="s">
        <v>427</v>
      </c>
      <c r="L531" s="1" t="s">
        <v>428</v>
      </c>
      <c r="M531" t="b">
        <v>1</v>
      </c>
      <c r="N531" s="1" t="s">
        <v>29</v>
      </c>
      <c r="O531" t="b">
        <v>1</v>
      </c>
      <c r="P531" t="b">
        <f t="shared" si="26"/>
        <v>1</v>
      </c>
      <c r="Q531" s="1" t="s">
        <v>7</v>
      </c>
      <c r="R531" s="1" t="s">
        <v>25</v>
      </c>
      <c r="S531" s="1" t="s">
        <v>26</v>
      </c>
      <c r="T531" s="1" t="s">
        <v>427</v>
      </c>
      <c r="U531" s="1"/>
    </row>
    <row r="532" spans="1:21" ht="15.75">
      <c r="A532" t="str">
        <f t="shared" si="24"/>
        <v>Ben Jonson.Devil</v>
      </c>
      <c r="B532" s="1" t="str">
        <f t="shared" si="25"/>
        <v>Ben Jonson.Devil.3.3.26</v>
      </c>
      <c r="C532" s="1" cm="1">
        <f t="array" aca="1" ref="C532" ca="1">INDIRECT("nodes!$A"&amp;MATCH(edges!K532,nodes!$B$2:$B$534,0)+1)</f>
        <v>1263</v>
      </c>
      <c r="D532" s="1" t="s">
        <v>18</v>
      </c>
      <c r="E532" s="1" t="s">
        <v>267</v>
      </c>
      <c r="F532" s="1" t="s">
        <v>268</v>
      </c>
      <c r="G532" s="1">
        <v>3</v>
      </c>
      <c r="H532" s="1">
        <v>3</v>
      </c>
      <c r="I532" s="1">
        <v>26</v>
      </c>
      <c r="J532" s="1" t="s">
        <v>353</v>
      </c>
      <c r="K532" s="1" t="s">
        <v>429</v>
      </c>
      <c r="L532" s="1" t="s">
        <v>428</v>
      </c>
      <c r="M532" t="b">
        <v>1</v>
      </c>
      <c r="N532" s="1" t="s">
        <v>29</v>
      </c>
      <c r="O532" t="b">
        <v>1</v>
      </c>
      <c r="P532" t="b">
        <f t="shared" si="26"/>
        <v>1</v>
      </c>
      <c r="Q532" s="1" t="s">
        <v>7</v>
      </c>
      <c r="R532" s="1" t="s">
        <v>25</v>
      </c>
      <c r="S532" s="1" t="s">
        <v>26</v>
      </c>
      <c r="T532" s="1" t="s">
        <v>429</v>
      </c>
      <c r="U532" s="1"/>
    </row>
    <row r="533" spans="1:21" ht="15.75">
      <c r="A533" t="str">
        <f t="shared" si="24"/>
        <v>Ben Jonson.Devil</v>
      </c>
      <c r="B533" s="1" t="str">
        <f t="shared" si="25"/>
        <v>Ben Jonson.Devil.3.3.30</v>
      </c>
      <c r="C533" s="1" cm="1">
        <f t="array" aca="1" ref="C533" ca="1">INDIRECT("nodes!$A"&amp;MATCH(edges!K533,nodes!$B$2:$B$534,0)+1)</f>
        <v>4011</v>
      </c>
      <c r="D533" s="1" t="s">
        <v>18</v>
      </c>
      <c r="E533" s="1" t="s">
        <v>267</v>
      </c>
      <c r="F533" s="1" t="s">
        <v>268</v>
      </c>
      <c r="G533" s="1">
        <v>3</v>
      </c>
      <c r="H533" s="1">
        <v>3</v>
      </c>
      <c r="I533" s="1">
        <v>30</v>
      </c>
      <c r="J533" s="1" t="s">
        <v>353</v>
      </c>
      <c r="K533" s="7" t="s">
        <v>567</v>
      </c>
      <c r="L533" s="1" t="s">
        <v>431</v>
      </c>
      <c r="M533" t="b">
        <v>1</v>
      </c>
      <c r="N533" s="1" t="s">
        <v>97</v>
      </c>
      <c r="O533" t="b">
        <v>0</v>
      </c>
      <c r="P533" t="b">
        <f t="shared" si="26"/>
        <v>1</v>
      </c>
      <c r="Q533" s="1" t="s">
        <v>7</v>
      </c>
      <c r="R533" s="1" t="s">
        <v>432</v>
      </c>
      <c r="S533" s="1"/>
      <c r="T533" s="1" t="s">
        <v>430</v>
      </c>
      <c r="U533" s="1"/>
    </row>
    <row r="534" spans="1:21" ht="15.75">
      <c r="A534" t="str">
        <f t="shared" si="24"/>
        <v>Ben Jonson.Devil</v>
      </c>
      <c r="B534" s="1" t="str">
        <f t="shared" si="25"/>
        <v>Ben Jonson.Devil.3.3.62</v>
      </c>
      <c r="C534" s="1" cm="1">
        <f t="array" aca="1" ref="C534" ca="1">INDIRECT("nodes!$A"&amp;MATCH(edges!K534,nodes!$B$2:$B$534,0)+1)</f>
        <v>6203</v>
      </c>
      <c r="D534" s="1" t="s">
        <v>18</v>
      </c>
      <c r="E534" s="1" t="s">
        <v>267</v>
      </c>
      <c r="F534" s="1" t="s">
        <v>268</v>
      </c>
      <c r="G534" s="1">
        <v>3</v>
      </c>
      <c r="H534" s="1">
        <v>3</v>
      </c>
      <c r="I534" s="1">
        <v>62</v>
      </c>
      <c r="J534" s="1" t="s">
        <v>353</v>
      </c>
      <c r="K534" s="1" t="s">
        <v>433</v>
      </c>
      <c r="L534" s="1" t="s">
        <v>434</v>
      </c>
      <c r="M534" t="b">
        <v>0</v>
      </c>
      <c r="N534" s="1" t="s">
        <v>49</v>
      </c>
      <c r="O534" t="b">
        <v>0</v>
      </c>
      <c r="P534" t="b">
        <f t="shared" si="26"/>
        <v>1</v>
      </c>
      <c r="Q534" s="1" t="s">
        <v>7</v>
      </c>
      <c r="R534" s="1" t="s">
        <v>25</v>
      </c>
      <c r="S534" s="1" t="s">
        <v>26</v>
      </c>
      <c r="T534" s="1" t="s">
        <v>433</v>
      </c>
      <c r="U534" s="1" t="s">
        <v>435</v>
      </c>
    </row>
    <row r="535" spans="1:21" ht="15.75">
      <c r="A535" t="str">
        <f t="shared" si="24"/>
        <v>Ben Jonson.Devil</v>
      </c>
      <c r="B535" s="1" t="str">
        <f t="shared" si="25"/>
        <v>Ben Jonson.Devil.3.3.94</v>
      </c>
      <c r="C535" s="1" cm="1">
        <f t="array" aca="1" ref="C535" ca="1">INDIRECT("nodes!$A"&amp;MATCH(edges!K535,nodes!$B$2:$B$534,0)+1)</f>
        <v>6005</v>
      </c>
      <c r="D535" s="1" t="s">
        <v>18</v>
      </c>
      <c r="E535" s="1" t="s">
        <v>267</v>
      </c>
      <c r="F535" s="1" t="s">
        <v>268</v>
      </c>
      <c r="G535" s="1">
        <v>3</v>
      </c>
      <c r="H535" s="1">
        <v>3</v>
      </c>
      <c r="I535" s="1">
        <v>94</v>
      </c>
      <c r="J535" s="1" t="s">
        <v>325</v>
      </c>
      <c r="K535" s="1" t="s">
        <v>47</v>
      </c>
      <c r="L535" s="1" t="s">
        <v>436</v>
      </c>
      <c r="M535" t="b">
        <v>0</v>
      </c>
      <c r="N535" s="1" t="s">
        <v>49</v>
      </c>
      <c r="O535" t="b">
        <v>0</v>
      </c>
      <c r="P535" t="b">
        <f t="shared" si="26"/>
        <v>0</v>
      </c>
      <c r="Q535" s="1" t="s">
        <v>50</v>
      </c>
      <c r="R535" s="1" t="s">
        <v>47</v>
      </c>
      <c r="S535" s="1"/>
      <c r="T535" s="1" t="s">
        <v>47</v>
      </c>
      <c r="U535" s="1"/>
    </row>
    <row r="536" spans="1:21" ht="15.75">
      <c r="A536" t="str">
        <f t="shared" si="24"/>
        <v>Ben Jonson.Devil</v>
      </c>
      <c r="B536" s="1" t="str">
        <f t="shared" si="25"/>
        <v>Ben Jonson.Devil.3.3.142</v>
      </c>
      <c r="C536" s="1" cm="1">
        <f t="array" aca="1" ref="C536" ca="1">INDIRECT("nodes!$A"&amp;MATCH(edges!K536,nodes!$B$2:$B$534,0)+1)</f>
        <v>4017</v>
      </c>
      <c r="D536" s="1" t="s">
        <v>18</v>
      </c>
      <c r="E536" s="1" t="s">
        <v>267</v>
      </c>
      <c r="F536" s="1" t="s">
        <v>268</v>
      </c>
      <c r="G536" s="1">
        <v>3</v>
      </c>
      <c r="H536" s="1">
        <v>3</v>
      </c>
      <c r="I536" s="1">
        <v>142</v>
      </c>
      <c r="J536" s="1" t="s">
        <v>437</v>
      </c>
      <c r="K536" s="1" t="s">
        <v>130</v>
      </c>
      <c r="L536" s="1" t="s">
        <v>438</v>
      </c>
      <c r="M536" t="b">
        <v>1</v>
      </c>
      <c r="N536" s="1" t="s">
        <v>97</v>
      </c>
      <c r="O536" t="b">
        <v>0</v>
      </c>
      <c r="P536" t="b">
        <f t="shared" si="26"/>
        <v>0</v>
      </c>
      <c r="Q536" s="1" t="s">
        <v>80</v>
      </c>
      <c r="R536" s="1" t="s">
        <v>130</v>
      </c>
      <c r="S536" s="1"/>
      <c r="T536" s="1" t="s">
        <v>130</v>
      </c>
      <c r="U536" s="1" t="s">
        <v>439</v>
      </c>
    </row>
    <row r="537" spans="1:21" ht="15.75">
      <c r="A537" t="str">
        <f t="shared" si="24"/>
        <v>Ben Jonson.Devil</v>
      </c>
      <c r="B537" s="1" t="str">
        <f t="shared" si="25"/>
        <v>Ben Jonson.Devil.3.3.149</v>
      </c>
      <c r="C537" s="1" cm="1">
        <f t="array" aca="1" ref="C537" ca="1">INDIRECT("nodes!$A"&amp;MATCH(edges!K537,nodes!$B$2:$B$534,0)+1)</f>
        <v>5007</v>
      </c>
      <c r="D537" s="1" t="s">
        <v>18</v>
      </c>
      <c r="E537" s="1" t="s">
        <v>267</v>
      </c>
      <c r="F537" s="1" t="s">
        <v>268</v>
      </c>
      <c r="G537" s="1">
        <v>3</v>
      </c>
      <c r="H537" s="1">
        <v>3</v>
      </c>
      <c r="I537" s="1">
        <v>149</v>
      </c>
      <c r="J537" s="1" t="s">
        <v>353</v>
      </c>
      <c r="K537" s="1" t="s">
        <v>440</v>
      </c>
      <c r="L537" s="1" t="s">
        <v>441</v>
      </c>
      <c r="M537" t="b">
        <v>1</v>
      </c>
      <c r="N537" s="1" t="s">
        <v>66</v>
      </c>
      <c r="O537" t="b">
        <v>0</v>
      </c>
      <c r="P537" t="b">
        <f t="shared" si="26"/>
        <v>1</v>
      </c>
      <c r="Q537" s="1" t="s">
        <v>7</v>
      </c>
      <c r="R537" s="1" t="s">
        <v>440</v>
      </c>
      <c r="S537" s="1" t="s">
        <v>442</v>
      </c>
      <c r="T537" s="1" t="s">
        <v>440</v>
      </c>
      <c r="U537" s="1" t="s">
        <v>443</v>
      </c>
    </row>
    <row r="538" spans="1:21" ht="15.75">
      <c r="A538" t="str">
        <f t="shared" si="24"/>
        <v>Ben Jonson.Devil</v>
      </c>
      <c r="B538" s="1" t="str">
        <f t="shared" si="25"/>
        <v>Ben Jonson.Devil.3.3.170</v>
      </c>
      <c r="C538" s="1" cm="1">
        <f t="array" aca="1" ref="C538" ca="1">INDIRECT("nodes!$A"&amp;MATCH(edges!K538,nodes!$B$2:$B$534,0)+1)</f>
        <v>2116</v>
      </c>
      <c r="D538" s="1" t="s">
        <v>18</v>
      </c>
      <c r="E538" s="1" t="s">
        <v>267</v>
      </c>
      <c r="F538" s="1" t="s">
        <v>268</v>
      </c>
      <c r="G538" s="1">
        <v>3</v>
      </c>
      <c r="H538" s="1">
        <v>3</v>
      </c>
      <c r="I538" s="1">
        <v>170</v>
      </c>
      <c r="J538" s="1" t="s">
        <v>353</v>
      </c>
      <c r="K538" s="1" t="s">
        <v>214</v>
      </c>
      <c r="L538" s="1" t="s">
        <v>444</v>
      </c>
      <c r="M538" t="b">
        <v>1</v>
      </c>
      <c r="N538" s="1" t="s">
        <v>24</v>
      </c>
      <c r="O538" t="b">
        <v>1</v>
      </c>
      <c r="P538" t="b">
        <f t="shared" si="26"/>
        <v>1</v>
      </c>
      <c r="Q538" s="1" t="s">
        <v>7</v>
      </c>
      <c r="R538" s="1" t="s">
        <v>25</v>
      </c>
      <c r="S538" s="1" t="s">
        <v>26</v>
      </c>
      <c r="T538" s="1" t="s">
        <v>214</v>
      </c>
      <c r="U538" s="1"/>
    </row>
    <row r="539" spans="1:21" ht="15.75">
      <c r="A539" t="str">
        <f t="shared" si="24"/>
        <v>Ben Jonson.Devil</v>
      </c>
      <c r="B539" s="1" t="str">
        <f t="shared" si="25"/>
        <v>Ben Jonson.Devil.3.3.171</v>
      </c>
      <c r="C539" s="1" cm="1">
        <f t="array" aca="1" ref="C539" ca="1">INDIRECT("nodes!$A"&amp;MATCH(edges!K539,nodes!$B$2:$B$534,0)+1)</f>
        <v>1276</v>
      </c>
      <c r="D539" s="1" t="s">
        <v>18</v>
      </c>
      <c r="E539" s="1" t="s">
        <v>267</v>
      </c>
      <c r="F539" s="1" t="s">
        <v>268</v>
      </c>
      <c r="G539" s="1">
        <v>3</v>
      </c>
      <c r="H539" s="1">
        <v>3</v>
      </c>
      <c r="I539" s="1">
        <v>171</v>
      </c>
      <c r="J539" s="1" t="s">
        <v>353</v>
      </c>
      <c r="K539" s="1" t="s">
        <v>445</v>
      </c>
      <c r="L539" s="1" t="s">
        <v>446</v>
      </c>
      <c r="M539" t="b">
        <v>1</v>
      </c>
      <c r="N539" s="1" t="s">
        <v>29</v>
      </c>
      <c r="O539" t="b">
        <v>1</v>
      </c>
      <c r="P539" t="b">
        <f t="shared" si="26"/>
        <v>1</v>
      </c>
      <c r="Q539" s="1" t="s">
        <v>7</v>
      </c>
      <c r="R539" s="1" t="s">
        <v>25</v>
      </c>
      <c r="S539" s="1" t="s">
        <v>26</v>
      </c>
      <c r="T539" s="1" t="s">
        <v>445</v>
      </c>
      <c r="U539" s="1"/>
    </row>
    <row r="540" spans="1:21" ht="15.75">
      <c r="A540" t="str">
        <f t="shared" si="24"/>
        <v>Ben Jonson.Devil</v>
      </c>
      <c r="B540" s="1" t="str">
        <f t="shared" si="25"/>
        <v>Ben Jonson.Devil.3.3.173</v>
      </c>
      <c r="C540" s="1" cm="1">
        <f t="array" aca="1" ref="C540" ca="1">INDIRECT("nodes!$A"&amp;MATCH(edges!K540,nodes!$B$2:$B$534,0)+1)</f>
        <v>3105</v>
      </c>
      <c r="D540" s="1" t="s">
        <v>18</v>
      </c>
      <c r="E540" s="1" t="s">
        <v>267</v>
      </c>
      <c r="F540" s="1" t="s">
        <v>268</v>
      </c>
      <c r="G540" s="1">
        <v>3</v>
      </c>
      <c r="H540" s="1">
        <v>3</v>
      </c>
      <c r="I540" s="1">
        <v>173</v>
      </c>
      <c r="J540" s="1" t="s">
        <v>353</v>
      </c>
      <c r="K540" s="1" t="s">
        <v>447</v>
      </c>
      <c r="L540" s="1" t="s">
        <v>448</v>
      </c>
      <c r="M540" t="b">
        <v>1</v>
      </c>
      <c r="N540" s="1" t="s">
        <v>55</v>
      </c>
      <c r="O540" t="b">
        <v>0</v>
      </c>
      <c r="P540" t="b">
        <f t="shared" si="26"/>
        <v>0</v>
      </c>
      <c r="Q540" s="1" t="s">
        <v>71</v>
      </c>
      <c r="R540" s="1" t="s">
        <v>25</v>
      </c>
      <c r="S540" s="1" t="s">
        <v>447</v>
      </c>
      <c r="T540" s="1" t="s">
        <v>447</v>
      </c>
      <c r="U540" s="1" t="s">
        <v>449</v>
      </c>
    </row>
    <row r="541" spans="1:21" ht="15.75">
      <c r="A541" t="str">
        <f t="shared" si="24"/>
        <v>Ben Jonson.Devil</v>
      </c>
      <c r="B541" s="1" t="str">
        <f t="shared" si="25"/>
        <v>Ben Jonson.Devil.3.3.173</v>
      </c>
      <c r="C541" s="1" cm="1">
        <f t="array" aca="1" ref="C541" ca="1">INDIRECT("nodes!$A"&amp;MATCH(edges!K541,nodes!$B$2:$B$534,0)+1)</f>
        <v>3001</v>
      </c>
      <c r="D541" s="1" t="s">
        <v>18</v>
      </c>
      <c r="E541" s="1" t="s">
        <v>267</v>
      </c>
      <c r="F541" s="1" t="s">
        <v>268</v>
      </c>
      <c r="G541" s="1">
        <v>3</v>
      </c>
      <c r="H541" s="1">
        <v>3</v>
      </c>
      <c r="I541" s="1">
        <v>173</v>
      </c>
      <c r="J541" s="1" t="s">
        <v>353</v>
      </c>
      <c r="K541" s="1" t="s">
        <v>90</v>
      </c>
      <c r="L541" s="1" t="s">
        <v>448</v>
      </c>
      <c r="M541" t="b">
        <v>1</v>
      </c>
      <c r="N541" s="1" t="s">
        <v>55</v>
      </c>
      <c r="O541" t="b">
        <v>0</v>
      </c>
      <c r="P541" t="b">
        <f t="shared" si="26"/>
        <v>0</v>
      </c>
      <c r="Q541" s="1" t="s">
        <v>80</v>
      </c>
      <c r="R541" s="1" t="s">
        <v>25</v>
      </c>
      <c r="S541" s="1" t="s">
        <v>90</v>
      </c>
      <c r="T541" s="1" t="s">
        <v>90</v>
      </c>
      <c r="U541" s="1" t="s">
        <v>449</v>
      </c>
    </row>
    <row r="542" spans="1:21" ht="15.75">
      <c r="A542" t="str">
        <f t="shared" si="24"/>
        <v>Ben Jonson.Devil</v>
      </c>
      <c r="B542" s="1" t="str">
        <f t="shared" si="25"/>
        <v>Ben Jonson.Devil.3.4.9</v>
      </c>
      <c r="C542" s="1" cm="1">
        <f t="array" aca="1" ref="C542" ca="1">INDIRECT("nodes!$A"&amp;MATCH(edges!K542,nodes!$B$2:$B$534,0)+1)</f>
        <v>4017</v>
      </c>
      <c r="D542" s="1" t="s">
        <v>18</v>
      </c>
      <c r="E542" s="1" t="s">
        <v>267</v>
      </c>
      <c r="F542" s="1" t="s">
        <v>268</v>
      </c>
      <c r="G542" s="1">
        <v>3</v>
      </c>
      <c r="H542" s="1">
        <v>4</v>
      </c>
      <c r="I542" s="1">
        <v>9</v>
      </c>
      <c r="J542" s="1" t="s">
        <v>357</v>
      </c>
      <c r="K542" s="1" t="s">
        <v>130</v>
      </c>
      <c r="L542" s="1" t="s">
        <v>450</v>
      </c>
      <c r="M542" t="b">
        <v>1</v>
      </c>
      <c r="N542" s="1" t="s">
        <v>97</v>
      </c>
      <c r="O542" t="b">
        <v>0</v>
      </c>
      <c r="P542" t="b">
        <f t="shared" si="26"/>
        <v>1</v>
      </c>
      <c r="Q542" s="1" t="s">
        <v>7</v>
      </c>
      <c r="R542" s="1" t="s">
        <v>130</v>
      </c>
      <c r="S542" s="1"/>
      <c r="T542" s="1" t="s">
        <v>130</v>
      </c>
      <c r="U542" s="1"/>
    </row>
    <row r="543" spans="1:21" ht="15.75">
      <c r="A543" t="str">
        <f t="shared" si="24"/>
        <v>Ben Jonson.Devil</v>
      </c>
      <c r="B543" s="1" t="str">
        <f t="shared" si="25"/>
        <v>Ben Jonson.Devil.3.4.14</v>
      </c>
      <c r="C543" s="1" cm="1">
        <f t="array" aca="1" ref="C543" ca="1">INDIRECT("nodes!$A"&amp;MATCH(edges!K543,nodes!$B$2:$B$534,0)+1)</f>
        <v>4017</v>
      </c>
      <c r="D543" s="1" t="s">
        <v>18</v>
      </c>
      <c r="E543" s="1" t="s">
        <v>267</v>
      </c>
      <c r="F543" s="1" t="s">
        <v>268</v>
      </c>
      <c r="G543" s="1">
        <v>3</v>
      </c>
      <c r="H543" s="1">
        <v>4</v>
      </c>
      <c r="I543" s="1">
        <v>14</v>
      </c>
      <c r="J543" s="1" t="s">
        <v>357</v>
      </c>
      <c r="K543" s="1" t="s">
        <v>130</v>
      </c>
      <c r="L543" s="1" t="s">
        <v>451</v>
      </c>
      <c r="M543" t="b">
        <v>1</v>
      </c>
      <c r="N543" s="1" t="s">
        <v>97</v>
      </c>
      <c r="O543" t="b">
        <v>0</v>
      </c>
      <c r="P543" t="b">
        <f t="shared" si="26"/>
        <v>1</v>
      </c>
      <c r="Q543" s="1" t="s">
        <v>7</v>
      </c>
      <c r="R543" s="1" t="s">
        <v>130</v>
      </c>
      <c r="S543" s="1"/>
      <c r="T543" s="1" t="s">
        <v>130</v>
      </c>
      <c r="U543" s="1"/>
    </row>
    <row r="544" spans="1:21" ht="15.75">
      <c r="A544" t="str">
        <f t="shared" si="24"/>
        <v>Ben Jonson.Devil</v>
      </c>
      <c r="B544" s="1" t="str">
        <f t="shared" si="25"/>
        <v>Ben Jonson.Devil.3.4.20</v>
      </c>
      <c r="C544" s="1" cm="1">
        <f t="array" aca="1" ref="C544" ca="1">INDIRECT("nodes!$A"&amp;MATCH(edges!K544,nodes!$B$2:$B$534,0)+1)</f>
        <v>3205</v>
      </c>
      <c r="D544" s="1" t="s">
        <v>18</v>
      </c>
      <c r="E544" s="1" t="s">
        <v>267</v>
      </c>
      <c r="F544" s="1" t="s">
        <v>268</v>
      </c>
      <c r="G544" s="1">
        <v>3</v>
      </c>
      <c r="H544" s="1">
        <v>4</v>
      </c>
      <c r="I544" s="1">
        <v>20</v>
      </c>
      <c r="J544" s="1" t="s">
        <v>349</v>
      </c>
      <c r="K544" s="1" t="s">
        <v>355</v>
      </c>
      <c r="L544" s="1" t="s">
        <v>452</v>
      </c>
      <c r="M544" t="b">
        <v>1</v>
      </c>
      <c r="N544" s="1" t="s">
        <v>55</v>
      </c>
      <c r="O544" t="b">
        <v>0</v>
      </c>
      <c r="P544" t="b">
        <f t="shared" si="26"/>
        <v>0</v>
      </c>
      <c r="Q544" s="1" t="s">
        <v>71</v>
      </c>
      <c r="R544" s="1" t="s">
        <v>25</v>
      </c>
      <c r="S544" s="1" t="s">
        <v>263</v>
      </c>
      <c r="T544" s="1" t="s">
        <v>355</v>
      </c>
      <c r="U544" s="1"/>
    </row>
    <row r="545" spans="1:21" ht="15.75">
      <c r="A545" t="str">
        <f t="shared" si="24"/>
        <v>Ben Jonson.Devil</v>
      </c>
      <c r="B545" s="1" t="str">
        <f t="shared" si="25"/>
        <v>Ben Jonson.Devil.3.4.34</v>
      </c>
      <c r="C545" s="1" cm="1">
        <f t="array" aca="1" ref="C545" ca="1">INDIRECT("nodes!$A"&amp;MATCH(edges!K545,nodes!$B$2:$B$534,0)+1)</f>
        <v>4017</v>
      </c>
      <c r="D545" s="1" t="s">
        <v>18</v>
      </c>
      <c r="E545" s="1" t="s">
        <v>267</v>
      </c>
      <c r="F545" s="1" t="s">
        <v>268</v>
      </c>
      <c r="G545" s="1">
        <v>3</v>
      </c>
      <c r="H545" s="1">
        <v>4</v>
      </c>
      <c r="I545" s="1">
        <v>34</v>
      </c>
      <c r="J545" s="1" t="s">
        <v>349</v>
      </c>
      <c r="K545" s="1" t="s">
        <v>130</v>
      </c>
      <c r="L545" s="1" t="s">
        <v>453</v>
      </c>
      <c r="M545" t="b">
        <v>1</v>
      </c>
      <c r="N545" s="1" t="s">
        <v>97</v>
      </c>
      <c r="O545" t="b">
        <v>0</v>
      </c>
      <c r="P545" t="b">
        <f t="shared" si="26"/>
        <v>1</v>
      </c>
      <c r="Q545" s="1" t="s">
        <v>7</v>
      </c>
      <c r="R545" s="1" t="s">
        <v>130</v>
      </c>
      <c r="S545" s="1"/>
      <c r="T545" s="1" t="s">
        <v>130</v>
      </c>
      <c r="U545" s="1"/>
    </row>
    <row r="546" spans="1:21" ht="15.75">
      <c r="A546" t="str">
        <f t="shared" si="24"/>
        <v>Ben Jonson.Devil</v>
      </c>
      <c r="B546" s="1" t="str">
        <f t="shared" si="25"/>
        <v>Ben Jonson.Devil.3.4.42</v>
      </c>
      <c r="C546" s="1" cm="1">
        <f t="array" aca="1" ref="C546" ca="1">INDIRECT("nodes!$A"&amp;MATCH(edges!K546,nodes!$B$2:$B$534,0)+1)</f>
        <v>1254</v>
      </c>
      <c r="D546" s="1" t="s">
        <v>18</v>
      </c>
      <c r="E546" s="1" t="s">
        <v>267</v>
      </c>
      <c r="F546" s="1" t="s">
        <v>268</v>
      </c>
      <c r="G546" s="1">
        <v>3</v>
      </c>
      <c r="H546" s="1">
        <v>4</v>
      </c>
      <c r="I546" s="1">
        <v>42</v>
      </c>
      <c r="J546" s="1" t="s">
        <v>353</v>
      </c>
      <c r="K546" s="1" t="s">
        <v>454</v>
      </c>
      <c r="L546" s="1" t="s">
        <v>455</v>
      </c>
      <c r="M546" t="b">
        <v>0</v>
      </c>
      <c r="N546" s="1" t="s">
        <v>29</v>
      </c>
      <c r="O546" t="b">
        <v>1</v>
      </c>
      <c r="P546" t="b">
        <f t="shared" si="26"/>
        <v>1</v>
      </c>
      <c r="Q546" s="1" t="s">
        <v>7</v>
      </c>
      <c r="R546" s="1" t="s">
        <v>25</v>
      </c>
      <c r="S546" s="1" t="s">
        <v>26</v>
      </c>
      <c r="T546" s="1" t="s">
        <v>454</v>
      </c>
      <c r="U546" s="1" t="s">
        <v>456</v>
      </c>
    </row>
    <row r="547" spans="1:21" ht="15.75">
      <c r="A547" t="str">
        <f t="shared" si="24"/>
        <v>Ben Jonson.Devil</v>
      </c>
      <c r="B547" s="1" t="str">
        <f t="shared" si="25"/>
        <v>Ben Jonson.Devil.3.5.2</v>
      </c>
      <c r="C547" s="1" cm="1">
        <f t="array" aca="1" ref="C547" ca="1">INDIRECT("nodes!$A"&amp;MATCH(edges!K547,nodes!$B$2:$B$534,0)+1)</f>
        <v>1236</v>
      </c>
      <c r="D547" s="1" t="s">
        <v>18</v>
      </c>
      <c r="E547" s="1" t="s">
        <v>267</v>
      </c>
      <c r="F547" s="1" t="s">
        <v>268</v>
      </c>
      <c r="G547" s="1">
        <v>3</v>
      </c>
      <c r="H547" s="1">
        <v>5</v>
      </c>
      <c r="I547" s="1">
        <v>2</v>
      </c>
      <c r="J547" s="1" t="s">
        <v>325</v>
      </c>
      <c r="K547" s="1" t="s">
        <v>457</v>
      </c>
      <c r="L547" s="1" t="s">
        <v>458</v>
      </c>
      <c r="M547" t="b">
        <v>1</v>
      </c>
      <c r="N547" s="1" t="s">
        <v>29</v>
      </c>
      <c r="O547" t="b">
        <v>1</v>
      </c>
      <c r="P547" t="b">
        <f t="shared" si="26"/>
        <v>1</v>
      </c>
      <c r="Q547" s="1" t="s">
        <v>7</v>
      </c>
      <c r="R547" s="1" t="s">
        <v>25</v>
      </c>
      <c r="S547" s="1" t="s">
        <v>26</v>
      </c>
      <c r="T547" s="1" t="s">
        <v>457</v>
      </c>
      <c r="U547" s="1" t="s">
        <v>459</v>
      </c>
    </row>
    <row r="548" spans="1:21" ht="15.75">
      <c r="A548" t="str">
        <f t="shared" si="24"/>
        <v>Ben Jonson.Devil</v>
      </c>
      <c r="B548" s="1" t="str">
        <f t="shared" si="25"/>
        <v>Ben Jonson.Devil.3.5.30</v>
      </c>
      <c r="C548" s="1" cm="1">
        <f t="array" aca="1" ref="C548" ca="1">INDIRECT("nodes!$A"&amp;MATCH(edges!K548,nodes!$B$2:$B$534,0)+1)</f>
        <v>4005</v>
      </c>
      <c r="D548" s="1" t="s">
        <v>18</v>
      </c>
      <c r="E548" s="1" t="s">
        <v>267</v>
      </c>
      <c r="F548" s="1" t="s">
        <v>268</v>
      </c>
      <c r="G548" s="1">
        <v>3</v>
      </c>
      <c r="H548" s="1">
        <v>5</v>
      </c>
      <c r="I548" s="1">
        <v>30</v>
      </c>
      <c r="J548" s="1" t="s">
        <v>325</v>
      </c>
      <c r="K548" s="1" t="s">
        <v>132</v>
      </c>
      <c r="L548" s="1" t="s">
        <v>460</v>
      </c>
      <c r="M548" t="b">
        <v>1</v>
      </c>
      <c r="N548" s="1" t="s">
        <v>97</v>
      </c>
      <c r="O548" t="b">
        <v>0</v>
      </c>
      <c r="P548" t="b">
        <f t="shared" si="26"/>
        <v>0</v>
      </c>
      <c r="Q548" s="1" t="s">
        <v>80</v>
      </c>
      <c r="R548" s="1" t="s">
        <v>132</v>
      </c>
      <c r="S548" s="1"/>
      <c r="T548" s="1" t="s">
        <v>132</v>
      </c>
      <c r="U548" s="1"/>
    </row>
    <row r="549" spans="1:21" ht="15.75">
      <c r="A549" t="str">
        <f t="shared" si="24"/>
        <v>Ben Jonson.Devil</v>
      </c>
      <c r="B549" s="1" t="str">
        <f t="shared" si="25"/>
        <v>Ben Jonson.Devil.3.5.69</v>
      </c>
      <c r="C549" s="1" cm="1">
        <f t="array" aca="1" ref="C549" ca="1">INDIRECT("nodes!$A"&amp;MATCH(edges!K549,nodes!$B$2:$B$534,0)+1)</f>
        <v>4017</v>
      </c>
      <c r="D549" s="1" t="s">
        <v>18</v>
      </c>
      <c r="E549" s="1" t="s">
        <v>267</v>
      </c>
      <c r="F549" s="1" t="s">
        <v>268</v>
      </c>
      <c r="G549" s="1">
        <v>3</v>
      </c>
      <c r="H549" s="1">
        <v>5</v>
      </c>
      <c r="I549" s="1">
        <v>69</v>
      </c>
      <c r="J549" s="1" t="s">
        <v>353</v>
      </c>
      <c r="K549" s="1" t="s">
        <v>130</v>
      </c>
      <c r="L549" s="1" t="s">
        <v>461</v>
      </c>
      <c r="M549" t="b">
        <v>1</v>
      </c>
      <c r="N549" s="1" t="s">
        <v>97</v>
      </c>
      <c r="O549" t="b">
        <v>0</v>
      </c>
      <c r="P549" t="b">
        <f t="shared" si="26"/>
        <v>0</v>
      </c>
      <c r="Q549" s="1" t="s">
        <v>80</v>
      </c>
      <c r="R549" s="1" t="s">
        <v>130</v>
      </c>
      <c r="S549" s="1"/>
      <c r="T549" s="1" t="s">
        <v>130</v>
      </c>
      <c r="U549" s="1"/>
    </row>
    <row r="550" spans="1:21" ht="15.75">
      <c r="A550" t="str">
        <f t="shared" si="24"/>
        <v>Ben Jonson.Devil</v>
      </c>
      <c r="B550" s="1" t="str">
        <f t="shared" si="25"/>
        <v>Ben Jonson.Devil.4.1.13</v>
      </c>
      <c r="C550" s="1" cm="1">
        <f t="array" aca="1" ref="C550" ca="1">INDIRECT("nodes!$A"&amp;MATCH(edges!K550,nodes!$B$2:$B$534,0)+1)</f>
        <v>4017</v>
      </c>
      <c r="D550" s="1" t="s">
        <v>18</v>
      </c>
      <c r="E550" s="1" t="s">
        <v>267</v>
      </c>
      <c r="F550" s="1" t="s">
        <v>268</v>
      </c>
      <c r="G550" s="1">
        <v>4</v>
      </c>
      <c r="H550" s="1">
        <v>1</v>
      </c>
      <c r="I550" s="1">
        <v>13</v>
      </c>
      <c r="J550" s="1" t="s">
        <v>353</v>
      </c>
      <c r="K550" s="1" t="s">
        <v>130</v>
      </c>
      <c r="L550" s="1" t="s">
        <v>462</v>
      </c>
      <c r="M550" t="b">
        <v>1</v>
      </c>
      <c r="N550" s="1" t="s">
        <v>97</v>
      </c>
      <c r="O550" t="b">
        <v>0</v>
      </c>
      <c r="P550" t="b">
        <f t="shared" si="26"/>
        <v>0</v>
      </c>
      <c r="Q550" s="1" t="s">
        <v>80</v>
      </c>
      <c r="R550" s="1" t="s">
        <v>130</v>
      </c>
      <c r="S550" s="1"/>
      <c r="T550" s="1" t="s">
        <v>130</v>
      </c>
      <c r="U550" s="1"/>
    </row>
    <row r="551" spans="1:21" ht="15.75">
      <c r="A551" t="str">
        <f t="shared" si="24"/>
        <v>Ben Jonson.Devil</v>
      </c>
      <c r="B551" s="1" t="str">
        <f t="shared" si="25"/>
        <v>Ben Jonson.Devil.4.2.66</v>
      </c>
      <c r="C551" s="1" cm="1">
        <f t="array" aca="1" ref="C551" ca="1">INDIRECT("nodes!$A"&amp;MATCH(edges!K551,nodes!$B$2:$B$534,0)+1)</f>
        <v>4017</v>
      </c>
      <c r="D551" s="1" t="s">
        <v>18</v>
      </c>
      <c r="E551" s="1" t="s">
        <v>267</v>
      </c>
      <c r="F551" s="1" t="s">
        <v>268</v>
      </c>
      <c r="G551" s="1">
        <v>4</v>
      </c>
      <c r="H551" s="1">
        <v>2</v>
      </c>
      <c r="I551" s="1">
        <v>66</v>
      </c>
      <c r="J551" s="1" t="s">
        <v>463</v>
      </c>
      <c r="K551" s="1" t="s">
        <v>130</v>
      </c>
      <c r="L551" s="1" t="s">
        <v>464</v>
      </c>
      <c r="M551" t="b">
        <v>1</v>
      </c>
      <c r="N551" s="1" t="s">
        <v>97</v>
      </c>
      <c r="O551" t="b">
        <v>0</v>
      </c>
      <c r="P551" t="b">
        <f t="shared" si="26"/>
        <v>1</v>
      </c>
      <c r="Q551" s="1" t="s">
        <v>7</v>
      </c>
      <c r="R551" s="1" t="s">
        <v>130</v>
      </c>
      <c r="S551" s="1"/>
      <c r="T551" s="1" t="s">
        <v>130</v>
      </c>
      <c r="U551" s="1"/>
    </row>
    <row r="552" spans="1:21" ht="15.75">
      <c r="A552" t="str">
        <f t="shared" si="24"/>
        <v>Ben Jonson.Devil</v>
      </c>
      <c r="B552" s="1" t="str">
        <f t="shared" si="25"/>
        <v>Ben Jonson.Devil.4.3.5</v>
      </c>
      <c r="C552" s="1" cm="1">
        <f t="array" aca="1" ref="C552" ca="1">INDIRECT("nodes!$A"&amp;MATCH(edges!K552,nodes!$B$2:$B$534,0)+1)</f>
        <v>4017</v>
      </c>
      <c r="D552" s="1" t="s">
        <v>18</v>
      </c>
      <c r="E552" s="1" t="s">
        <v>267</v>
      </c>
      <c r="F552" s="1" t="s">
        <v>268</v>
      </c>
      <c r="G552" s="1">
        <v>4</v>
      </c>
      <c r="H552" s="1">
        <v>3</v>
      </c>
      <c r="I552" s="1">
        <v>5</v>
      </c>
      <c r="J552" s="1" t="s">
        <v>349</v>
      </c>
      <c r="K552" s="1" t="s">
        <v>130</v>
      </c>
      <c r="L552" s="1" t="s">
        <v>465</v>
      </c>
      <c r="M552" t="b">
        <v>1</v>
      </c>
      <c r="N552" s="1" t="s">
        <v>97</v>
      </c>
      <c r="O552" t="b">
        <v>0</v>
      </c>
      <c r="P552" t="b">
        <f t="shared" si="26"/>
        <v>1</v>
      </c>
      <c r="Q552" s="1" t="s">
        <v>7</v>
      </c>
      <c r="R552" s="1" t="s">
        <v>130</v>
      </c>
      <c r="S552" s="1"/>
      <c r="T552" s="1" t="s">
        <v>130</v>
      </c>
      <c r="U552" s="1"/>
    </row>
    <row r="553" spans="1:21" ht="15.75">
      <c r="A553" t="str">
        <f t="shared" si="24"/>
        <v>Ben Jonson.Devil</v>
      </c>
      <c r="B553" s="1" t="str">
        <f t="shared" si="25"/>
        <v>Ben Jonson.Devil.4.3.51</v>
      </c>
      <c r="C553" s="1" cm="1">
        <f t="array" aca="1" ref="C553" ca="1">INDIRECT("nodes!$A"&amp;MATCH(edges!K553,nodes!$B$2:$B$534,0)+1)</f>
        <v>3205</v>
      </c>
      <c r="D553" s="1" t="s">
        <v>18</v>
      </c>
      <c r="E553" s="1" t="s">
        <v>267</v>
      </c>
      <c r="F553" s="1" t="s">
        <v>268</v>
      </c>
      <c r="G553" s="1">
        <v>4</v>
      </c>
      <c r="H553" s="1">
        <v>3</v>
      </c>
      <c r="I553" s="1">
        <v>51</v>
      </c>
      <c r="J553" s="1" t="s">
        <v>353</v>
      </c>
      <c r="K553" s="1" t="s">
        <v>355</v>
      </c>
      <c r="L553" s="1" t="s">
        <v>466</v>
      </c>
      <c r="M553" t="b">
        <v>1</v>
      </c>
      <c r="N553" s="1" t="s">
        <v>55</v>
      </c>
      <c r="O553" t="b">
        <v>0</v>
      </c>
      <c r="P553" t="b">
        <f t="shared" si="26"/>
        <v>0</v>
      </c>
      <c r="Q553" s="1" t="s">
        <v>71</v>
      </c>
      <c r="R553" s="1" t="s">
        <v>25</v>
      </c>
      <c r="S553" s="1" t="s">
        <v>263</v>
      </c>
      <c r="T553" s="1" t="s">
        <v>355</v>
      </c>
      <c r="U553" s="1"/>
    </row>
    <row r="554" spans="1:21" ht="15.75">
      <c r="A554" t="str">
        <f t="shared" si="24"/>
        <v>Ben Jonson.Devil</v>
      </c>
      <c r="B554" s="1" t="str">
        <f t="shared" si="25"/>
        <v>Ben Jonson.Devil.4.4.15</v>
      </c>
      <c r="C554" s="1" cm="1">
        <f t="array" aca="1" ref="C554" ca="1">INDIRECT("nodes!$A"&amp;MATCH(edges!K554,nodes!$B$2:$B$534,0)+1)</f>
        <v>4017</v>
      </c>
      <c r="D554" s="1" t="s">
        <v>18</v>
      </c>
      <c r="E554" s="1" t="s">
        <v>267</v>
      </c>
      <c r="F554" s="1" t="s">
        <v>268</v>
      </c>
      <c r="G554" s="1">
        <v>4</v>
      </c>
      <c r="H554" s="1">
        <v>4</v>
      </c>
      <c r="I554" s="1">
        <v>15</v>
      </c>
      <c r="J554" s="1" t="s">
        <v>349</v>
      </c>
      <c r="K554" s="1" t="s">
        <v>130</v>
      </c>
      <c r="L554" s="1" t="s">
        <v>467</v>
      </c>
      <c r="M554" t="b">
        <v>1</v>
      </c>
      <c r="N554" s="1" t="s">
        <v>97</v>
      </c>
      <c r="O554" t="b">
        <v>0</v>
      </c>
      <c r="P554" t="b">
        <f t="shared" si="26"/>
        <v>1</v>
      </c>
      <c r="Q554" s="1" t="s">
        <v>7</v>
      </c>
      <c r="R554" s="1" t="s">
        <v>130</v>
      </c>
      <c r="S554" s="1"/>
      <c r="T554" s="1" t="s">
        <v>130</v>
      </c>
      <c r="U554" s="1"/>
    </row>
    <row r="555" spans="1:21" ht="15.75">
      <c r="A555" t="str">
        <f t="shared" si="24"/>
        <v>Ben Jonson.Devil</v>
      </c>
      <c r="B555" s="1" t="str">
        <f t="shared" si="25"/>
        <v>Ben Jonson.Devil.4.4.16</v>
      </c>
      <c r="C555" s="1" cm="1">
        <f t="array" aca="1" ref="C555" ca="1">INDIRECT("nodes!$A"&amp;MATCH(edges!K555,nodes!$B$2:$B$534,0)+1)</f>
        <v>4017</v>
      </c>
      <c r="D555" s="1" t="s">
        <v>18</v>
      </c>
      <c r="E555" s="1" t="s">
        <v>267</v>
      </c>
      <c r="F555" s="1" t="s">
        <v>268</v>
      </c>
      <c r="G555" s="1">
        <v>4</v>
      </c>
      <c r="H555" s="1">
        <v>4</v>
      </c>
      <c r="I555" s="1">
        <v>16</v>
      </c>
      <c r="J555" s="1" t="s">
        <v>463</v>
      </c>
      <c r="K555" s="1" t="s">
        <v>130</v>
      </c>
      <c r="L555" s="1" t="s">
        <v>468</v>
      </c>
      <c r="M555" t="b">
        <v>1</v>
      </c>
      <c r="N555" s="1" t="s">
        <v>97</v>
      </c>
      <c r="O555" t="b">
        <v>0</v>
      </c>
      <c r="P555" t="b">
        <f t="shared" si="26"/>
        <v>0</v>
      </c>
      <c r="Q555" s="1" t="s">
        <v>80</v>
      </c>
      <c r="R555" s="1" t="s">
        <v>130</v>
      </c>
      <c r="S555" s="1"/>
      <c r="T555" s="1" t="s">
        <v>130</v>
      </c>
      <c r="U555" s="1"/>
    </row>
    <row r="556" spans="1:21" ht="15.75">
      <c r="A556" t="str">
        <f t="shared" si="24"/>
        <v>Ben Jonson.Devil</v>
      </c>
      <c r="B556" s="1" t="str">
        <f t="shared" si="25"/>
        <v>Ben Jonson.Devil.4.4.45</v>
      </c>
      <c r="C556" s="1" cm="1">
        <f t="array" aca="1" ref="C556" ca="1">INDIRECT("nodes!$A"&amp;MATCH(edges!K556,nodes!$B$2:$B$534,0)+1)</f>
        <v>4003</v>
      </c>
      <c r="D556" s="1" t="s">
        <v>18</v>
      </c>
      <c r="E556" s="1" t="s">
        <v>267</v>
      </c>
      <c r="F556" s="1" t="s">
        <v>268</v>
      </c>
      <c r="G556" s="1">
        <v>4</v>
      </c>
      <c r="H556" s="1">
        <v>4</v>
      </c>
      <c r="I556" s="1">
        <v>45</v>
      </c>
      <c r="J556" s="1" t="s">
        <v>349</v>
      </c>
      <c r="K556" s="1" t="s">
        <v>469</v>
      </c>
      <c r="L556" s="1" t="s">
        <v>470</v>
      </c>
      <c r="M556" t="b">
        <v>1</v>
      </c>
      <c r="N556" s="1" t="s">
        <v>97</v>
      </c>
      <c r="O556" t="b">
        <v>0</v>
      </c>
      <c r="P556" t="b">
        <f t="shared" si="26"/>
        <v>0</v>
      </c>
      <c r="Q556" s="1" t="s">
        <v>71</v>
      </c>
      <c r="R556" s="1" t="s">
        <v>469</v>
      </c>
      <c r="S556" s="1"/>
      <c r="T556" s="1" t="s">
        <v>469</v>
      </c>
      <c r="U556" s="1"/>
    </row>
    <row r="557" spans="1:21" ht="15.75">
      <c r="A557" t="str">
        <f t="shared" si="24"/>
        <v>Ben Jonson.Devil</v>
      </c>
      <c r="B557" s="1" t="str">
        <f t="shared" si="25"/>
        <v>Ben Jonson.Devil.4.4.64</v>
      </c>
      <c r="C557" s="1" cm="1">
        <f t="array" aca="1" ref="C557" ca="1">INDIRECT("nodes!$A"&amp;MATCH(edges!K557,nodes!$B$2:$B$534,0)+1)</f>
        <v>4017</v>
      </c>
      <c r="D557" s="1" t="s">
        <v>18</v>
      </c>
      <c r="E557" s="1" t="s">
        <v>267</v>
      </c>
      <c r="F557" s="1" t="s">
        <v>268</v>
      </c>
      <c r="G557" s="1">
        <v>4</v>
      </c>
      <c r="H557" s="1">
        <v>4</v>
      </c>
      <c r="I557" s="1">
        <v>64</v>
      </c>
      <c r="J557" s="1" t="s">
        <v>463</v>
      </c>
      <c r="K557" s="1" t="s">
        <v>130</v>
      </c>
      <c r="L557" s="1" t="s">
        <v>471</v>
      </c>
      <c r="M557" t="b">
        <v>1</v>
      </c>
      <c r="N557" s="1" t="s">
        <v>97</v>
      </c>
      <c r="O557" t="b">
        <v>0</v>
      </c>
      <c r="P557" t="b">
        <f t="shared" si="26"/>
        <v>1</v>
      </c>
      <c r="Q557" s="1" t="s">
        <v>7</v>
      </c>
      <c r="R557" s="1" t="s">
        <v>130</v>
      </c>
      <c r="S557" s="1"/>
      <c r="T557" s="1" t="s">
        <v>130</v>
      </c>
      <c r="U557" s="1"/>
    </row>
    <row r="558" spans="1:21" ht="15.75">
      <c r="A558" t="str">
        <f t="shared" si="24"/>
        <v>Ben Jonson.Devil</v>
      </c>
      <c r="B558" s="1" t="str">
        <f t="shared" si="25"/>
        <v>Ben Jonson.Devil.4.4.71</v>
      </c>
      <c r="C558" s="1" cm="1">
        <f t="array" aca="1" ref="C558" ca="1">INDIRECT("nodes!$A"&amp;MATCH(edges!K558,nodes!$B$2:$B$534,0)+1)</f>
        <v>4017</v>
      </c>
      <c r="D558" s="1" t="s">
        <v>18</v>
      </c>
      <c r="E558" s="1" t="s">
        <v>267</v>
      </c>
      <c r="F558" s="1" t="s">
        <v>268</v>
      </c>
      <c r="G558" s="1">
        <v>4</v>
      </c>
      <c r="H558" s="1">
        <v>4</v>
      </c>
      <c r="I558" s="1">
        <v>71</v>
      </c>
      <c r="J558" s="1" t="s">
        <v>349</v>
      </c>
      <c r="K558" s="1" t="s">
        <v>130</v>
      </c>
      <c r="L558" s="1" t="s">
        <v>472</v>
      </c>
      <c r="M558" t="b">
        <v>1</v>
      </c>
      <c r="N558" s="1" t="s">
        <v>97</v>
      </c>
      <c r="O558" t="b">
        <v>0</v>
      </c>
      <c r="P558" t="b">
        <f t="shared" si="26"/>
        <v>0</v>
      </c>
      <c r="Q558" s="1" t="s">
        <v>80</v>
      </c>
      <c r="R558" s="1" t="s">
        <v>130</v>
      </c>
      <c r="S558" s="1"/>
      <c r="T558" s="1" t="s">
        <v>130</v>
      </c>
      <c r="U558" s="1"/>
    </row>
    <row r="559" spans="1:21" ht="15.75">
      <c r="A559" t="str">
        <f t="shared" si="24"/>
        <v>Ben Jonson.Devil</v>
      </c>
      <c r="B559" s="1" t="str">
        <f t="shared" si="25"/>
        <v>Ben Jonson.Devil.4.4.79</v>
      </c>
      <c r="C559" s="1" cm="1">
        <f t="array" aca="1" ref="C559" ca="1">INDIRECT("nodes!$A"&amp;MATCH(edges!K559,nodes!$B$2:$B$534,0)+1)</f>
        <v>4119</v>
      </c>
      <c r="D559" s="1" t="s">
        <v>18</v>
      </c>
      <c r="E559" s="1" t="s">
        <v>267</v>
      </c>
      <c r="F559" s="1" t="s">
        <v>268</v>
      </c>
      <c r="G559" s="1">
        <v>4</v>
      </c>
      <c r="H559" s="1">
        <v>4</v>
      </c>
      <c r="I559" s="1">
        <v>79</v>
      </c>
      <c r="J559" s="1" t="s">
        <v>349</v>
      </c>
      <c r="K559" s="1" t="s">
        <v>195</v>
      </c>
      <c r="L559" s="1" t="s">
        <v>473</v>
      </c>
      <c r="M559" t="b">
        <v>1</v>
      </c>
      <c r="N559" s="1" t="s">
        <v>97</v>
      </c>
      <c r="O559" t="b">
        <v>0</v>
      </c>
      <c r="P559" t="b">
        <f t="shared" si="26"/>
        <v>1</v>
      </c>
      <c r="Q559" s="1" t="s">
        <v>7</v>
      </c>
      <c r="R559" s="1" t="s">
        <v>130</v>
      </c>
      <c r="S559" s="1" t="s">
        <v>195</v>
      </c>
      <c r="T559" s="1" t="s">
        <v>195</v>
      </c>
      <c r="U559" s="1"/>
    </row>
    <row r="560" spans="1:21" ht="15.75">
      <c r="A560" t="str">
        <f t="shared" si="24"/>
        <v>Ben Jonson.Devil</v>
      </c>
      <c r="B560" s="1" t="str">
        <f t="shared" si="25"/>
        <v>Ben Jonson.Devil.4.4.92</v>
      </c>
      <c r="C560" s="1" cm="1">
        <f t="array" aca="1" ref="C560" ca="1">INDIRECT("nodes!$A"&amp;MATCH(edges!K560,nodes!$B$2:$B$534,0)+1)</f>
        <v>4005</v>
      </c>
      <c r="D560" s="1" t="s">
        <v>18</v>
      </c>
      <c r="E560" s="1" t="s">
        <v>267</v>
      </c>
      <c r="F560" s="1" t="s">
        <v>268</v>
      </c>
      <c r="G560" s="1">
        <v>4</v>
      </c>
      <c r="H560" s="1">
        <v>4</v>
      </c>
      <c r="I560" s="1">
        <v>92</v>
      </c>
      <c r="J560" s="1" t="s">
        <v>463</v>
      </c>
      <c r="K560" s="1" t="s">
        <v>132</v>
      </c>
      <c r="L560" s="1" t="s">
        <v>474</v>
      </c>
      <c r="M560" t="b">
        <v>1</v>
      </c>
      <c r="N560" s="1" t="s">
        <v>97</v>
      </c>
      <c r="O560" t="b">
        <v>0</v>
      </c>
      <c r="P560" t="b">
        <f t="shared" si="26"/>
        <v>0</v>
      </c>
      <c r="Q560" s="1" t="s">
        <v>193</v>
      </c>
      <c r="R560" s="1" t="s">
        <v>132</v>
      </c>
      <c r="S560" s="1"/>
      <c r="T560" s="1" t="s">
        <v>132</v>
      </c>
      <c r="U560" s="1"/>
    </row>
    <row r="561" spans="1:21" ht="15.75">
      <c r="A561" t="str">
        <f t="shared" si="24"/>
        <v>Ben Jonson.Devil</v>
      </c>
      <c r="B561" s="1" t="str">
        <f t="shared" si="25"/>
        <v>Ben Jonson.Devil.4.4.131</v>
      </c>
      <c r="C561" s="1" cm="1">
        <f t="array" aca="1" ref="C561" ca="1">INDIRECT("nodes!$A"&amp;MATCH(edges!K561,nodes!$B$2:$B$534,0)+1)</f>
        <v>4004</v>
      </c>
      <c r="D561" s="1" t="s">
        <v>18</v>
      </c>
      <c r="E561" s="1" t="s">
        <v>267</v>
      </c>
      <c r="F561" s="1" t="s">
        <v>268</v>
      </c>
      <c r="G561" s="1">
        <v>4</v>
      </c>
      <c r="H561" s="1">
        <v>4</v>
      </c>
      <c r="I561" s="1">
        <v>131</v>
      </c>
      <c r="J561" s="1" t="s">
        <v>349</v>
      </c>
      <c r="K561" s="1" t="s">
        <v>25</v>
      </c>
      <c r="L561" s="1" t="s">
        <v>475</v>
      </c>
      <c r="M561" t="b">
        <v>1</v>
      </c>
      <c r="N561" s="1" t="s">
        <v>97</v>
      </c>
      <c r="O561" t="b">
        <v>0</v>
      </c>
      <c r="P561" t="b">
        <f t="shared" si="26"/>
        <v>0</v>
      </c>
      <c r="Q561" s="1" t="s">
        <v>71</v>
      </c>
      <c r="R561" s="1" t="s">
        <v>25</v>
      </c>
      <c r="S561" s="1"/>
      <c r="T561" s="1" t="s">
        <v>25</v>
      </c>
      <c r="U561" s="1"/>
    </row>
    <row r="562" spans="1:21" ht="15.75">
      <c r="A562" t="str">
        <f t="shared" si="24"/>
        <v>Ben Jonson.Devil</v>
      </c>
      <c r="B562" s="1" t="str">
        <f t="shared" si="25"/>
        <v>Ben Jonson.Devil.4.4.142</v>
      </c>
      <c r="C562" s="1" cm="1">
        <f t="array" aca="1" ref="C562" ca="1">INDIRECT("nodes!$A"&amp;MATCH(edges!K562,nodes!$B$2:$B$534,0)+1)</f>
        <v>4104</v>
      </c>
      <c r="D562" s="1" t="s">
        <v>18</v>
      </c>
      <c r="E562" s="1" t="s">
        <v>267</v>
      </c>
      <c r="F562" s="1" t="s">
        <v>268</v>
      </c>
      <c r="G562" s="1">
        <v>4</v>
      </c>
      <c r="H562" s="1">
        <v>4</v>
      </c>
      <c r="I562" s="1">
        <v>142</v>
      </c>
      <c r="J562" s="1" t="s">
        <v>349</v>
      </c>
      <c r="K562" s="1" t="s">
        <v>476</v>
      </c>
      <c r="L562" s="1" t="s">
        <v>477</v>
      </c>
      <c r="M562" t="b">
        <v>1</v>
      </c>
      <c r="N562" s="1" t="s">
        <v>97</v>
      </c>
      <c r="O562" t="b">
        <v>0</v>
      </c>
      <c r="P562" t="b">
        <f t="shared" si="26"/>
        <v>0</v>
      </c>
      <c r="Q562" s="1" t="s">
        <v>71</v>
      </c>
      <c r="R562" s="1" t="s">
        <v>478</v>
      </c>
      <c r="S562" s="1" t="s">
        <v>476</v>
      </c>
      <c r="T562" s="1" t="s">
        <v>476</v>
      </c>
      <c r="U562" s="1" t="s">
        <v>479</v>
      </c>
    </row>
    <row r="563" spans="1:21" ht="15.75">
      <c r="A563" t="str">
        <f t="shared" si="24"/>
        <v>Ben Jonson.Devil</v>
      </c>
      <c r="B563" s="1" t="str">
        <f t="shared" si="25"/>
        <v>Ben Jonson.Devil.4.4.150</v>
      </c>
      <c r="C563" s="1" cm="1">
        <f t="array" aca="1" ref="C563" ca="1">INDIRECT("nodes!$A"&amp;MATCH(edges!K563,nodes!$B$2:$B$534,0)+1)</f>
        <v>4017</v>
      </c>
      <c r="D563" s="1" t="s">
        <v>18</v>
      </c>
      <c r="E563" s="1" t="s">
        <v>267</v>
      </c>
      <c r="F563" s="1" t="s">
        <v>268</v>
      </c>
      <c r="G563" s="1">
        <v>4</v>
      </c>
      <c r="H563" s="1">
        <v>4</v>
      </c>
      <c r="I563" s="1">
        <v>150</v>
      </c>
      <c r="J563" s="1" t="s">
        <v>349</v>
      </c>
      <c r="K563" s="1" t="s">
        <v>130</v>
      </c>
      <c r="L563" s="1" t="s">
        <v>480</v>
      </c>
      <c r="M563" t="b">
        <v>1</v>
      </c>
      <c r="N563" s="1" t="s">
        <v>97</v>
      </c>
      <c r="O563" t="b">
        <v>0</v>
      </c>
      <c r="P563" t="b">
        <f t="shared" si="26"/>
        <v>0</v>
      </c>
      <c r="Q563" s="1" t="s">
        <v>80</v>
      </c>
      <c r="R563" s="1" t="s">
        <v>130</v>
      </c>
      <c r="S563" s="1"/>
      <c r="T563" s="1" t="s">
        <v>130</v>
      </c>
      <c r="U563" s="1"/>
    </row>
    <row r="564" spans="1:21" ht="15.75">
      <c r="A564" t="str">
        <f t="shared" si="24"/>
        <v>Ben Jonson.Devil</v>
      </c>
      <c r="B564" s="1" t="str">
        <f t="shared" si="25"/>
        <v>Ben Jonson.Devil.4.4.164</v>
      </c>
      <c r="C564" s="1" cm="1">
        <f t="array" aca="1" ref="C564" ca="1">INDIRECT("nodes!$A"&amp;MATCH(edges!K564,nodes!$B$2:$B$534,0)+1)</f>
        <v>2116</v>
      </c>
      <c r="D564" s="1" t="s">
        <v>18</v>
      </c>
      <c r="E564" s="1" t="s">
        <v>267</v>
      </c>
      <c r="F564" s="1" t="s">
        <v>268</v>
      </c>
      <c r="G564" s="1">
        <v>4</v>
      </c>
      <c r="H564" s="1">
        <v>4</v>
      </c>
      <c r="I564" s="1">
        <v>164</v>
      </c>
      <c r="J564" s="1" t="s">
        <v>349</v>
      </c>
      <c r="K564" s="1" t="s">
        <v>214</v>
      </c>
      <c r="L564" s="1" t="s">
        <v>481</v>
      </c>
      <c r="M564" t="b">
        <v>1</v>
      </c>
      <c r="N564" s="1" t="s">
        <v>24</v>
      </c>
      <c r="O564" t="b">
        <v>1</v>
      </c>
      <c r="P564" t="b">
        <f t="shared" si="26"/>
        <v>1</v>
      </c>
      <c r="Q564" s="1" t="s">
        <v>7</v>
      </c>
      <c r="R564" s="1" t="s">
        <v>25</v>
      </c>
      <c r="S564" s="1" t="s">
        <v>26</v>
      </c>
      <c r="T564" s="1" t="s">
        <v>214</v>
      </c>
      <c r="U564" s="1"/>
    </row>
    <row r="565" spans="1:21" ht="15.75">
      <c r="A565" t="str">
        <f t="shared" si="24"/>
        <v>Ben Jonson.Devil</v>
      </c>
      <c r="B565" s="1" t="str">
        <f t="shared" si="25"/>
        <v>Ben Jonson.Devil.4.4.170</v>
      </c>
      <c r="C565" s="1" cm="1">
        <f t="array" aca="1" ref="C565" ca="1">INDIRECT("nodes!$A"&amp;MATCH(edges!K565,nodes!$B$2:$B$534,0)+1)</f>
        <v>6006</v>
      </c>
      <c r="D565" s="1" t="s">
        <v>18</v>
      </c>
      <c r="E565" s="1" t="s">
        <v>267</v>
      </c>
      <c r="F565" s="1" t="s">
        <v>268</v>
      </c>
      <c r="G565" s="1">
        <v>4</v>
      </c>
      <c r="H565" s="1">
        <v>4</v>
      </c>
      <c r="I565" s="1">
        <v>170</v>
      </c>
      <c r="J565" s="1" t="s">
        <v>272</v>
      </c>
      <c r="K565" s="1" t="s">
        <v>270</v>
      </c>
      <c r="L565" s="1" t="s">
        <v>482</v>
      </c>
      <c r="M565" t="b">
        <v>0</v>
      </c>
      <c r="N565" s="1" t="s">
        <v>49</v>
      </c>
      <c r="O565" t="b">
        <v>0</v>
      </c>
      <c r="P565" t="b">
        <f t="shared" si="26"/>
        <v>1</v>
      </c>
      <c r="Q565" s="1" t="s">
        <v>7</v>
      </c>
      <c r="R565" s="1" t="s">
        <v>270</v>
      </c>
      <c r="S565" s="1"/>
      <c r="T565" s="1" t="s">
        <v>270</v>
      </c>
      <c r="U565" s="1"/>
    </row>
    <row r="566" spans="1:21" ht="15.75">
      <c r="A566" t="str">
        <f t="shared" si="24"/>
        <v>Ben Jonson.Devil</v>
      </c>
      <c r="B566" s="1" t="str">
        <f t="shared" si="25"/>
        <v>Ben Jonson.Devil.4.4.187</v>
      </c>
      <c r="C566" s="1" cm="1">
        <f t="array" aca="1" ref="C566" ca="1">INDIRECT("nodes!$A"&amp;MATCH(edges!K566,nodes!$B$2:$B$534,0)+1)</f>
        <v>3003</v>
      </c>
      <c r="D566" s="1" t="s">
        <v>18</v>
      </c>
      <c r="E566" s="1" t="s">
        <v>267</v>
      </c>
      <c r="F566" s="1" t="s">
        <v>268</v>
      </c>
      <c r="G566" s="1">
        <v>4</v>
      </c>
      <c r="H566" s="1">
        <v>4</v>
      </c>
      <c r="I566" s="1">
        <v>187</v>
      </c>
      <c r="J566" s="1" t="s">
        <v>325</v>
      </c>
      <c r="K566" s="1" t="s">
        <v>334</v>
      </c>
      <c r="L566" s="1" t="s">
        <v>483</v>
      </c>
      <c r="M566" t="b">
        <v>1</v>
      </c>
      <c r="N566" s="1" t="s">
        <v>55</v>
      </c>
      <c r="O566" t="b">
        <v>0</v>
      </c>
      <c r="P566" t="b">
        <f t="shared" si="26"/>
        <v>0</v>
      </c>
      <c r="Q566" s="1" t="s">
        <v>71</v>
      </c>
      <c r="R566" s="1" t="s">
        <v>25</v>
      </c>
      <c r="S566" s="1" t="s">
        <v>334</v>
      </c>
      <c r="T566" s="1" t="s">
        <v>334</v>
      </c>
      <c r="U566" s="1"/>
    </row>
    <row r="567" spans="1:21" ht="15.75">
      <c r="A567" t="str">
        <f t="shared" si="24"/>
        <v>Ben Jonson.Devil</v>
      </c>
      <c r="B567" s="1" t="str">
        <f t="shared" si="25"/>
        <v>Ben Jonson.Devil.4.4.209</v>
      </c>
      <c r="C567" s="1" cm="1">
        <f t="array" aca="1" ref="C567" ca="1">INDIRECT("nodes!$A"&amp;MATCH(edges!K567,nodes!$B$2:$B$534,0)+1)</f>
        <v>4005</v>
      </c>
      <c r="D567" s="1" t="s">
        <v>18</v>
      </c>
      <c r="E567" s="1" t="s">
        <v>267</v>
      </c>
      <c r="F567" s="1" t="s">
        <v>268</v>
      </c>
      <c r="G567" s="1">
        <v>4</v>
      </c>
      <c r="H567" s="1">
        <v>4</v>
      </c>
      <c r="I567" s="1">
        <v>209</v>
      </c>
      <c r="J567" s="1" t="s">
        <v>325</v>
      </c>
      <c r="K567" s="1" t="s">
        <v>132</v>
      </c>
      <c r="L567" s="1" t="s">
        <v>484</v>
      </c>
      <c r="M567" t="b">
        <v>1</v>
      </c>
      <c r="N567" s="1" t="s">
        <v>97</v>
      </c>
      <c r="O567" t="b">
        <v>0</v>
      </c>
      <c r="P567" t="b">
        <f t="shared" si="26"/>
        <v>0</v>
      </c>
      <c r="Q567" s="1" t="s">
        <v>80</v>
      </c>
      <c r="R567" s="1" t="s">
        <v>132</v>
      </c>
      <c r="S567" s="1"/>
      <c r="T567" s="1" t="s">
        <v>132</v>
      </c>
      <c r="U567" s="1"/>
    </row>
    <row r="568" spans="1:21" ht="15.75">
      <c r="A568" t="str">
        <f t="shared" si="24"/>
        <v>Ben Jonson.Devil</v>
      </c>
      <c r="B568" s="1" t="str">
        <f t="shared" si="25"/>
        <v>Ben Jonson.Devil.4.4.210</v>
      </c>
      <c r="C568" s="1" cm="1">
        <f t="array" aca="1" ref="C568" ca="1">INDIRECT("nodes!$A"&amp;MATCH(edges!K568,nodes!$B$2:$B$534,0)+1)</f>
        <v>6006</v>
      </c>
      <c r="D568" s="1" t="s">
        <v>18</v>
      </c>
      <c r="E568" s="1" t="s">
        <v>267</v>
      </c>
      <c r="F568" s="1" t="s">
        <v>268</v>
      </c>
      <c r="G568" s="1">
        <v>4</v>
      </c>
      <c r="H568" s="1">
        <v>4</v>
      </c>
      <c r="I568" s="1">
        <v>210</v>
      </c>
      <c r="J568" s="1" t="s">
        <v>272</v>
      </c>
      <c r="K568" s="1" t="s">
        <v>270</v>
      </c>
      <c r="L568" s="1" t="s">
        <v>485</v>
      </c>
      <c r="M568" t="b">
        <v>0</v>
      </c>
      <c r="N568" s="1" t="s">
        <v>49</v>
      </c>
      <c r="O568" t="b">
        <v>0</v>
      </c>
      <c r="P568" t="b">
        <f t="shared" si="26"/>
        <v>1</v>
      </c>
      <c r="Q568" s="1" t="s">
        <v>7</v>
      </c>
      <c r="R568" s="1" t="s">
        <v>270</v>
      </c>
      <c r="S568" s="1"/>
      <c r="T568" s="1" t="s">
        <v>270</v>
      </c>
      <c r="U568" s="1"/>
    </row>
    <row r="569" spans="1:21" ht="15.75">
      <c r="A569" t="str">
        <f t="shared" si="24"/>
        <v>Ben Jonson.Devil</v>
      </c>
      <c r="B569" s="1" t="str">
        <f t="shared" si="25"/>
        <v>Ben Jonson.Devil.4.4.223</v>
      </c>
      <c r="C569" s="1" cm="1">
        <f t="array" aca="1" ref="C569" ca="1">INDIRECT("nodes!$A"&amp;MATCH(edges!K569,nodes!$B$2:$B$534,0)+1)</f>
        <v>6006</v>
      </c>
      <c r="D569" s="1" t="s">
        <v>18</v>
      </c>
      <c r="E569" s="1" t="s">
        <v>267</v>
      </c>
      <c r="F569" s="1" t="s">
        <v>268</v>
      </c>
      <c r="G569" s="1">
        <v>4</v>
      </c>
      <c r="H569" s="1">
        <v>4</v>
      </c>
      <c r="I569" s="1">
        <v>223</v>
      </c>
      <c r="J569" s="1" t="s">
        <v>272</v>
      </c>
      <c r="K569" s="1" t="s">
        <v>270</v>
      </c>
      <c r="L569" s="1" t="s">
        <v>486</v>
      </c>
      <c r="M569" t="b">
        <v>0</v>
      </c>
      <c r="N569" s="1" t="s">
        <v>49</v>
      </c>
      <c r="O569" t="b">
        <v>0</v>
      </c>
      <c r="P569" t="b">
        <f t="shared" si="26"/>
        <v>1</v>
      </c>
      <c r="Q569" s="1" t="s">
        <v>7</v>
      </c>
      <c r="R569" s="1" t="s">
        <v>270</v>
      </c>
      <c r="S569" s="1"/>
      <c r="T569" s="1" t="s">
        <v>270</v>
      </c>
      <c r="U569" s="1"/>
    </row>
    <row r="570" spans="1:21" ht="15.75">
      <c r="A570" t="str">
        <f t="shared" si="24"/>
        <v>Ben Jonson.Devil</v>
      </c>
      <c r="B570" s="1" t="str">
        <f t="shared" si="25"/>
        <v>Ben Jonson.Devil.4.4.243</v>
      </c>
      <c r="C570" s="1" cm="1">
        <f t="array" aca="1" ref="C570" ca="1">INDIRECT("nodes!$A"&amp;MATCH(edges!K570,nodes!$B$2:$B$534,0)+1)</f>
        <v>6006</v>
      </c>
      <c r="D570" s="1" t="s">
        <v>18</v>
      </c>
      <c r="E570" s="1" t="s">
        <v>267</v>
      </c>
      <c r="F570" s="1" t="s">
        <v>268</v>
      </c>
      <c r="G570" s="1">
        <v>4</v>
      </c>
      <c r="H570" s="1">
        <v>4</v>
      </c>
      <c r="I570" s="1">
        <v>243</v>
      </c>
      <c r="J570" s="1" t="s">
        <v>272</v>
      </c>
      <c r="K570" s="1" t="s">
        <v>270</v>
      </c>
      <c r="L570" s="1" t="s">
        <v>487</v>
      </c>
      <c r="M570" t="b">
        <v>0</v>
      </c>
      <c r="N570" s="1" t="s">
        <v>49</v>
      </c>
      <c r="O570" t="b">
        <v>0</v>
      </c>
      <c r="P570" t="b">
        <f t="shared" si="26"/>
        <v>1</v>
      </c>
      <c r="Q570" s="1" t="s">
        <v>7</v>
      </c>
      <c r="R570" s="1" t="s">
        <v>270</v>
      </c>
      <c r="S570" s="1"/>
      <c r="T570" s="1" t="s">
        <v>270</v>
      </c>
      <c r="U570" s="1"/>
    </row>
    <row r="571" spans="1:21" ht="15.75">
      <c r="A571" t="str">
        <f t="shared" si="24"/>
        <v>Ben Jonson.Devil</v>
      </c>
      <c r="B571" s="1" t="str">
        <f t="shared" si="25"/>
        <v>Ben Jonson.Devil.4.7.29</v>
      </c>
      <c r="C571" s="1" cm="1">
        <f t="array" aca="1" ref="C571" ca="1">INDIRECT("nodes!$A"&amp;MATCH(edges!K571,nodes!$B$2:$B$534,0)+1)</f>
        <v>3010</v>
      </c>
      <c r="D571" s="1" t="s">
        <v>18</v>
      </c>
      <c r="E571" s="1" t="s">
        <v>267</v>
      </c>
      <c r="F571" s="1" t="s">
        <v>268</v>
      </c>
      <c r="G571" s="1">
        <v>4</v>
      </c>
      <c r="H571" s="1">
        <v>7</v>
      </c>
      <c r="I571" s="1">
        <v>29</v>
      </c>
      <c r="J571" s="1" t="s">
        <v>349</v>
      </c>
      <c r="K571" s="1" t="s">
        <v>285</v>
      </c>
      <c r="L571" s="1" t="s">
        <v>488</v>
      </c>
      <c r="M571" t="b">
        <v>1</v>
      </c>
      <c r="N571" s="1" t="s">
        <v>55</v>
      </c>
      <c r="O571" t="b">
        <v>0</v>
      </c>
      <c r="P571" t="b">
        <f t="shared" si="26"/>
        <v>0</v>
      </c>
      <c r="Q571" s="1" t="s">
        <v>71</v>
      </c>
      <c r="R571" s="1" t="s">
        <v>25</v>
      </c>
      <c r="S571" s="1" t="s">
        <v>285</v>
      </c>
      <c r="T571" s="1" t="s">
        <v>285</v>
      </c>
      <c r="U571" s="1" t="s">
        <v>489</v>
      </c>
    </row>
    <row r="572" spans="1:21" ht="15.75">
      <c r="A572" t="str">
        <f t="shared" si="24"/>
        <v>Ben Jonson.Devil</v>
      </c>
      <c r="B572" s="1" t="str">
        <f t="shared" si="25"/>
        <v>Ben Jonson.Devil.4.7.31</v>
      </c>
      <c r="C572" s="1" cm="1">
        <f t="array" aca="1" ref="C572" ca="1">INDIRECT("nodes!$A"&amp;MATCH(edges!K572,nodes!$B$2:$B$534,0)+1)</f>
        <v>3010</v>
      </c>
      <c r="D572" s="1" t="s">
        <v>18</v>
      </c>
      <c r="E572" s="1" t="s">
        <v>267</v>
      </c>
      <c r="F572" s="1" t="s">
        <v>268</v>
      </c>
      <c r="G572" s="1">
        <v>4</v>
      </c>
      <c r="H572" s="1">
        <v>7</v>
      </c>
      <c r="I572" s="1">
        <v>31</v>
      </c>
      <c r="J572" s="1" t="s">
        <v>325</v>
      </c>
      <c r="K572" s="1" t="s">
        <v>285</v>
      </c>
      <c r="L572" s="1" t="s">
        <v>490</v>
      </c>
      <c r="M572" t="b">
        <v>1</v>
      </c>
      <c r="N572" s="1" t="s">
        <v>55</v>
      </c>
      <c r="O572" t="b">
        <v>0</v>
      </c>
      <c r="P572" t="b">
        <f t="shared" si="26"/>
        <v>0</v>
      </c>
      <c r="Q572" s="1" t="s">
        <v>71</v>
      </c>
      <c r="R572" s="1" t="s">
        <v>25</v>
      </c>
      <c r="S572" s="1" t="s">
        <v>285</v>
      </c>
      <c r="T572" s="1" t="s">
        <v>285</v>
      </c>
      <c r="U572" s="1"/>
    </row>
    <row r="573" spans="1:21" ht="15.75">
      <c r="A573" t="str">
        <f t="shared" si="24"/>
        <v>Ben Jonson.Devil</v>
      </c>
      <c r="B573" s="1" t="str">
        <f t="shared" si="25"/>
        <v>Ben Jonson.Devil.4.7.60</v>
      </c>
      <c r="C573" s="1" cm="1">
        <f t="array" aca="1" ref="C573" ca="1">INDIRECT("nodes!$A"&amp;MATCH(edges!K573,nodes!$B$2:$B$534,0)+1)</f>
        <v>4017</v>
      </c>
      <c r="D573" s="1" t="s">
        <v>18</v>
      </c>
      <c r="E573" s="1" t="s">
        <v>267</v>
      </c>
      <c r="F573" s="1" t="s">
        <v>268</v>
      </c>
      <c r="G573" s="1">
        <v>4</v>
      </c>
      <c r="H573" s="1">
        <v>7</v>
      </c>
      <c r="I573" s="1">
        <v>60</v>
      </c>
      <c r="J573" s="1" t="s">
        <v>349</v>
      </c>
      <c r="K573" s="1" t="s">
        <v>130</v>
      </c>
      <c r="L573" s="1" t="s">
        <v>491</v>
      </c>
      <c r="M573" t="b">
        <v>1</v>
      </c>
      <c r="N573" s="1" t="s">
        <v>97</v>
      </c>
      <c r="O573" t="b">
        <v>0</v>
      </c>
      <c r="P573" t="b">
        <f t="shared" si="26"/>
        <v>0</v>
      </c>
      <c r="Q573" s="1" t="s">
        <v>80</v>
      </c>
      <c r="R573" s="1" t="s">
        <v>130</v>
      </c>
      <c r="S573" s="1"/>
      <c r="T573" s="1" t="s">
        <v>130</v>
      </c>
      <c r="U573" s="1"/>
    </row>
    <row r="574" spans="1:21" ht="15.75">
      <c r="A574" t="str">
        <f t="shared" si="24"/>
        <v>Ben Jonson.Devil</v>
      </c>
      <c r="B574" s="1" t="str">
        <f t="shared" si="25"/>
        <v>Ben Jonson.Devil.4.7.65</v>
      </c>
      <c r="C574" s="1" cm="1">
        <f t="array" aca="1" ref="C574" ca="1">INDIRECT("nodes!$A"&amp;MATCH(edges!K574,nodes!$B$2:$B$534,0)+1)</f>
        <v>2117</v>
      </c>
      <c r="D574" s="1" t="s">
        <v>18</v>
      </c>
      <c r="E574" s="1" t="s">
        <v>267</v>
      </c>
      <c r="F574" s="1" t="s">
        <v>268</v>
      </c>
      <c r="G574" s="1">
        <v>4</v>
      </c>
      <c r="H574" s="1">
        <v>7</v>
      </c>
      <c r="I574" s="1">
        <v>65</v>
      </c>
      <c r="J574" s="1" t="s">
        <v>349</v>
      </c>
      <c r="K574" s="1" t="s">
        <v>301</v>
      </c>
      <c r="L574" s="1" t="s">
        <v>492</v>
      </c>
      <c r="M574" t="b">
        <v>1</v>
      </c>
      <c r="N574" s="1" t="s">
        <v>24</v>
      </c>
      <c r="O574" t="b">
        <v>1</v>
      </c>
      <c r="P574" t="b">
        <f t="shared" si="26"/>
        <v>0</v>
      </c>
      <c r="Q574" s="1" t="s">
        <v>71</v>
      </c>
      <c r="R574" s="1" t="s">
        <v>25</v>
      </c>
      <c r="S574" s="1" t="s">
        <v>26</v>
      </c>
      <c r="T574" s="1" t="s">
        <v>301</v>
      </c>
      <c r="U574" s="1" t="s">
        <v>493</v>
      </c>
    </row>
    <row r="575" spans="1:21" ht="15.75">
      <c r="A575" t="str">
        <f t="shared" si="24"/>
        <v>Ben Jonson.Devil</v>
      </c>
      <c r="B575" s="1" t="str">
        <f t="shared" si="25"/>
        <v>Ben Jonson.Devil.4.7.70</v>
      </c>
      <c r="C575" s="1" cm="1">
        <f t="array" aca="1" ref="C575" ca="1">INDIRECT("nodes!$A"&amp;MATCH(edges!K575,nodes!$B$2:$B$534,0)+1)</f>
        <v>3205</v>
      </c>
      <c r="D575" s="1" t="s">
        <v>18</v>
      </c>
      <c r="E575" s="1" t="s">
        <v>267</v>
      </c>
      <c r="F575" s="1" t="s">
        <v>268</v>
      </c>
      <c r="G575" s="1">
        <v>4</v>
      </c>
      <c r="H575" s="1">
        <v>7</v>
      </c>
      <c r="I575" s="1">
        <v>70</v>
      </c>
      <c r="J575" s="1" t="s">
        <v>325</v>
      </c>
      <c r="K575" s="1" t="s">
        <v>355</v>
      </c>
      <c r="L575" s="1" t="s">
        <v>494</v>
      </c>
      <c r="M575" t="b">
        <v>1</v>
      </c>
      <c r="N575" s="1" t="s">
        <v>55</v>
      </c>
      <c r="O575" t="b">
        <v>0</v>
      </c>
      <c r="P575" t="b">
        <f t="shared" si="26"/>
        <v>1</v>
      </c>
      <c r="Q575" s="1" t="s">
        <v>7</v>
      </c>
      <c r="R575" s="1" t="s">
        <v>25</v>
      </c>
      <c r="S575" s="1" t="s">
        <v>263</v>
      </c>
      <c r="T575" s="1" t="s">
        <v>355</v>
      </c>
      <c r="U575" s="1"/>
    </row>
    <row r="576" spans="1:21" ht="15.75">
      <c r="A576" t="str">
        <f t="shared" si="24"/>
        <v>Ben Jonson.Devil</v>
      </c>
      <c r="B576" s="1" t="str">
        <f t="shared" si="25"/>
        <v>Ben Jonson.Devil.4.7.83</v>
      </c>
      <c r="C576" s="1" cm="1">
        <f t="array" aca="1" ref="C576" ca="1">INDIRECT("nodes!$A"&amp;MATCH(edges!K576,nodes!$B$2:$B$534,0)+1)</f>
        <v>3205</v>
      </c>
      <c r="D576" s="1" t="s">
        <v>18</v>
      </c>
      <c r="E576" s="1" t="s">
        <v>267</v>
      </c>
      <c r="F576" s="1" t="s">
        <v>268</v>
      </c>
      <c r="G576" s="1">
        <v>4</v>
      </c>
      <c r="H576" s="1">
        <v>7</v>
      </c>
      <c r="I576" s="1">
        <v>83</v>
      </c>
      <c r="J576" s="1" t="s">
        <v>325</v>
      </c>
      <c r="K576" s="1" t="s">
        <v>355</v>
      </c>
      <c r="L576" s="1" t="s">
        <v>495</v>
      </c>
      <c r="M576" t="b">
        <v>1</v>
      </c>
      <c r="N576" s="1" t="s">
        <v>55</v>
      </c>
      <c r="O576" t="b">
        <v>0</v>
      </c>
      <c r="P576" t="b">
        <f t="shared" si="26"/>
        <v>0</v>
      </c>
      <c r="Q576" s="1" t="s">
        <v>71</v>
      </c>
      <c r="R576" s="1" t="s">
        <v>25</v>
      </c>
      <c r="S576" s="1" t="s">
        <v>263</v>
      </c>
      <c r="T576" s="1" t="s">
        <v>355</v>
      </c>
      <c r="U576" s="1"/>
    </row>
    <row r="577" spans="1:21" ht="15.75">
      <c r="A577" t="str">
        <f t="shared" si="24"/>
        <v>Ben Jonson.Devil</v>
      </c>
      <c r="B577" s="1" t="str">
        <f t="shared" si="25"/>
        <v>Ben Jonson.Devil.5.1.28</v>
      </c>
      <c r="C577" s="1" cm="1">
        <f t="array" aca="1" ref="C577" ca="1">INDIRECT("nodes!$A"&amp;MATCH(edges!K577,nodes!$B$2:$B$534,0)+1)</f>
        <v>2128</v>
      </c>
      <c r="D577" s="1" t="s">
        <v>18</v>
      </c>
      <c r="E577" s="1" t="s">
        <v>267</v>
      </c>
      <c r="F577" s="1" t="s">
        <v>268</v>
      </c>
      <c r="G577" s="1">
        <v>5</v>
      </c>
      <c r="H577" s="1">
        <v>1</v>
      </c>
      <c r="I577" s="1">
        <v>28</v>
      </c>
      <c r="J577" s="1" t="s">
        <v>496</v>
      </c>
      <c r="K577" s="1" t="s">
        <v>323</v>
      </c>
      <c r="L577" s="1" t="s">
        <v>497</v>
      </c>
      <c r="M577" t="b">
        <v>1</v>
      </c>
      <c r="N577" s="1" t="s">
        <v>24</v>
      </c>
      <c r="O577" t="b">
        <v>1</v>
      </c>
      <c r="P577" t="b">
        <f t="shared" si="26"/>
        <v>1</v>
      </c>
      <c r="Q577" s="1" t="s">
        <v>7</v>
      </c>
      <c r="R577" s="1" t="s">
        <v>25</v>
      </c>
      <c r="S577" s="1" t="s">
        <v>26</v>
      </c>
      <c r="T577" s="1" t="s">
        <v>323</v>
      </c>
      <c r="U577" s="1"/>
    </row>
    <row r="578" spans="1:21" ht="15.75">
      <c r="A578" t="str">
        <f t="shared" ref="A578:A641" si="27">_xlfn.CONCAT(D578, ".", F578)</f>
        <v>Ben Jonson.Devil</v>
      </c>
      <c r="B578" s="1" t="str">
        <f t="shared" ref="B578:B641" si="28">_xlfn.CONCAT(D578, ".", F578, ".", G578, ".", H578, ".", I578)</f>
        <v>Ben Jonson.Devil.5.1.29</v>
      </c>
      <c r="C578" s="1" cm="1">
        <f t="array" aca="1" ref="C578" ca="1">INDIRECT("nodes!$A"&amp;MATCH(edges!K578,nodes!$B$2:$B$534,0)+1)</f>
        <v>1258</v>
      </c>
      <c r="D578" s="1" t="s">
        <v>18</v>
      </c>
      <c r="E578" s="1" t="s">
        <v>267</v>
      </c>
      <c r="F578" s="1" t="s">
        <v>268</v>
      </c>
      <c r="G578" s="1">
        <v>5</v>
      </c>
      <c r="H578" s="1">
        <v>1</v>
      </c>
      <c r="I578" s="1">
        <v>29</v>
      </c>
      <c r="J578" s="1" t="s">
        <v>496</v>
      </c>
      <c r="K578" s="1" t="s">
        <v>498</v>
      </c>
      <c r="L578" s="1" t="s">
        <v>499</v>
      </c>
      <c r="M578" t="b">
        <v>1</v>
      </c>
      <c r="N578" s="1" t="s">
        <v>29</v>
      </c>
      <c r="O578" t="b">
        <v>1</v>
      </c>
      <c r="P578" t="b">
        <f t="shared" si="26"/>
        <v>1</v>
      </c>
      <c r="Q578" s="1" t="s">
        <v>7</v>
      </c>
      <c r="R578" s="1" t="s">
        <v>25</v>
      </c>
      <c r="S578" s="1" t="s">
        <v>26</v>
      </c>
      <c r="T578" s="1" t="s">
        <v>500</v>
      </c>
      <c r="U578" s="1" t="s">
        <v>501</v>
      </c>
    </row>
    <row r="579" spans="1:21" ht="15.75">
      <c r="A579" t="str">
        <f t="shared" si="27"/>
        <v>Ben Jonson.Devil</v>
      </c>
      <c r="B579" s="1" t="str">
        <f t="shared" si="28"/>
        <v>Ben Jonson.Devil.5.1.47</v>
      </c>
      <c r="C579" s="1" cm="1">
        <f t="array" aca="1" ref="C579" ca="1">INDIRECT("nodes!$A"&amp;MATCH(edges!K579,nodes!$B$2:$B$534,0)+1)</f>
        <v>1288</v>
      </c>
      <c r="D579" s="1" t="s">
        <v>18</v>
      </c>
      <c r="E579" s="1" t="s">
        <v>267</v>
      </c>
      <c r="F579" s="1" t="s">
        <v>268</v>
      </c>
      <c r="G579" s="1">
        <v>5</v>
      </c>
      <c r="H579" s="1">
        <v>1</v>
      </c>
      <c r="I579" s="1">
        <v>47</v>
      </c>
      <c r="J579" s="1" t="s">
        <v>496</v>
      </c>
      <c r="K579" s="1" t="s">
        <v>502</v>
      </c>
      <c r="L579" s="1" t="s">
        <v>503</v>
      </c>
      <c r="M579" t="b">
        <v>1</v>
      </c>
      <c r="N579" s="1" t="s">
        <v>29</v>
      </c>
      <c r="O579" t="b">
        <v>1</v>
      </c>
      <c r="P579" t="b">
        <f t="shared" ref="P579:P642" si="29">IF(OR(Q579="Location", K579="Bartholomew Fair"), TRUE, FALSE)</f>
        <v>1</v>
      </c>
      <c r="Q579" s="1" t="s">
        <v>7</v>
      </c>
      <c r="R579" s="1" t="s">
        <v>25</v>
      </c>
      <c r="S579" s="1" t="s">
        <v>26</v>
      </c>
      <c r="T579" s="1" t="s">
        <v>502</v>
      </c>
      <c r="U579" s="1"/>
    </row>
    <row r="580" spans="1:21" ht="15.75">
      <c r="A580" t="str">
        <f t="shared" si="27"/>
        <v>Ben Jonson.Devil</v>
      </c>
      <c r="B580" s="1" t="str">
        <f t="shared" si="28"/>
        <v>Ben Jonson.Devil.5.1.48</v>
      </c>
      <c r="C580" s="1" cm="1">
        <f t="array" aca="1" ref="C580" ca="1">INDIRECT("nodes!$A"&amp;MATCH(edges!K580,nodes!$B$2:$B$534,0)+1)</f>
        <v>4009</v>
      </c>
      <c r="D580" s="1" t="s">
        <v>18</v>
      </c>
      <c r="E580" s="1" t="s">
        <v>267</v>
      </c>
      <c r="F580" s="1" t="s">
        <v>268</v>
      </c>
      <c r="G580" s="1">
        <v>5</v>
      </c>
      <c r="H580" s="1">
        <v>1</v>
      </c>
      <c r="I580" s="1">
        <v>48</v>
      </c>
      <c r="J580" s="1" t="s">
        <v>353</v>
      </c>
      <c r="K580" s="1" t="s">
        <v>155</v>
      </c>
      <c r="L580" s="1" t="s">
        <v>504</v>
      </c>
      <c r="M580" t="b">
        <v>1</v>
      </c>
      <c r="N580" s="1" t="s">
        <v>97</v>
      </c>
      <c r="O580" t="b">
        <v>0</v>
      </c>
      <c r="P580" t="b">
        <f t="shared" si="29"/>
        <v>0</v>
      </c>
      <c r="Q580" s="1" t="s">
        <v>80</v>
      </c>
      <c r="R580" s="1" t="s">
        <v>155</v>
      </c>
      <c r="S580" s="1"/>
      <c r="T580" s="1" t="s">
        <v>155</v>
      </c>
      <c r="U580" s="1"/>
    </row>
    <row r="581" spans="1:21" ht="15.75">
      <c r="A581" t="str">
        <f t="shared" si="27"/>
        <v>Ben Jonson.Devil</v>
      </c>
      <c r="B581" s="1" t="str">
        <f t="shared" si="28"/>
        <v>Ben Jonson.Devil.5.2.9</v>
      </c>
      <c r="C581" s="1" cm="1">
        <f t="array" aca="1" ref="C581" ca="1">INDIRECT("nodes!$A"&amp;MATCH(edges!K581,nodes!$B$2:$B$534,0)+1)</f>
        <v>6006</v>
      </c>
      <c r="D581" s="1" t="s">
        <v>18</v>
      </c>
      <c r="E581" s="1" t="s">
        <v>267</v>
      </c>
      <c r="F581" s="1" t="s">
        <v>268</v>
      </c>
      <c r="G581" s="1">
        <v>5</v>
      </c>
      <c r="H581" s="1">
        <v>2</v>
      </c>
      <c r="I581" s="1">
        <v>9</v>
      </c>
      <c r="J581" s="1" t="s">
        <v>272</v>
      </c>
      <c r="K581" s="1" t="s">
        <v>270</v>
      </c>
      <c r="L581" s="1" t="s">
        <v>505</v>
      </c>
      <c r="M581" t="b">
        <v>0</v>
      </c>
      <c r="N581" s="1" t="s">
        <v>49</v>
      </c>
      <c r="O581" t="b">
        <v>0</v>
      </c>
      <c r="P581" t="b">
        <f t="shared" si="29"/>
        <v>1</v>
      </c>
      <c r="Q581" s="1" t="s">
        <v>7</v>
      </c>
      <c r="R581" s="1" t="s">
        <v>270</v>
      </c>
      <c r="S581" s="1"/>
      <c r="T581" s="1" t="s">
        <v>270</v>
      </c>
      <c r="U581" s="1"/>
    </row>
    <row r="582" spans="1:21" ht="15.75">
      <c r="A582" t="str">
        <f t="shared" si="27"/>
        <v>Ben Jonson.Devil</v>
      </c>
      <c r="B582" s="1" t="str">
        <f t="shared" si="28"/>
        <v>Ben Jonson.Devil.5.2.14</v>
      </c>
      <c r="C582" s="1" cm="1">
        <f t="array" aca="1" ref="C582" ca="1">INDIRECT("nodes!$A"&amp;MATCH(edges!K582,nodes!$B$2:$B$534,0)+1)</f>
        <v>6006</v>
      </c>
      <c r="D582" s="1" t="s">
        <v>18</v>
      </c>
      <c r="E582" s="1" t="s">
        <v>267</v>
      </c>
      <c r="F582" s="1" t="s">
        <v>268</v>
      </c>
      <c r="G582" s="1">
        <v>5</v>
      </c>
      <c r="H582" s="1">
        <v>2</v>
      </c>
      <c r="I582" s="1">
        <v>14</v>
      </c>
      <c r="J582" s="1" t="s">
        <v>272</v>
      </c>
      <c r="K582" s="1" t="s">
        <v>270</v>
      </c>
      <c r="L582" s="1" t="s">
        <v>506</v>
      </c>
      <c r="M582" t="b">
        <v>0</v>
      </c>
      <c r="N582" s="1" t="s">
        <v>49</v>
      </c>
      <c r="O582" t="b">
        <v>0</v>
      </c>
      <c r="P582" t="b">
        <f t="shared" si="29"/>
        <v>0</v>
      </c>
      <c r="Q582" s="1" t="s">
        <v>50</v>
      </c>
      <c r="R582" s="1" t="s">
        <v>270</v>
      </c>
      <c r="S582" s="1"/>
      <c r="T582" s="1" t="s">
        <v>270</v>
      </c>
      <c r="U582" s="1"/>
    </row>
    <row r="583" spans="1:21" ht="15.75">
      <c r="A583" t="str">
        <f t="shared" si="27"/>
        <v>Ben Jonson.Devil</v>
      </c>
      <c r="B583" s="1" t="str">
        <f t="shared" si="28"/>
        <v>Ben Jonson.Devil.5.2.35</v>
      </c>
      <c r="C583" s="1" cm="1">
        <f t="array" aca="1" ref="C583" ca="1">INDIRECT("nodes!$A"&amp;MATCH(edges!K583,nodes!$B$2:$B$534,0)+1)</f>
        <v>1206</v>
      </c>
      <c r="D583" s="1" t="s">
        <v>18</v>
      </c>
      <c r="E583" s="1" t="s">
        <v>267</v>
      </c>
      <c r="F583" s="1" t="s">
        <v>268</v>
      </c>
      <c r="G583" s="1">
        <v>5</v>
      </c>
      <c r="H583" s="1">
        <v>2</v>
      </c>
      <c r="I583" s="1">
        <v>35</v>
      </c>
      <c r="J583" s="1" t="s">
        <v>272</v>
      </c>
      <c r="K583" s="1" t="s">
        <v>184</v>
      </c>
      <c r="L583" s="1" t="s">
        <v>507</v>
      </c>
      <c r="M583" t="b">
        <v>1</v>
      </c>
      <c r="N583" s="1" t="s">
        <v>29</v>
      </c>
      <c r="O583" t="b">
        <v>1</v>
      </c>
      <c r="P583" t="b">
        <f t="shared" si="29"/>
        <v>0</v>
      </c>
      <c r="Q583" s="1" t="s">
        <v>71</v>
      </c>
      <c r="R583" s="1" t="s">
        <v>25</v>
      </c>
      <c r="S583" s="1" t="s">
        <v>26</v>
      </c>
      <c r="T583" s="1" t="s">
        <v>184</v>
      </c>
      <c r="U583" s="1"/>
    </row>
    <row r="584" spans="1:21" ht="15.75">
      <c r="A584" t="str">
        <f t="shared" si="27"/>
        <v>Ben Jonson.Devil</v>
      </c>
      <c r="B584" s="1" t="str">
        <f t="shared" si="28"/>
        <v>Ben Jonson.Devil.5.3.7</v>
      </c>
      <c r="C584" s="1" cm="1">
        <f t="array" aca="1" ref="C584" ca="1">INDIRECT("nodes!$A"&amp;MATCH(edges!K584,nodes!$B$2:$B$534,0)+1)</f>
        <v>3106</v>
      </c>
      <c r="D584" s="1" t="s">
        <v>18</v>
      </c>
      <c r="E584" s="1" t="s">
        <v>267</v>
      </c>
      <c r="F584" s="1" t="s">
        <v>268</v>
      </c>
      <c r="G584" s="1">
        <v>5</v>
      </c>
      <c r="H584" s="1">
        <v>3</v>
      </c>
      <c r="I584" s="1">
        <v>7</v>
      </c>
      <c r="J584" s="1" t="s">
        <v>353</v>
      </c>
      <c r="K584" s="1" t="s">
        <v>508</v>
      </c>
      <c r="L584" s="1" t="s">
        <v>509</v>
      </c>
      <c r="M584" t="b">
        <v>1</v>
      </c>
      <c r="N584" s="1" t="s">
        <v>55</v>
      </c>
      <c r="O584" t="b">
        <v>0</v>
      </c>
      <c r="P584" t="b">
        <f t="shared" si="29"/>
        <v>0</v>
      </c>
      <c r="Q584" s="1" t="s">
        <v>71</v>
      </c>
      <c r="R584" s="1" t="s">
        <v>25</v>
      </c>
      <c r="S584" s="1" t="s">
        <v>289</v>
      </c>
      <c r="T584" s="1" t="s">
        <v>508</v>
      </c>
      <c r="U584" s="1"/>
    </row>
    <row r="585" spans="1:21" ht="15.75">
      <c r="A585" t="str">
        <f t="shared" si="27"/>
        <v>Ben Jonson.Devil</v>
      </c>
      <c r="B585" s="1" t="str">
        <f t="shared" si="28"/>
        <v>Ben Jonson.Devil.5.3.7</v>
      </c>
      <c r="C585" s="1" cm="1">
        <f t="array" aca="1" ref="C585" ca="1">INDIRECT("nodes!$A"&amp;MATCH(edges!K585,nodes!$B$2:$B$534,0)+1)</f>
        <v>3008</v>
      </c>
      <c r="D585" s="1" t="s">
        <v>18</v>
      </c>
      <c r="E585" s="1" t="s">
        <v>267</v>
      </c>
      <c r="F585" s="1" t="s">
        <v>268</v>
      </c>
      <c r="G585" s="1">
        <v>5</v>
      </c>
      <c r="H585" s="1">
        <v>3</v>
      </c>
      <c r="I585" s="1">
        <v>7</v>
      </c>
      <c r="J585" s="1" t="s">
        <v>353</v>
      </c>
      <c r="K585" s="1" t="s">
        <v>289</v>
      </c>
      <c r="L585" s="1" t="s">
        <v>509</v>
      </c>
      <c r="M585" t="b">
        <v>1</v>
      </c>
      <c r="N585" s="1" t="s">
        <v>55</v>
      </c>
      <c r="O585" t="b">
        <v>0</v>
      </c>
      <c r="P585" t="b">
        <f t="shared" si="29"/>
        <v>1</v>
      </c>
      <c r="Q585" s="1" t="s">
        <v>7</v>
      </c>
      <c r="R585" s="1" t="s">
        <v>25</v>
      </c>
      <c r="S585" s="1" t="s">
        <v>289</v>
      </c>
      <c r="T585" s="1" t="s">
        <v>289</v>
      </c>
      <c r="U585" s="1"/>
    </row>
    <row r="586" spans="1:21" ht="15.75">
      <c r="A586" t="str">
        <f t="shared" si="27"/>
        <v>Ben Jonson.Devil</v>
      </c>
      <c r="B586" s="1" t="str">
        <f t="shared" si="28"/>
        <v>Ben Jonson.Devil.5.3.8</v>
      </c>
      <c r="C586" s="1" cm="1">
        <f t="array" aca="1" ref="C586" ca="1">INDIRECT("nodes!$A"&amp;MATCH(edges!K586,nodes!$B$2:$B$534,0)+1)</f>
        <v>3127</v>
      </c>
      <c r="D586" s="1" t="s">
        <v>18</v>
      </c>
      <c r="E586" s="1" t="s">
        <v>267</v>
      </c>
      <c r="F586" s="1" t="s">
        <v>268</v>
      </c>
      <c r="G586" s="1">
        <v>5</v>
      </c>
      <c r="H586" s="1">
        <v>3</v>
      </c>
      <c r="I586" s="1">
        <v>8</v>
      </c>
      <c r="J586" s="1" t="s">
        <v>353</v>
      </c>
      <c r="K586" s="1" t="s">
        <v>510</v>
      </c>
      <c r="L586" s="1" t="s">
        <v>511</v>
      </c>
      <c r="M586" t="b">
        <v>1</v>
      </c>
      <c r="N586" s="1" t="s">
        <v>55</v>
      </c>
      <c r="O586" t="b">
        <v>0</v>
      </c>
      <c r="P586" t="b">
        <f t="shared" si="29"/>
        <v>1</v>
      </c>
      <c r="Q586" s="1" t="s">
        <v>7</v>
      </c>
      <c r="R586" s="1" t="s">
        <v>25</v>
      </c>
      <c r="S586" s="1" t="s">
        <v>510</v>
      </c>
      <c r="T586" s="1" t="s">
        <v>510</v>
      </c>
      <c r="U586" s="1"/>
    </row>
    <row r="587" spans="1:21" ht="15.75">
      <c r="A587" t="str">
        <f t="shared" si="27"/>
        <v>Ben Jonson.Devil</v>
      </c>
      <c r="B587" s="1" t="str">
        <f t="shared" si="28"/>
        <v>Ben Jonson.Devil.5.4.9</v>
      </c>
      <c r="C587" s="1" cm="1">
        <f t="array" aca="1" ref="C587" ca="1">INDIRECT("nodes!$A"&amp;MATCH(edges!K587,nodes!$B$2:$B$534,0)+1)</f>
        <v>2115</v>
      </c>
      <c r="D587" s="1" t="s">
        <v>18</v>
      </c>
      <c r="E587" s="1" t="s">
        <v>267</v>
      </c>
      <c r="F587" s="1" t="s">
        <v>268</v>
      </c>
      <c r="G587" s="1">
        <v>5</v>
      </c>
      <c r="H587" s="1">
        <v>4</v>
      </c>
      <c r="I587" s="1">
        <v>9</v>
      </c>
      <c r="J587" s="1" t="s">
        <v>325</v>
      </c>
      <c r="K587" s="1" t="s">
        <v>26</v>
      </c>
      <c r="L587" s="1" t="s">
        <v>512</v>
      </c>
      <c r="M587" t="b">
        <v>1</v>
      </c>
      <c r="N587" s="1" t="s">
        <v>24</v>
      </c>
      <c r="O587" t="b">
        <v>1</v>
      </c>
      <c r="P587" t="b">
        <f t="shared" si="29"/>
        <v>1</v>
      </c>
      <c r="Q587" s="1" t="s">
        <v>7</v>
      </c>
      <c r="R587" s="1" t="s">
        <v>25</v>
      </c>
      <c r="S587" s="1" t="s">
        <v>26</v>
      </c>
      <c r="T587" s="1" t="s">
        <v>26</v>
      </c>
      <c r="U587" s="1"/>
    </row>
    <row r="588" spans="1:21" ht="15.75">
      <c r="A588" t="str">
        <f t="shared" si="27"/>
        <v>Ben Jonson.Devil</v>
      </c>
      <c r="B588" s="1" t="str">
        <f t="shared" si="28"/>
        <v>Ben Jonson.Devil.5.4.19</v>
      </c>
      <c r="C588" s="1" cm="1">
        <f t="array" aca="1" ref="C588" ca="1">INDIRECT("nodes!$A"&amp;MATCH(edges!K588,nodes!$B$2:$B$534,0)+1)</f>
        <v>4010</v>
      </c>
      <c r="D588" s="1" t="s">
        <v>18</v>
      </c>
      <c r="E588" s="1" t="s">
        <v>267</v>
      </c>
      <c r="F588" s="1" t="s">
        <v>268</v>
      </c>
      <c r="G588" s="1">
        <v>5</v>
      </c>
      <c r="H588" s="1">
        <v>4</v>
      </c>
      <c r="I588" s="1">
        <v>19</v>
      </c>
      <c r="J588" s="1" t="s">
        <v>353</v>
      </c>
      <c r="K588" s="1" t="s">
        <v>118</v>
      </c>
      <c r="L588" s="1" t="s">
        <v>513</v>
      </c>
      <c r="M588" t="b">
        <v>1</v>
      </c>
      <c r="N588" s="1" t="s">
        <v>97</v>
      </c>
      <c r="O588" t="b">
        <v>0</v>
      </c>
      <c r="P588" t="b">
        <f t="shared" si="29"/>
        <v>1</v>
      </c>
      <c r="Q588" s="1" t="s">
        <v>7</v>
      </c>
      <c r="R588" s="1" t="s">
        <v>118</v>
      </c>
      <c r="S588" s="1"/>
      <c r="T588" s="1" t="s">
        <v>118</v>
      </c>
      <c r="U588" s="1"/>
    </row>
    <row r="589" spans="1:21" ht="15.75">
      <c r="A589" t="str">
        <f t="shared" si="27"/>
        <v>Ben Jonson.Devil</v>
      </c>
      <c r="B589" s="1" t="str">
        <f t="shared" si="28"/>
        <v>Ben Jonson.Devil.5.4.26</v>
      </c>
      <c r="C589" s="1" cm="1">
        <f t="array" aca="1" ref="C589" ca="1">INDIRECT("nodes!$A"&amp;MATCH(edges!K589,nodes!$B$2:$B$534,0)+1)</f>
        <v>4019</v>
      </c>
      <c r="D589" s="1" t="s">
        <v>18</v>
      </c>
      <c r="E589" s="1" t="s">
        <v>267</v>
      </c>
      <c r="F589" s="1" t="s">
        <v>268</v>
      </c>
      <c r="G589" s="1">
        <v>5</v>
      </c>
      <c r="H589" s="1">
        <v>4</v>
      </c>
      <c r="I589" s="1">
        <v>26</v>
      </c>
      <c r="J589" s="1" t="s">
        <v>353</v>
      </c>
      <c r="K589" s="1" t="s">
        <v>95</v>
      </c>
      <c r="L589" s="1" t="s">
        <v>514</v>
      </c>
      <c r="M589" t="b">
        <v>1</v>
      </c>
      <c r="N589" s="1" t="s">
        <v>97</v>
      </c>
      <c r="O589" t="b">
        <v>0</v>
      </c>
      <c r="P589" t="b">
        <f t="shared" si="29"/>
        <v>1</v>
      </c>
      <c r="Q589" s="1" t="s">
        <v>7</v>
      </c>
      <c r="R589" s="1" t="s">
        <v>95</v>
      </c>
      <c r="S589" s="1"/>
      <c r="T589" s="1" t="s">
        <v>95</v>
      </c>
      <c r="U589" s="1"/>
    </row>
    <row r="590" spans="1:21" ht="15.75">
      <c r="A590" t="str">
        <f t="shared" si="27"/>
        <v>Ben Jonson.Devil</v>
      </c>
      <c r="B590" s="1" t="str">
        <f t="shared" si="28"/>
        <v>Ben Jonson.Devil.5.5.45</v>
      </c>
      <c r="C590" s="1" cm="1">
        <f t="array" aca="1" ref="C590" ca="1">INDIRECT("nodes!$A"&amp;MATCH(edges!K590,nodes!$B$2:$B$534,0)+1)</f>
        <v>2115</v>
      </c>
      <c r="D590" s="1" t="s">
        <v>18</v>
      </c>
      <c r="E590" s="1" t="s">
        <v>267</v>
      </c>
      <c r="F590" s="1" t="s">
        <v>268</v>
      </c>
      <c r="G590" s="1">
        <v>5</v>
      </c>
      <c r="H590" s="1">
        <v>5</v>
      </c>
      <c r="I590" s="1">
        <v>45</v>
      </c>
      <c r="J590" s="1" t="s">
        <v>353</v>
      </c>
      <c r="K590" s="1" t="s">
        <v>26</v>
      </c>
      <c r="L590" s="1" t="s">
        <v>515</v>
      </c>
      <c r="M590" t="b">
        <v>1</v>
      </c>
      <c r="N590" s="1" t="s">
        <v>24</v>
      </c>
      <c r="O590" t="b">
        <v>1</v>
      </c>
      <c r="P590" t="b">
        <f t="shared" si="29"/>
        <v>1</v>
      </c>
      <c r="Q590" s="1" t="s">
        <v>7</v>
      </c>
      <c r="R590" s="1" t="s">
        <v>25</v>
      </c>
      <c r="S590" s="1" t="s">
        <v>26</v>
      </c>
      <c r="T590" s="1" t="s">
        <v>26</v>
      </c>
      <c r="U590" s="1"/>
    </row>
    <row r="591" spans="1:21" ht="15.75">
      <c r="A591" t="str">
        <f t="shared" si="27"/>
        <v>Ben Jonson.Devil</v>
      </c>
      <c r="B591" s="1" t="str">
        <f t="shared" si="28"/>
        <v>Ben Jonson.Devil.5.6.3</v>
      </c>
      <c r="C591" s="1" cm="1">
        <f t="array" aca="1" ref="C591" ca="1">INDIRECT("nodes!$A"&amp;MATCH(edges!K591,nodes!$B$2:$B$534,0)+1)</f>
        <v>1268</v>
      </c>
      <c r="D591" s="1" t="s">
        <v>18</v>
      </c>
      <c r="E591" s="1" t="s">
        <v>267</v>
      </c>
      <c r="F591" s="1" t="s">
        <v>268</v>
      </c>
      <c r="G591" s="1">
        <v>5</v>
      </c>
      <c r="H591" s="1">
        <v>6</v>
      </c>
      <c r="I591" s="1">
        <v>3</v>
      </c>
      <c r="J591" s="1" t="s">
        <v>272</v>
      </c>
      <c r="K591" s="1" t="s">
        <v>516</v>
      </c>
      <c r="L591" s="1" t="s">
        <v>517</v>
      </c>
      <c r="M591" t="b">
        <v>1</v>
      </c>
      <c r="N591" s="1" t="s">
        <v>29</v>
      </c>
      <c r="O591" t="b">
        <v>1</v>
      </c>
      <c r="P591" t="b">
        <f t="shared" si="29"/>
        <v>1</v>
      </c>
      <c r="Q591" s="1" t="s">
        <v>7</v>
      </c>
      <c r="R591" s="1" t="s">
        <v>25</v>
      </c>
      <c r="S591" s="1" t="s">
        <v>26</v>
      </c>
      <c r="T591" s="1" t="s">
        <v>516</v>
      </c>
      <c r="U591" s="1"/>
    </row>
    <row r="592" spans="1:21" ht="15.75">
      <c r="A592" t="str">
        <f t="shared" si="27"/>
        <v>Ben Jonson.Devil</v>
      </c>
      <c r="B592" s="1" t="str">
        <f t="shared" si="28"/>
        <v>Ben Jonson.Devil.5.6.13</v>
      </c>
      <c r="C592" s="1" cm="1">
        <f t="array" aca="1" ref="C592" ca="1">INDIRECT("nodes!$A"&amp;MATCH(edges!K592,nodes!$B$2:$B$534,0)+1)</f>
        <v>6006</v>
      </c>
      <c r="D592" s="1" t="s">
        <v>18</v>
      </c>
      <c r="E592" s="1" t="s">
        <v>267</v>
      </c>
      <c r="F592" s="1" t="s">
        <v>268</v>
      </c>
      <c r="G592" s="1">
        <v>5</v>
      </c>
      <c r="H592" s="1">
        <v>6</v>
      </c>
      <c r="I592" s="1">
        <v>13</v>
      </c>
      <c r="J592" s="1" t="s">
        <v>293</v>
      </c>
      <c r="K592" s="1" t="s">
        <v>270</v>
      </c>
      <c r="L592" s="1" t="s">
        <v>518</v>
      </c>
      <c r="M592" t="b">
        <v>0</v>
      </c>
      <c r="N592" s="1" t="s">
        <v>49</v>
      </c>
      <c r="O592" t="b">
        <v>0</v>
      </c>
      <c r="P592" t="b">
        <f t="shared" si="29"/>
        <v>1</v>
      </c>
      <c r="Q592" s="1" t="s">
        <v>7</v>
      </c>
      <c r="R592" s="1" t="s">
        <v>270</v>
      </c>
      <c r="S592" s="1"/>
      <c r="T592" s="1" t="s">
        <v>270</v>
      </c>
      <c r="U592" s="1"/>
    </row>
    <row r="593" spans="1:21" ht="15.75">
      <c r="A593" t="str">
        <f t="shared" si="27"/>
        <v>Ben Jonson.Devil</v>
      </c>
      <c r="B593" s="1" t="str">
        <f t="shared" si="28"/>
        <v>Ben Jonson.Devil.5.6.28</v>
      </c>
      <c r="C593" s="1" cm="1">
        <f t="array" aca="1" ref="C593" ca="1">INDIRECT("nodes!$A"&amp;MATCH(edges!K593,nodes!$B$2:$B$534,0)+1)</f>
        <v>2128</v>
      </c>
      <c r="D593" s="1" t="s">
        <v>18</v>
      </c>
      <c r="E593" s="1" t="s">
        <v>267</v>
      </c>
      <c r="F593" s="1" t="s">
        <v>268</v>
      </c>
      <c r="G593" s="1">
        <v>5</v>
      </c>
      <c r="H593" s="1">
        <v>6</v>
      </c>
      <c r="I593" s="1">
        <v>28</v>
      </c>
      <c r="J593" s="1" t="s">
        <v>293</v>
      </c>
      <c r="K593" s="1" t="s">
        <v>323</v>
      </c>
      <c r="L593" s="1" t="s">
        <v>519</v>
      </c>
      <c r="M593" t="b">
        <v>1</v>
      </c>
      <c r="N593" s="1" t="s">
        <v>24</v>
      </c>
      <c r="O593" t="b">
        <v>1</v>
      </c>
      <c r="P593" t="b">
        <f t="shared" si="29"/>
        <v>1</v>
      </c>
      <c r="Q593" s="1" t="s">
        <v>7</v>
      </c>
      <c r="R593" s="1" t="s">
        <v>25</v>
      </c>
      <c r="S593" s="1" t="s">
        <v>26</v>
      </c>
      <c r="T593" s="1" t="s">
        <v>323</v>
      </c>
      <c r="U593" s="1"/>
    </row>
    <row r="594" spans="1:21" ht="15.75">
      <c r="A594" t="str">
        <f t="shared" si="27"/>
        <v>Ben Jonson.Devil</v>
      </c>
      <c r="B594" s="1" t="str">
        <f t="shared" si="28"/>
        <v>Ben Jonson.Devil.5.6.63</v>
      </c>
      <c r="C594" s="1" cm="1">
        <f t="array" aca="1" ref="C594" ca="1">INDIRECT("nodes!$A"&amp;MATCH(edges!K594,nodes!$B$2:$B$534,0)+1)</f>
        <v>6006</v>
      </c>
      <c r="D594" s="1" t="s">
        <v>18</v>
      </c>
      <c r="E594" s="1" t="s">
        <v>267</v>
      </c>
      <c r="F594" s="1" t="s">
        <v>268</v>
      </c>
      <c r="G594" s="1">
        <v>5</v>
      </c>
      <c r="H594" s="1">
        <v>6</v>
      </c>
      <c r="I594" s="1">
        <v>63</v>
      </c>
      <c r="J594" s="1" t="s">
        <v>275</v>
      </c>
      <c r="K594" s="1" t="s">
        <v>270</v>
      </c>
      <c r="L594" s="1" t="s">
        <v>520</v>
      </c>
      <c r="M594" t="b">
        <v>0</v>
      </c>
      <c r="N594" s="1" t="s">
        <v>49</v>
      </c>
      <c r="O594" t="b">
        <v>0</v>
      </c>
      <c r="P594" t="b">
        <f t="shared" si="29"/>
        <v>1</v>
      </c>
      <c r="Q594" s="1" t="s">
        <v>7</v>
      </c>
      <c r="R594" s="1" t="s">
        <v>270</v>
      </c>
      <c r="S594" s="1"/>
      <c r="T594" s="1" t="s">
        <v>270</v>
      </c>
      <c r="U594" s="1"/>
    </row>
    <row r="595" spans="1:21" ht="15.75">
      <c r="A595" t="str">
        <f t="shared" si="27"/>
        <v>Ben Jonson.Devil</v>
      </c>
      <c r="B595" s="1" t="str">
        <f t="shared" si="28"/>
        <v>Ben Jonson.Devil.5.6.65</v>
      </c>
      <c r="C595" s="1" cm="1">
        <f t="array" aca="1" ref="C595" ca="1">INDIRECT("nodes!$A"&amp;MATCH(edges!K595,nodes!$B$2:$B$534,0)+1)</f>
        <v>2115</v>
      </c>
      <c r="D595" s="1" t="s">
        <v>18</v>
      </c>
      <c r="E595" s="1" t="s">
        <v>267</v>
      </c>
      <c r="F595" s="1" t="s">
        <v>268</v>
      </c>
      <c r="G595" s="1">
        <v>5</v>
      </c>
      <c r="H595" s="1">
        <v>6</v>
      </c>
      <c r="I595" s="1">
        <v>65</v>
      </c>
      <c r="J595" s="1" t="s">
        <v>275</v>
      </c>
      <c r="K595" s="1" t="s">
        <v>26</v>
      </c>
      <c r="L595" s="1" t="s">
        <v>521</v>
      </c>
      <c r="M595" t="b">
        <v>1</v>
      </c>
      <c r="N595" s="1" t="s">
        <v>24</v>
      </c>
      <c r="O595" t="b">
        <v>1</v>
      </c>
      <c r="P595" t="b">
        <f t="shared" si="29"/>
        <v>1</v>
      </c>
      <c r="Q595" s="1" t="s">
        <v>7</v>
      </c>
      <c r="R595" s="1" t="s">
        <v>25</v>
      </c>
      <c r="S595" s="1" t="s">
        <v>26</v>
      </c>
      <c r="T595" s="1" t="s">
        <v>26</v>
      </c>
      <c r="U595" s="1"/>
    </row>
    <row r="596" spans="1:21" ht="15.75">
      <c r="A596" t="str">
        <f t="shared" si="27"/>
        <v>Ben Jonson.Devil</v>
      </c>
      <c r="B596" s="1" t="str">
        <f t="shared" si="28"/>
        <v>Ben Jonson.Devil.5.6.72</v>
      </c>
      <c r="C596" s="1" cm="1">
        <f t="array" aca="1" ref="C596" ca="1">INDIRECT("nodes!$A"&amp;MATCH(edges!K596,nodes!$B$2:$B$534,0)+1)</f>
        <v>2128</v>
      </c>
      <c r="D596" s="1" t="s">
        <v>18</v>
      </c>
      <c r="E596" s="1" t="s">
        <v>267</v>
      </c>
      <c r="F596" s="1" t="s">
        <v>268</v>
      </c>
      <c r="G596" s="1">
        <v>5</v>
      </c>
      <c r="H596" s="1">
        <v>6</v>
      </c>
      <c r="I596" s="1">
        <v>72</v>
      </c>
      <c r="J596" s="1" t="s">
        <v>275</v>
      </c>
      <c r="K596" s="1" t="s">
        <v>323</v>
      </c>
      <c r="L596" s="1" t="s">
        <v>522</v>
      </c>
      <c r="M596" t="b">
        <v>1</v>
      </c>
      <c r="N596" s="1" t="s">
        <v>24</v>
      </c>
      <c r="O596" t="b">
        <v>1</v>
      </c>
      <c r="P596" t="b">
        <f t="shared" si="29"/>
        <v>1</v>
      </c>
      <c r="Q596" s="1" t="s">
        <v>7</v>
      </c>
      <c r="R596" s="1" t="s">
        <v>25</v>
      </c>
      <c r="S596" s="1" t="s">
        <v>26</v>
      </c>
      <c r="T596" s="1" t="s">
        <v>323</v>
      </c>
      <c r="U596" s="1"/>
    </row>
    <row r="597" spans="1:21" ht="15.75">
      <c r="A597" t="str">
        <f t="shared" si="27"/>
        <v>Ben Jonson.Devil</v>
      </c>
      <c r="B597" s="1" t="str">
        <f t="shared" si="28"/>
        <v>Ben Jonson.Devil.5.7.1</v>
      </c>
      <c r="C597" s="1" cm="1">
        <f t="array" aca="1" ref="C597" ca="1">INDIRECT("nodes!$A"&amp;MATCH(edges!K597,nodes!$B$2:$B$534,0)+1)</f>
        <v>1283</v>
      </c>
      <c r="D597" s="1" t="s">
        <v>18</v>
      </c>
      <c r="E597" s="1" t="s">
        <v>267</v>
      </c>
      <c r="F597" s="1" t="s">
        <v>268</v>
      </c>
      <c r="G597" s="1">
        <v>5</v>
      </c>
      <c r="H597" s="1">
        <v>7</v>
      </c>
      <c r="I597" s="1">
        <v>1</v>
      </c>
      <c r="J597" s="1" t="s">
        <v>523</v>
      </c>
      <c r="K597" s="1" t="s">
        <v>524</v>
      </c>
      <c r="L597" s="1" t="s">
        <v>525</v>
      </c>
      <c r="M597" t="b">
        <v>1</v>
      </c>
      <c r="N597" s="1" t="s">
        <v>29</v>
      </c>
      <c r="O597" t="b">
        <v>1</v>
      </c>
      <c r="P597" t="b">
        <f t="shared" si="29"/>
        <v>1</v>
      </c>
      <c r="Q597" s="1" t="s">
        <v>7</v>
      </c>
      <c r="R597" s="1" t="s">
        <v>25</v>
      </c>
      <c r="S597" s="1" t="s">
        <v>26</v>
      </c>
      <c r="T597" s="1" t="s">
        <v>524</v>
      </c>
      <c r="U597" s="1"/>
    </row>
    <row r="598" spans="1:21" ht="15.75">
      <c r="A598" t="str">
        <f t="shared" si="27"/>
        <v>Ben Jonson.Devil</v>
      </c>
      <c r="B598" s="1" t="str">
        <f t="shared" si="28"/>
        <v>Ben Jonson.Devil.5.8.115</v>
      </c>
      <c r="C598" s="1" cm="1">
        <f t="array" aca="1" ref="C598" ca="1">INDIRECT("nodes!$A"&amp;MATCH(edges!K598,nodes!$B$2:$B$534,0)+1)</f>
        <v>4008</v>
      </c>
      <c r="D598" s="1" t="s">
        <v>18</v>
      </c>
      <c r="E598" s="1" t="s">
        <v>267</v>
      </c>
      <c r="F598" s="1" t="s">
        <v>268</v>
      </c>
      <c r="G598" s="1">
        <v>5</v>
      </c>
      <c r="H598" s="1">
        <v>8</v>
      </c>
      <c r="I598" s="1">
        <v>115</v>
      </c>
      <c r="J598" s="1" t="s">
        <v>526</v>
      </c>
      <c r="K598" s="1" t="s">
        <v>527</v>
      </c>
      <c r="L598" s="1" t="s">
        <v>528</v>
      </c>
      <c r="M598" t="b">
        <v>1</v>
      </c>
      <c r="N598" s="1" t="s">
        <v>97</v>
      </c>
      <c r="O598" t="b">
        <v>0</v>
      </c>
      <c r="P598" t="b">
        <f t="shared" si="29"/>
        <v>0</v>
      </c>
      <c r="Q598" s="1" t="s">
        <v>193</v>
      </c>
      <c r="R598" s="1" t="s">
        <v>527</v>
      </c>
      <c r="S598" s="1"/>
      <c r="T598" s="1" t="s">
        <v>527</v>
      </c>
      <c r="U598" s="1"/>
    </row>
    <row r="599" spans="1:21" ht="15.75">
      <c r="A599" t="str">
        <f t="shared" si="27"/>
        <v>Ben Jonson.Devil</v>
      </c>
      <c r="B599" s="1" t="str">
        <f t="shared" si="28"/>
        <v>Ben Jonson.Devil.5.8.115</v>
      </c>
      <c r="C599" s="1" cm="1">
        <f t="array" aca="1" ref="C599" ca="1">INDIRECT("nodes!$A"&amp;MATCH(edges!K599,nodes!$B$2:$B$534,0)+1)</f>
        <v>4017</v>
      </c>
      <c r="D599" s="1" t="s">
        <v>18</v>
      </c>
      <c r="E599" s="1" t="s">
        <v>267</v>
      </c>
      <c r="F599" s="1" t="s">
        <v>268</v>
      </c>
      <c r="G599" s="1">
        <v>5</v>
      </c>
      <c r="H599" s="1">
        <v>8</v>
      </c>
      <c r="I599" s="1">
        <v>115</v>
      </c>
      <c r="J599" s="1" t="s">
        <v>437</v>
      </c>
      <c r="K599" s="1" t="s">
        <v>130</v>
      </c>
      <c r="L599" s="1" t="s">
        <v>529</v>
      </c>
      <c r="M599" t="b">
        <v>1</v>
      </c>
      <c r="N599" s="1" t="s">
        <v>97</v>
      </c>
      <c r="O599" t="b">
        <v>0</v>
      </c>
      <c r="P599" t="b">
        <f t="shared" si="29"/>
        <v>0</v>
      </c>
      <c r="Q599" s="1" t="s">
        <v>193</v>
      </c>
      <c r="R599" s="1" t="s">
        <v>130</v>
      </c>
      <c r="S599" s="1"/>
      <c r="T599" s="1" t="s">
        <v>130</v>
      </c>
      <c r="U599" s="1"/>
    </row>
    <row r="600" spans="1:21" ht="15.75">
      <c r="A600" t="str">
        <f t="shared" si="27"/>
        <v>Ben Jonson.Devil</v>
      </c>
      <c r="B600" s="1" t="str">
        <f t="shared" si="28"/>
        <v>Ben Jonson.Devil.5.8.123</v>
      </c>
      <c r="C600" s="1" cm="1">
        <f t="array" aca="1" ref="C600" ca="1">INDIRECT("nodes!$A"&amp;MATCH(edges!K600,nodes!$B$2:$B$534,0)+1)</f>
        <v>1268</v>
      </c>
      <c r="D600" s="1" t="s">
        <v>18</v>
      </c>
      <c r="E600" s="1" t="s">
        <v>267</v>
      </c>
      <c r="F600" s="1" t="s">
        <v>268</v>
      </c>
      <c r="G600" s="1">
        <v>5</v>
      </c>
      <c r="H600" s="1">
        <v>8</v>
      </c>
      <c r="I600" s="1">
        <v>123</v>
      </c>
      <c r="J600" s="1" t="s">
        <v>530</v>
      </c>
      <c r="K600" s="1" t="s">
        <v>516</v>
      </c>
      <c r="L600" s="1" t="s">
        <v>531</v>
      </c>
      <c r="M600" t="b">
        <v>1</v>
      </c>
      <c r="N600" s="1" t="s">
        <v>29</v>
      </c>
      <c r="O600" t="b">
        <v>1</v>
      </c>
      <c r="P600" t="b">
        <f t="shared" si="29"/>
        <v>1</v>
      </c>
      <c r="Q600" s="1" t="s">
        <v>7</v>
      </c>
      <c r="R600" s="1" t="s">
        <v>25</v>
      </c>
      <c r="S600" s="1" t="s">
        <v>26</v>
      </c>
      <c r="T600" s="1" t="s">
        <v>516</v>
      </c>
      <c r="U600" s="1"/>
    </row>
    <row r="601" spans="1:21" ht="15.75">
      <c r="A601" t="str">
        <f t="shared" si="27"/>
        <v>Ben Jonson.Devil</v>
      </c>
      <c r="B601" s="1" t="str">
        <f t="shared" si="28"/>
        <v>Ben Jonson.Devil.5.8.133</v>
      </c>
      <c r="C601" s="1" cm="1">
        <f t="array" aca="1" ref="C601" ca="1">INDIRECT("nodes!$A"&amp;MATCH(edges!K601,nodes!$B$2:$B$534,0)+1)</f>
        <v>1292</v>
      </c>
      <c r="D601" s="1" t="s">
        <v>18</v>
      </c>
      <c r="E601" s="1" t="s">
        <v>267</v>
      </c>
      <c r="F601" s="1" t="s">
        <v>268</v>
      </c>
      <c r="G601" s="1">
        <v>5</v>
      </c>
      <c r="H601" s="1">
        <v>8</v>
      </c>
      <c r="I601" s="1">
        <v>133</v>
      </c>
      <c r="J601" s="1" t="s">
        <v>530</v>
      </c>
      <c r="K601" s="1" t="s">
        <v>532</v>
      </c>
      <c r="L601" s="1" t="s">
        <v>533</v>
      </c>
      <c r="M601" t="b">
        <v>1</v>
      </c>
      <c r="N601" s="1" t="s">
        <v>29</v>
      </c>
      <c r="O601" t="b">
        <v>1</v>
      </c>
      <c r="P601" t="b">
        <f t="shared" si="29"/>
        <v>1</v>
      </c>
      <c r="Q601" s="1" t="s">
        <v>7</v>
      </c>
      <c r="R601" s="1" t="s">
        <v>25</v>
      </c>
      <c r="S601" s="1" t="s">
        <v>26</v>
      </c>
      <c r="T601" s="1" t="s">
        <v>534</v>
      </c>
      <c r="U601" s="1"/>
    </row>
    <row r="602" spans="1:21" ht="15.75">
      <c r="A602" t="str">
        <f t="shared" si="27"/>
        <v>Ben Jonson.Devil</v>
      </c>
      <c r="B602" s="1" t="str">
        <f t="shared" si="28"/>
        <v>Ben Jonson.Devil.5.8.134</v>
      </c>
      <c r="C602" s="1" cm="1">
        <f t="array" aca="1" ref="C602" ca="1">INDIRECT("nodes!$A"&amp;MATCH(edges!K602,nodes!$B$2:$B$534,0)+1)</f>
        <v>3133</v>
      </c>
      <c r="D602" s="1" t="s">
        <v>18</v>
      </c>
      <c r="E602" s="1" t="s">
        <v>267</v>
      </c>
      <c r="F602" s="1" t="s">
        <v>268</v>
      </c>
      <c r="G602" s="1">
        <v>5</v>
      </c>
      <c r="H602" s="1">
        <v>8</v>
      </c>
      <c r="I602" s="1">
        <v>134</v>
      </c>
      <c r="J602" s="1" t="s">
        <v>530</v>
      </c>
      <c r="K602" s="1" t="s">
        <v>535</v>
      </c>
      <c r="L602" s="1" t="s">
        <v>536</v>
      </c>
      <c r="M602" t="b">
        <v>1</v>
      </c>
      <c r="N602" s="1" t="s">
        <v>55</v>
      </c>
      <c r="O602" t="b">
        <v>0</v>
      </c>
      <c r="P602" t="b">
        <f t="shared" si="29"/>
        <v>1</v>
      </c>
      <c r="Q602" s="1" t="s">
        <v>7</v>
      </c>
      <c r="R602" s="1" t="s">
        <v>25</v>
      </c>
      <c r="S602" s="1" t="s">
        <v>535</v>
      </c>
      <c r="T602" s="1" t="s">
        <v>535</v>
      </c>
      <c r="U602" s="1"/>
    </row>
    <row r="603" spans="1:21" ht="15.75">
      <c r="A603" t="str">
        <f t="shared" si="27"/>
        <v>Ben Jonson.Devil</v>
      </c>
      <c r="B603" s="1" t="str">
        <f t="shared" si="28"/>
        <v>Ben Jonson.Devil.5.8.158</v>
      </c>
      <c r="C603" s="1" cm="1">
        <f t="array" aca="1" ref="C603" ca="1">INDIRECT("nodes!$A"&amp;MATCH(edges!K603,nodes!$B$2:$B$534,0)+1)</f>
        <v>3205</v>
      </c>
      <c r="D603" s="1" t="s">
        <v>18</v>
      </c>
      <c r="E603" s="1" t="s">
        <v>267</v>
      </c>
      <c r="F603" s="1" t="s">
        <v>268</v>
      </c>
      <c r="G603" s="1">
        <v>5</v>
      </c>
      <c r="H603" s="1">
        <v>8</v>
      </c>
      <c r="I603" s="1">
        <v>158</v>
      </c>
      <c r="J603" s="1" t="s">
        <v>339</v>
      </c>
      <c r="K603" s="1" t="s">
        <v>355</v>
      </c>
      <c r="L603" s="1" t="s">
        <v>537</v>
      </c>
      <c r="M603" t="b">
        <v>1</v>
      </c>
      <c r="N603" s="1" t="s">
        <v>55</v>
      </c>
      <c r="O603" t="b">
        <v>0</v>
      </c>
      <c r="P603" t="b">
        <f t="shared" si="29"/>
        <v>0</v>
      </c>
      <c r="Q603" s="1" t="s">
        <v>71</v>
      </c>
      <c r="R603" s="1" t="s">
        <v>25</v>
      </c>
      <c r="S603" s="1" t="s">
        <v>263</v>
      </c>
      <c r="T603" s="1" t="s">
        <v>355</v>
      </c>
      <c r="U603" s="1"/>
    </row>
    <row r="604" spans="1:21" ht="15.75">
      <c r="A604" t="str">
        <f t="shared" si="27"/>
        <v>Ben Jonson.Devil</v>
      </c>
      <c r="B604" s="1" t="str">
        <f t="shared" si="28"/>
        <v>Ben Jonson.Devil.5.8.159</v>
      </c>
      <c r="C604" s="1" cm="1">
        <f t="array" aca="1" ref="C604" ca="1">INDIRECT("nodes!$A"&amp;MATCH(edges!K604,nodes!$B$2:$B$534,0)+1)</f>
        <v>3205</v>
      </c>
      <c r="D604" s="1" t="s">
        <v>18</v>
      </c>
      <c r="E604" s="1" t="s">
        <v>267</v>
      </c>
      <c r="F604" s="1" t="s">
        <v>268</v>
      </c>
      <c r="G604" s="1">
        <v>5</v>
      </c>
      <c r="H604" s="1">
        <v>8</v>
      </c>
      <c r="I604" s="1">
        <v>159</v>
      </c>
      <c r="J604" s="1" t="s">
        <v>325</v>
      </c>
      <c r="K604" s="1" t="s">
        <v>355</v>
      </c>
      <c r="L604" s="1" t="s">
        <v>538</v>
      </c>
      <c r="M604" t="b">
        <v>1</v>
      </c>
      <c r="N604" s="1" t="s">
        <v>55</v>
      </c>
      <c r="O604" t="b">
        <v>0</v>
      </c>
      <c r="P604" t="b">
        <f t="shared" si="29"/>
        <v>1</v>
      </c>
      <c r="Q604" s="1" t="s">
        <v>7</v>
      </c>
      <c r="R604" s="1" t="s">
        <v>25</v>
      </c>
      <c r="S604" s="1" t="s">
        <v>263</v>
      </c>
      <c r="T604" s="1" t="s">
        <v>355</v>
      </c>
      <c r="U604" s="1"/>
    </row>
    <row r="605" spans="1:21" ht="15.75">
      <c r="A605" t="str">
        <f t="shared" si="27"/>
        <v>Ben Jonson.Devil</v>
      </c>
      <c r="B605" s="1" t="str">
        <f t="shared" si="28"/>
        <v>Ben Jonson.Devil.5.8.163</v>
      </c>
      <c r="C605" s="1" cm="1">
        <f t="array" aca="1" ref="C605" ca="1">INDIRECT("nodes!$A"&amp;MATCH(edges!K605,nodes!$B$2:$B$534,0)+1)</f>
        <v>3205</v>
      </c>
      <c r="D605" s="1" t="s">
        <v>18</v>
      </c>
      <c r="E605" s="1" t="s">
        <v>267</v>
      </c>
      <c r="F605" s="1" t="s">
        <v>268</v>
      </c>
      <c r="G605" s="1">
        <v>5</v>
      </c>
      <c r="H605" s="1">
        <v>8</v>
      </c>
      <c r="I605" s="1">
        <v>163</v>
      </c>
      <c r="J605" s="1" t="s">
        <v>339</v>
      </c>
      <c r="K605" s="1" t="s">
        <v>355</v>
      </c>
      <c r="L605" s="1" t="s">
        <v>539</v>
      </c>
      <c r="M605" t="b">
        <v>1</v>
      </c>
      <c r="N605" s="1" t="s">
        <v>55</v>
      </c>
      <c r="O605" t="b">
        <v>0</v>
      </c>
      <c r="P605" t="b">
        <f t="shared" si="29"/>
        <v>1</v>
      </c>
      <c r="Q605" s="1" t="s">
        <v>7</v>
      </c>
      <c r="R605" s="1" t="s">
        <v>25</v>
      </c>
      <c r="S605" s="1" t="s">
        <v>263</v>
      </c>
      <c r="T605" s="1" t="s">
        <v>355</v>
      </c>
      <c r="U605" s="1"/>
    </row>
    <row r="606" spans="1:21" ht="15.75">
      <c r="A606" t="str">
        <f t="shared" si="27"/>
        <v>Ben Jonson.Devil</v>
      </c>
      <c r="B606" s="1" t="str">
        <f t="shared" si="28"/>
        <v>Ben Jonson.Devil.Prologue..17</v>
      </c>
      <c r="C606" s="1" cm="1">
        <f t="array" aca="1" ref="C606" ca="1">INDIRECT("nodes!$A"&amp;MATCH(edges!K606,nodes!$B$2:$B$534,0)+1)</f>
        <v>4116</v>
      </c>
      <c r="D606" s="1" t="s">
        <v>18</v>
      </c>
      <c r="E606" s="1" t="s">
        <v>267</v>
      </c>
      <c r="F606" s="1" t="s">
        <v>268</v>
      </c>
      <c r="G606" s="1" t="s">
        <v>264</v>
      </c>
      <c r="H606" s="1"/>
      <c r="I606" s="1">
        <v>17</v>
      </c>
      <c r="J606" s="1" t="s">
        <v>0</v>
      </c>
      <c r="K606" s="1" t="s">
        <v>540</v>
      </c>
      <c r="L606" s="1" t="s">
        <v>541</v>
      </c>
      <c r="M606" t="b">
        <v>1</v>
      </c>
      <c r="N606" s="1" t="s">
        <v>97</v>
      </c>
      <c r="O606" t="b">
        <v>0</v>
      </c>
      <c r="P606" t="b">
        <f t="shared" si="29"/>
        <v>0</v>
      </c>
      <c r="Q606" s="1" t="s">
        <v>71</v>
      </c>
      <c r="R606" s="1" t="s">
        <v>542</v>
      </c>
      <c r="S606" s="1" t="s">
        <v>543</v>
      </c>
      <c r="T606" s="1" t="s">
        <v>540</v>
      </c>
      <c r="U606" s="1" t="s">
        <v>544</v>
      </c>
    </row>
    <row r="607" spans="1:21" ht="15.75">
      <c r="A607" t="str">
        <f t="shared" si="27"/>
        <v>Ben Jonson.Epicene</v>
      </c>
      <c r="B607" s="1" t="str">
        <f t="shared" si="28"/>
        <v>Ben Jonson.Epicene.1.1.6</v>
      </c>
      <c r="C607" s="1" cm="1">
        <f t="array" aca="1" ref="C607" ca="1">INDIRECT("nodes!$A"&amp;MATCH(edges!K607,nodes!$B$2:$B$534,0)+1)</f>
        <v>2115</v>
      </c>
      <c r="D607" s="1" t="s">
        <v>18</v>
      </c>
      <c r="E607" s="7" t="s">
        <v>545</v>
      </c>
      <c r="F607" s="7" t="s">
        <v>1576</v>
      </c>
      <c r="G607" s="1">
        <v>1</v>
      </c>
      <c r="H607" s="1">
        <v>1</v>
      </c>
      <c r="I607" s="1">
        <v>6</v>
      </c>
      <c r="J607" s="1" t="s">
        <v>546</v>
      </c>
      <c r="K607" s="1" t="s">
        <v>26</v>
      </c>
      <c r="L607" s="1" t="s">
        <v>547</v>
      </c>
      <c r="M607" t="b">
        <v>1</v>
      </c>
      <c r="N607" s="1" t="s">
        <v>24</v>
      </c>
      <c r="O607" t="b">
        <v>1</v>
      </c>
      <c r="P607" t="b">
        <f t="shared" si="29"/>
        <v>1</v>
      </c>
      <c r="Q607" s="1" t="s">
        <v>7</v>
      </c>
      <c r="R607" s="1" t="s">
        <v>25</v>
      </c>
      <c r="S607" s="1" t="s">
        <v>26</v>
      </c>
      <c r="T607" s="1" t="s">
        <v>26</v>
      </c>
      <c r="U607" s="1"/>
    </row>
    <row r="608" spans="1:21" ht="15.75">
      <c r="A608" t="str">
        <f t="shared" si="27"/>
        <v>Ben Jonson.Epicene</v>
      </c>
      <c r="B608" s="1" t="str">
        <f t="shared" si="28"/>
        <v>Ben Jonson.Epicene.1.1.7</v>
      </c>
      <c r="C608" s="1" cm="1">
        <f t="array" aca="1" ref="C608" ca="1">INDIRECT("nodes!$A"&amp;MATCH(edges!K608,nodes!$B$2:$B$534,0)+1)</f>
        <v>1253</v>
      </c>
      <c r="D608" s="1" t="s">
        <v>18</v>
      </c>
      <c r="E608" s="1" t="s">
        <v>545</v>
      </c>
      <c r="F608" s="7" t="s">
        <v>1576</v>
      </c>
      <c r="G608" s="1">
        <v>1</v>
      </c>
      <c r="H608" s="1">
        <v>1</v>
      </c>
      <c r="I608" s="1">
        <v>7</v>
      </c>
      <c r="J608" s="1" t="s">
        <v>546</v>
      </c>
      <c r="K608" s="1" t="s">
        <v>1401</v>
      </c>
      <c r="L608" s="1" t="s">
        <v>1402</v>
      </c>
      <c r="M608" t="b">
        <v>0</v>
      </c>
      <c r="N608" s="1" t="s">
        <v>29</v>
      </c>
      <c r="O608" t="b">
        <v>1</v>
      </c>
      <c r="P608" t="b">
        <f t="shared" si="29"/>
        <v>1</v>
      </c>
      <c r="Q608" s="1" t="s">
        <v>7</v>
      </c>
      <c r="R608" s="1" t="s">
        <v>25</v>
      </c>
      <c r="S608" s="1" t="s">
        <v>26</v>
      </c>
      <c r="T608" s="1" t="s">
        <v>1401</v>
      </c>
      <c r="U608" s="1" t="s">
        <v>456</v>
      </c>
    </row>
    <row r="609" spans="1:21" ht="15.75">
      <c r="A609" t="str">
        <f t="shared" si="27"/>
        <v>Ben Jonson.Epicene</v>
      </c>
      <c r="B609" s="1" t="str">
        <f t="shared" si="28"/>
        <v>Ben Jonson.Epicene.1.1.57</v>
      </c>
      <c r="C609" s="1" cm="1">
        <f t="array" aca="1" ref="C609" ca="1">INDIRECT("nodes!$A"&amp;MATCH(edges!K609,nodes!$B$2:$B$534,0)+1)</f>
        <v>1315</v>
      </c>
      <c r="D609" s="1" t="s">
        <v>18</v>
      </c>
      <c r="E609" s="1" t="s">
        <v>545</v>
      </c>
      <c r="F609" s="7" t="s">
        <v>1576</v>
      </c>
      <c r="G609" s="1">
        <v>1</v>
      </c>
      <c r="H609" s="1">
        <v>1</v>
      </c>
      <c r="I609" s="1">
        <v>57</v>
      </c>
      <c r="J609" s="1" t="s">
        <v>1403</v>
      </c>
      <c r="K609" s="3" t="s">
        <v>756</v>
      </c>
      <c r="L609" s="1" t="s">
        <v>1404</v>
      </c>
      <c r="M609" t="b">
        <v>1</v>
      </c>
      <c r="N609" s="1" t="s">
        <v>29</v>
      </c>
      <c r="O609" t="b">
        <v>1</v>
      </c>
      <c r="P609" t="b">
        <f t="shared" si="29"/>
        <v>1</v>
      </c>
      <c r="Q609" s="1" t="s">
        <v>7</v>
      </c>
      <c r="R609" s="1" t="s">
        <v>25</v>
      </c>
      <c r="S609" s="1" t="s">
        <v>26</v>
      </c>
      <c r="T609" s="1" t="s">
        <v>756</v>
      </c>
      <c r="U609" s="1" t="s">
        <v>758</v>
      </c>
    </row>
    <row r="610" spans="1:21" ht="15.75">
      <c r="A610" t="str">
        <f t="shared" si="27"/>
        <v>Ben Jonson.Epicene</v>
      </c>
      <c r="B610" s="1" t="str">
        <f t="shared" si="28"/>
        <v>Ben Jonson.Epicene.1.1.58</v>
      </c>
      <c r="C610" s="1" cm="1">
        <f t="array" aca="1" ref="C610" ca="1">INDIRECT("nodes!$A"&amp;MATCH(edges!K610,nodes!$B$2:$B$534,0)+1)</f>
        <v>1315</v>
      </c>
      <c r="D610" s="1" t="s">
        <v>18</v>
      </c>
      <c r="E610" s="1" t="s">
        <v>545</v>
      </c>
      <c r="F610" s="7" t="s">
        <v>1576</v>
      </c>
      <c r="G610" s="1">
        <v>1</v>
      </c>
      <c r="H610" s="1">
        <v>1</v>
      </c>
      <c r="I610" s="1">
        <v>58</v>
      </c>
      <c r="J610" s="1" t="s">
        <v>1405</v>
      </c>
      <c r="K610" s="1" t="s">
        <v>756</v>
      </c>
      <c r="L610" s="1" t="s">
        <v>1406</v>
      </c>
      <c r="M610" t="b">
        <v>1</v>
      </c>
      <c r="N610" s="1" t="s">
        <v>29</v>
      </c>
      <c r="O610" t="b">
        <v>1</v>
      </c>
      <c r="P610" t="b">
        <f t="shared" si="29"/>
        <v>1</v>
      </c>
      <c r="Q610" s="1" t="s">
        <v>7</v>
      </c>
      <c r="R610" s="1" t="s">
        <v>25</v>
      </c>
      <c r="S610" s="1" t="s">
        <v>26</v>
      </c>
      <c r="T610" s="1" t="s">
        <v>756</v>
      </c>
      <c r="U610" s="1"/>
    </row>
    <row r="611" spans="1:21" ht="15.75">
      <c r="A611" t="str">
        <f t="shared" si="27"/>
        <v>Ben Jonson.Epicene</v>
      </c>
      <c r="B611" s="1" t="str">
        <f t="shared" si="28"/>
        <v>Ben Jonson.Epicene.1.1.58</v>
      </c>
      <c r="C611" s="1" cm="1">
        <f t="array" aca="1" ref="C611" ca="1">INDIRECT("nodes!$A"&amp;MATCH(edges!K611,nodes!$B$2:$B$534,0)+1)</f>
        <v>2115</v>
      </c>
      <c r="D611" s="1" t="s">
        <v>18</v>
      </c>
      <c r="E611" s="1" t="s">
        <v>545</v>
      </c>
      <c r="F611" s="7" t="s">
        <v>1576</v>
      </c>
      <c r="G611" s="1">
        <v>1</v>
      </c>
      <c r="H611" s="1">
        <v>1</v>
      </c>
      <c r="I611" s="1">
        <v>58</v>
      </c>
      <c r="J611" s="1" t="s">
        <v>1405</v>
      </c>
      <c r="K611" s="1" t="s">
        <v>26</v>
      </c>
      <c r="L611" s="1" t="s">
        <v>1406</v>
      </c>
      <c r="M611" t="b">
        <v>1</v>
      </c>
      <c r="N611" s="1" t="s">
        <v>24</v>
      </c>
      <c r="O611" t="b">
        <v>1</v>
      </c>
      <c r="P611" t="b">
        <f t="shared" si="29"/>
        <v>1</v>
      </c>
      <c r="Q611" s="1" t="s">
        <v>7</v>
      </c>
      <c r="R611" s="1" t="s">
        <v>25</v>
      </c>
      <c r="S611" s="1" t="s">
        <v>26</v>
      </c>
      <c r="T611" s="1" t="s">
        <v>26</v>
      </c>
      <c r="U611" s="1"/>
    </row>
    <row r="612" spans="1:21" ht="15.75">
      <c r="A612" t="str">
        <f t="shared" si="27"/>
        <v>Ben Jonson.Epicene</v>
      </c>
      <c r="B612" s="1" t="str">
        <f t="shared" si="28"/>
        <v>Ben Jonson.Epicene.1.1.59</v>
      </c>
      <c r="C612" s="1" cm="1">
        <f t="array" aca="1" ref="C612" ca="1">INDIRECT("nodes!$A"&amp;MATCH(edges!K612,nodes!$B$2:$B$534,0)+1)</f>
        <v>2115</v>
      </c>
      <c r="D612" s="1" t="s">
        <v>18</v>
      </c>
      <c r="E612" s="1" t="s">
        <v>545</v>
      </c>
      <c r="F612" s="7" t="s">
        <v>1576</v>
      </c>
      <c r="G612" s="1">
        <v>1</v>
      </c>
      <c r="H612" s="1">
        <v>1</v>
      </c>
      <c r="I612" s="1">
        <v>59</v>
      </c>
      <c r="J612" s="1" t="s">
        <v>1405</v>
      </c>
      <c r="K612" s="1" t="s">
        <v>26</v>
      </c>
      <c r="L612" s="1" t="s">
        <v>1407</v>
      </c>
      <c r="M612" t="b">
        <v>1</v>
      </c>
      <c r="N612" s="1" t="s">
        <v>24</v>
      </c>
      <c r="O612" t="b">
        <v>1</v>
      </c>
      <c r="P612" t="b">
        <f t="shared" si="29"/>
        <v>1</v>
      </c>
      <c r="Q612" s="1" t="s">
        <v>7</v>
      </c>
      <c r="R612" s="1" t="s">
        <v>25</v>
      </c>
      <c r="S612" s="1" t="s">
        <v>26</v>
      </c>
      <c r="T612" s="1" t="s">
        <v>26</v>
      </c>
      <c r="U612" s="1"/>
    </row>
    <row r="613" spans="1:21" ht="15.75">
      <c r="A613" t="str">
        <f t="shared" si="27"/>
        <v>Ben Jonson.Epicene</v>
      </c>
      <c r="B613" s="1" t="str">
        <f t="shared" si="28"/>
        <v>Ben Jonson.Epicene.1.1.60</v>
      </c>
      <c r="C613" s="1" cm="1">
        <f t="array" aca="1" ref="C613" ca="1">INDIRECT("nodes!$A"&amp;MATCH(edges!K613,nodes!$B$2:$B$534,0)+1)</f>
        <v>3002</v>
      </c>
      <c r="D613" s="1" t="s">
        <v>18</v>
      </c>
      <c r="E613" s="1" t="s">
        <v>545</v>
      </c>
      <c r="F613" s="7" t="s">
        <v>1576</v>
      </c>
      <c r="G613" s="1">
        <v>1</v>
      </c>
      <c r="H613" s="1">
        <v>1</v>
      </c>
      <c r="I613" s="1">
        <v>60</v>
      </c>
      <c r="J613" s="1" t="s">
        <v>1405</v>
      </c>
      <c r="K613" s="1" t="s">
        <v>148</v>
      </c>
      <c r="L613" s="1" t="s">
        <v>1421</v>
      </c>
      <c r="M613" t="b">
        <v>1</v>
      </c>
      <c r="N613" s="1" t="s">
        <v>55</v>
      </c>
      <c r="O613" t="b">
        <v>0</v>
      </c>
      <c r="P613" t="b">
        <f t="shared" si="29"/>
        <v>0</v>
      </c>
      <c r="Q613" s="1" t="s">
        <v>71</v>
      </c>
      <c r="R613" s="1" t="s">
        <v>25</v>
      </c>
      <c r="S613" s="1" t="s">
        <v>108</v>
      </c>
      <c r="T613" s="1" t="s">
        <v>148</v>
      </c>
      <c r="U613" s="1"/>
    </row>
    <row r="614" spans="1:21" ht="15.75">
      <c r="A614" t="str">
        <f t="shared" si="27"/>
        <v>Ben Jonson.Epicene</v>
      </c>
      <c r="B614" s="1" t="str">
        <f t="shared" si="28"/>
        <v>Ben Jonson.Epicene.1.1.97</v>
      </c>
      <c r="C614" s="1" cm="1">
        <f t="array" aca="1" ref="C614" ca="1">INDIRECT("nodes!$A"&amp;MATCH(edges!K614,nodes!$B$2:$B$534,0)+1)</f>
        <v>2101</v>
      </c>
      <c r="D614" s="1" t="s">
        <v>18</v>
      </c>
      <c r="E614" s="1" t="s">
        <v>545</v>
      </c>
      <c r="F614" s="7" t="s">
        <v>1576</v>
      </c>
      <c r="G614" s="1">
        <v>1</v>
      </c>
      <c r="H614" s="1">
        <v>1</v>
      </c>
      <c r="I614" s="1">
        <v>97</v>
      </c>
      <c r="J614" s="1" t="s">
        <v>1405</v>
      </c>
      <c r="K614" s="1" t="s">
        <v>1422</v>
      </c>
      <c r="L614" s="1" t="s">
        <v>1423</v>
      </c>
      <c r="M614" t="b">
        <v>1</v>
      </c>
      <c r="N614" s="1" t="s">
        <v>24</v>
      </c>
      <c r="O614" t="b">
        <v>1</v>
      </c>
      <c r="P614" t="b">
        <f t="shared" si="29"/>
        <v>1</v>
      </c>
      <c r="Q614" s="1" t="s">
        <v>7</v>
      </c>
      <c r="R614" s="1" t="s">
        <v>25</v>
      </c>
      <c r="S614" s="1" t="s">
        <v>26</v>
      </c>
      <c r="T614" s="1" t="s">
        <v>1422</v>
      </c>
      <c r="U614" s="1"/>
    </row>
    <row r="615" spans="1:21" ht="15.75">
      <c r="A615" t="str">
        <f t="shared" si="27"/>
        <v>Ben Jonson.Epicene</v>
      </c>
      <c r="B615" s="1" t="str">
        <f t="shared" si="28"/>
        <v>Ben Jonson.Epicene.1.1.97</v>
      </c>
      <c r="C615" s="1" cm="1">
        <f t="array" aca="1" ref="C615" ca="1">INDIRECT("nodes!$A"&amp;MATCH(edges!K615,nodes!$B$2:$B$534,0)+1)</f>
        <v>2115</v>
      </c>
      <c r="D615" s="1" t="s">
        <v>18</v>
      </c>
      <c r="E615" s="1" t="s">
        <v>545</v>
      </c>
      <c r="F615" s="7" t="s">
        <v>1576</v>
      </c>
      <c r="G615" s="1">
        <v>1</v>
      </c>
      <c r="H615" s="1">
        <v>1</v>
      </c>
      <c r="I615" s="1">
        <v>97</v>
      </c>
      <c r="J615" s="1" t="s">
        <v>1405</v>
      </c>
      <c r="K615" s="1" t="s">
        <v>26</v>
      </c>
      <c r="L615" s="1" t="s">
        <v>1423</v>
      </c>
      <c r="M615" t="b">
        <v>1</v>
      </c>
      <c r="N615" s="1" t="s">
        <v>24</v>
      </c>
      <c r="O615" t="b">
        <v>1</v>
      </c>
      <c r="P615" t="b">
        <f t="shared" si="29"/>
        <v>1</v>
      </c>
      <c r="Q615" s="1" t="s">
        <v>7</v>
      </c>
      <c r="R615" s="1" t="s">
        <v>25</v>
      </c>
      <c r="S615" s="1" t="s">
        <v>26</v>
      </c>
      <c r="T615" s="1" t="s">
        <v>26</v>
      </c>
      <c r="U615" s="1"/>
    </row>
    <row r="616" spans="1:21" ht="15.75">
      <c r="A616" t="str">
        <f t="shared" si="27"/>
        <v>Ben Jonson.Epicene</v>
      </c>
      <c r="B616" s="1" t="str">
        <f t="shared" si="28"/>
        <v>Ben Jonson.Epicene.1.1.129</v>
      </c>
      <c r="C616" s="1" cm="1">
        <f t="array" aca="1" ref="C616" ca="1">INDIRECT("nodes!$A"&amp;MATCH(edges!K616,nodes!$B$2:$B$534,0)+1)</f>
        <v>2115</v>
      </c>
      <c r="D616" s="1" t="s">
        <v>18</v>
      </c>
      <c r="E616" s="1" t="s">
        <v>545</v>
      </c>
      <c r="F616" s="7" t="s">
        <v>1576</v>
      </c>
      <c r="G616" s="1">
        <v>1</v>
      </c>
      <c r="H616" s="1">
        <v>1</v>
      </c>
      <c r="I616" s="1">
        <v>129</v>
      </c>
      <c r="J616" s="1" t="s">
        <v>1403</v>
      </c>
      <c r="K616" s="1" t="s">
        <v>26</v>
      </c>
      <c r="L616" s="1" t="s">
        <v>1424</v>
      </c>
      <c r="M616" t="b">
        <v>1</v>
      </c>
      <c r="N616" s="1" t="s">
        <v>24</v>
      </c>
      <c r="O616" t="b">
        <v>1</v>
      </c>
      <c r="P616" t="b">
        <f t="shared" si="29"/>
        <v>0</v>
      </c>
      <c r="Q616" s="1" t="s">
        <v>71</v>
      </c>
      <c r="R616" s="1" t="s">
        <v>25</v>
      </c>
      <c r="S616" s="1" t="s">
        <v>26</v>
      </c>
      <c r="T616" s="1" t="s">
        <v>26</v>
      </c>
      <c r="U616" s="1"/>
    </row>
    <row r="617" spans="1:21" ht="15.75">
      <c r="A617" t="str">
        <f t="shared" si="27"/>
        <v>Ben Jonson.Epicene</v>
      </c>
      <c r="B617" s="1" t="str">
        <f t="shared" si="28"/>
        <v>Ben Jonson.Epicene.1.1.133</v>
      </c>
      <c r="C617" s="1" cm="1">
        <f t="array" aca="1" ref="C617" ca="1">INDIRECT("nodes!$A"&amp;MATCH(edges!K617,nodes!$B$2:$B$534,0)+1)</f>
        <v>2005</v>
      </c>
      <c r="D617" s="1" t="s">
        <v>18</v>
      </c>
      <c r="E617" s="1" t="s">
        <v>545</v>
      </c>
      <c r="F617" s="7" t="s">
        <v>1576</v>
      </c>
      <c r="G617" s="1">
        <v>1</v>
      </c>
      <c r="H617" s="1">
        <v>1</v>
      </c>
      <c r="I617" s="1">
        <v>133</v>
      </c>
      <c r="J617" s="1" t="s">
        <v>546</v>
      </c>
      <c r="K617" s="1" t="s">
        <v>1065</v>
      </c>
      <c r="L617" s="1" t="s">
        <v>1425</v>
      </c>
      <c r="M617" t="b">
        <v>1</v>
      </c>
      <c r="N617" s="1" t="s">
        <v>24</v>
      </c>
      <c r="O617" t="b">
        <v>1</v>
      </c>
      <c r="P617" t="b">
        <f t="shared" si="29"/>
        <v>1</v>
      </c>
      <c r="Q617" s="1" t="s">
        <v>7</v>
      </c>
      <c r="R617" s="1" t="s">
        <v>25</v>
      </c>
      <c r="S617" s="1" t="s">
        <v>26</v>
      </c>
      <c r="T617" s="1" t="s">
        <v>1065</v>
      </c>
      <c r="U617" s="1" t="s">
        <v>1426</v>
      </c>
    </row>
    <row r="618" spans="1:21" ht="15.75">
      <c r="A618" t="str">
        <f t="shared" si="27"/>
        <v>Ben Jonson.Epicene</v>
      </c>
      <c r="B618" s="1" t="str">
        <f t="shared" si="28"/>
        <v>Ben Jonson.Epicene.1.1.142</v>
      </c>
      <c r="C618" s="1" cm="1">
        <f t="array" aca="1" ref="C618" ca="1">INDIRECT("nodes!$A"&amp;MATCH(edges!K618,nodes!$B$2:$B$534,0)+1)</f>
        <v>2005</v>
      </c>
      <c r="D618" s="1" t="s">
        <v>18</v>
      </c>
      <c r="E618" s="1" t="s">
        <v>545</v>
      </c>
      <c r="F618" s="7" t="s">
        <v>1576</v>
      </c>
      <c r="G618" s="1">
        <v>1</v>
      </c>
      <c r="H618" s="1">
        <v>1</v>
      </c>
      <c r="I618" s="1">
        <v>142</v>
      </c>
      <c r="J618" s="1" t="s">
        <v>546</v>
      </c>
      <c r="K618" s="1" t="s">
        <v>1065</v>
      </c>
      <c r="L618" s="1" t="s">
        <v>1427</v>
      </c>
      <c r="M618" t="b">
        <v>1</v>
      </c>
      <c r="N618" s="1" t="s">
        <v>24</v>
      </c>
      <c r="O618" t="b">
        <v>1</v>
      </c>
      <c r="P618" t="b">
        <f t="shared" si="29"/>
        <v>1</v>
      </c>
      <c r="Q618" s="1" t="s">
        <v>7</v>
      </c>
      <c r="R618" s="1" t="s">
        <v>25</v>
      </c>
      <c r="S618" s="1" t="s">
        <v>26</v>
      </c>
      <c r="T618" s="1" t="s">
        <v>1065</v>
      </c>
      <c r="U618" s="1"/>
    </row>
    <row r="619" spans="1:21" ht="15.75">
      <c r="A619" t="str">
        <f t="shared" si="27"/>
        <v>Ben Jonson.Epicene</v>
      </c>
      <c r="B619" s="1" t="str">
        <f t="shared" si="28"/>
        <v>Ben Jonson.Epicene.1.1.144</v>
      </c>
      <c r="C619" s="1" cm="1">
        <f t="array" aca="1" ref="C619" ca="1">INDIRECT("nodes!$A"&amp;MATCH(edges!K619,nodes!$B$2:$B$534,0)+1)</f>
        <v>2115</v>
      </c>
      <c r="D619" s="1" t="s">
        <v>18</v>
      </c>
      <c r="E619" s="1" t="s">
        <v>545</v>
      </c>
      <c r="F619" s="7" t="s">
        <v>1576</v>
      </c>
      <c r="G619" s="1">
        <v>1</v>
      </c>
      <c r="H619" s="1">
        <v>1</v>
      </c>
      <c r="I619" s="1">
        <v>144</v>
      </c>
      <c r="J619" s="1" t="s">
        <v>1403</v>
      </c>
      <c r="K619" s="1" t="s">
        <v>26</v>
      </c>
      <c r="L619" s="1" t="s">
        <v>1428</v>
      </c>
      <c r="M619" t="b">
        <v>1</v>
      </c>
      <c r="N619" s="1" t="s">
        <v>24</v>
      </c>
      <c r="O619" t="b">
        <v>1</v>
      </c>
      <c r="P619" t="b">
        <f t="shared" si="29"/>
        <v>1</v>
      </c>
      <c r="Q619" s="1" t="s">
        <v>7</v>
      </c>
      <c r="R619" s="1" t="s">
        <v>25</v>
      </c>
      <c r="S619" s="1" t="s">
        <v>26</v>
      </c>
      <c r="T619" s="1" t="s">
        <v>26</v>
      </c>
      <c r="U619" s="1"/>
    </row>
    <row r="620" spans="1:21" ht="15.75">
      <c r="A620" t="str">
        <f t="shared" si="27"/>
        <v>Ben Jonson.Epicene</v>
      </c>
      <c r="B620" s="1" t="str">
        <f t="shared" si="28"/>
        <v>Ben Jonson.Epicene.1.2.13</v>
      </c>
      <c r="C620" s="1" cm="1">
        <f t="array" aca="1" ref="C620" ca="1">INDIRECT("nodes!$A"&amp;MATCH(edges!K620,nodes!$B$2:$B$534,0)+1)</f>
        <v>1306</v>
      </c>
      <c r="D620" s="1" t="s">
        <v>18</v>
      </c>
      <c r="E620" s="1" t="s">
        <v>545</v>
      </c>
      <c r="F620" s="7" t="s">
        <v>1576</v>
      </c>
      <c r="G620" s="1">
        <v>1</v>
      </c>
      <c r="H620" s="1">
        <v>2</v>
      </c>
      <c r="I620" s="1">
        <v>13</v>
      </c>
      <c r="J620" s="1" t="s">
        <v>1405</v>
      </c>
      <c r="K620" s="1" t="s">
        <v>1430</v>
      </c>
      <c r="L620" s="1" t="s">
        <v>1429</v>
      </c>
      <c r="M620" t="b">
        <v>1</v>
      </c>
      <c r="N620" s="1" t="s">
        <v>29</v>
      </c>
      <c r="O620" t="b">
        <v>1</v>
      </c>
      <c r="P620" t="b">
        <f t="shared" si="29"/>
        <v>1</v>
      </c>
      <c r="Q620" s="1" t="s">
        <v>7</v>
      </c>
      <c r="R620" s="1" t="s">
        <v>25</v>
      </c>
      <c r="S620" s="1" t="s">
        <v>26</v>
      </c>
      <c r="T620" s="1" t="s">
        <v>1430</v>
      </c>
      <c r="U620" s="1" t="s">
        <v>1431</v>
      </c>
    </row>
    <row r="621" spans="1:21" ht="15.75">
      <c r="A621" t="str">
        <f t="shared" si="27"/>
        <v>Ben Jonson.Epicene</v>
      </c>
      <c r="B621" s="1" t="str">
        <f t="shared" si="28"/>
        <v>Ben Jonson.Epicene.1.2.20</v>
      </c>
      <c r="C621" s="1" cm="1">
        <f t="array" aca="1" ref="C621" ca="1">INDIRECT("nodes!$A"&amp;MATCH(edges!K621,nodes!$B$2:$B$534,0)+1)</f>
        <v>4004</v>
      </c>
      <c r="D621" s="1" t="s">
        <v>18</v>
      </c>
      <c r="E621" s="1" t="s">
        <v>545</v>
      </c>
      <c r="F621" s="7" t="s">
        <v>1576</v>
      </c>
      <c r="G621" s="1">
        <v>1</v>
      </c>
      <c r="H621" s="1">
        <v>2</v>
      </c>
      <c r="I621" s="1">
        <v>20</v>
      </c>
      <c r="J621" s="1" t="s">
        <v>1403</v>
      </c>
      <c r="K621" s="1" t="s">
        <v>25</v>
      </c>
      <c r="L621" s="1" t="s">
        <v>1432</v>
      </c>
      <c r="M621" t="b">
        <v>1</v>
      </c>
      <c r="N621" s="1" t="s">
        <v>97</v>
      </c>
      <c r="O621" t="b">
        <v>0</v>
      </c>
      <c r="P621" t="b">
        <f t="shared" si="29"/>
        <v>1</v>
      </c>
      <c r="Q621" s="1" t="s">
        <v>7</v>
      </c>
      <c r="R621" s="1" t="s">
        <v>25</v>
      </c>
      <c r="S621" s="1"/>
      <c r="T621" s="1" t="s">
        <v>25</v>
      </c>
      <c r="U621" s="1"/>
    </row>
    <row r="622" spans="1:21" ht="15.75">
      <c r="A622" t="str">
        <f t="shared" si="27"/>
        <v>Ben Jonson.Epicene</v>
      </c>
      <c r="B622" s="1" t="str">
        <f t="shared" si="28"/>
        <v>Ben Jonson.Epicene.1.2.24</v>
      </c>
      <c r="C622" s="1" cm="1">
        <f t="array" aca="1" ref="C622" ca="1">INDIRECT("nodes!$A"&amp;MATCH(edges!K622,nodes!$B$2:$B$534,0)+1)</f>
        <v>2005</v>
      </c>
      <c r="D622" s="1" t="s">
        <v>18</v>
      </c>
      <c r="E622" s="1" t="s">
        <v>545</v>
      </c>
      <c r="F622" s="7" t="s">
        <v>1576</v>
      </c>
      <c r="G622" s="1">
        <v>1</v>
      </c>
      <c r="H622" s="1">
        <v>2</v>
      </c>
      <c r="I622" s="1">
        <v>24</v>
      </c>
      <c r="J622" s="1" t="s">
        <v>1403</v>
      </c>
      <c r="K622" s="1" t="s">
        <v>1065</v>
      </c>
      <c r="L622" s="1" t="s">
        <v>1433</v>
      </c>
      <c r="M622" t="b">
        <v>1</v>
      </c>
      <c r="N622" s="1" t="s">
        <v>24</v>
      </c>
      <c r="O622" t="b">
        <v>1</v>
      </c>
      <c r="P622" t="b">
        <f t="shared" si="29"/>
        <v>1</v>
      </c>
      <c r="Q622" s="1" t="s">
        <v>7</v>
      </c>
      <c r="R622" s="1" t="s">
        <v>25</v>
      </c>
      <c r="S622" s="1" t="s">
        <v>26</v>
      </c>
      <c r="T622" s="1" t="s">
        <v>1065</v>
      </c>
      <c r="U622" s="1" t="s">
        <v>1434</v>
      </c>
    </row>
    <row r="623" spans="1:21" ht="15.75">
      <c r="A623" t="str">
        <f t="shared" si="27"/>
        <v>Ben Jonson.Epicene</v>
      </c>
      <c r="B623" s="1" t="str">
        <f t="shared" si="28"/>
        <v>Ben Jonson.Epicene.1.2.49</v>
      </c>
      <c r="C623" s="1" cm="1">
        <f t="array" aca="1" ref="C623" ca="1">INDIRECT("nodes!$A"&amp;MATCH(edges!K623,nodes!$B$2:$B$534,0)+1)</f>
        <v>1226</v>
      </c>
      <c r="D623" s="1" t="s">
        <v>18</v>
      </c>
      <c r="E623" s="1" t="s">
        <v>545</v>
      </c>
      <c r="F623" s="7" t="s">
        <v>1576</v>
      </c>
      <c r="G623" s="1">
        <v>1</v>
      </c>
      <c r="H623" s="1">
        <v>2</v>
      </c>
      <c r="I623" s="1">
        <v>49</v>
      </c>
      <c r="J623" s="1" t="s">
        <v>1403</v>
      </c>
      <c r="K623" s="1" t="s">
        <v>1436</v>
      </c>
      <c r="L623" s="1" t="s">
        <v>1435</v>
      </c>
      <c r="M623" t="b">
        <v>0</v>
      </c>
      <c r="N623" s="1" t="s">
        <v>29</v>
      </c>
      <c r="O623" t="b">
        <v>1</v>
      </c>
      <c r="P623" t="b">
        <f t="shared" si="29"/>
        <v>1</v>
      </c>
      <c r="Q623" s="1" t="s">
        <v>7</v>
      </c>
      <c r="R623" s="1" t="s">
        <v>25</v>
      </c>
      <c r="S623" s="1" t="s">
        <v>26</v>
      </c>
      <c r="T623" s="1" t="s">
        <v>1436</v>
      </c>
      <c r="U623" s="1" t="s">
        <v>456</v>
      </c>
    </row>
    <row r="624" spans="1:21" ht="15.75">
      <c r="A624" t="str">
        <f t="shared" si="27"/>
        <v>Ben Jonson.Epicene</v>
      </c>
      <c r="B624" s="1" t="str">
        <f t="shared" si="28"/>
        <v>Ben Jonson.Epicene.1.2.57</v>
      </c>
      <c r="C624" s="1" cm="1">
        <f t="array" aca="1" ref="C624" ca="1">INDIRECT("nodes!$A"&amp;MATCH(edges!K624,nodes!$B$2:$B$534,0)+1)</f>
        <v>2115</v>
      </c>
      <c r="D624" s="1" t="s">
        <v>18</v>
      </c>
      <c r="E624" s="1" t="s">
        <v>545</v>
      </c>
      <c r="F624" s="7" t="s">
        <v>1576</v>
      </c>
      <c r="G624" s="1">
        <v>1</v>
      </c>
      <c r="H624" s="1">
        <v>2</v>
      </c>
      <c r="I624" s="1">
        <v>57</v>
      </c>
      <c r="J624" s="1" t="s">
        <v>1405</v>
      </c>
      <c r="K624" s="1" t="s">
        <v>26</v>
      </c>
      <c r="L624" s="1" t="s">
        <v>1437</v>
      </c>
      <c r="M624" t="b">
        <v>1</v>
      </c>
      <c r="N624" s="1" t="s">
        <v>24</v>
      </c>
      <c r="O624" t="b">
        <v>1</v>
      </c>
      <c r="P624" t="b">
        <f t="shared" si="29"/>
        <v>1</v>
      </c>
      <c r="Q624" s="1" t="s">
        <v>7</v>
      </c>
      <c r="R624" s="1" t="s">
        <v>25</v>
      </c>
      <c r="S624" s="1" t="s">
        <v>26</v>
      </c>
      <c r="T624" s="1" t="s">
        <v>26</v>
      </c>
      <c r="U624" s="1"/>
    </row>
    <row r="625" spans="1:21" ht="15.75">
      <c r="A625" t="str">
        <f t="shared" si="27"/>
        <v>Ben Jonson.Epicene</v>
      </c>
      <c r="B625" s="1" t="str">
        <f t="shared" si="28"/>
        <v>Ben Jonson.Epicene.1.2.59</v>
      </c>
      <c r="C625" s="1" cm="1">
        <f t="array" aca="1" ref="C625" ca="1">INDIRECT("nodes!$A"&amp;MATCH(edges!K625,nodes!$B$2:$B$534,0)+1)</f>
        <v>1226</v>
      </c>
      <c r="D625" s="1" t="s">
        <v>18</v>
      </c>
      <c r="E625" s="1" t="s">
        <v>545</v>
      </c>
      <c r="F625" s="7" t="s">
        <v>1576</v>
      </c>
      <c r="G625" s="1">
        <v>1</v>
      </c>
      <c r="H625" s="1">
        <v>2</v>
      </c>
      <c r="I625" s="1">
        <v>59</v>
      </c>
      <c r="J625" s="1" t="s">
        <v>1403</v>
      </c>
      <c r="K625" s="1" t="s">
        <v>1436</v>
      </c>
      <c r="L625" s="1" t="s">
        <v>1438</v>
      </c>
      <c r="M625" t="b">
        <v>0</v>
      </c>
      <c r="N625" s="1" t="s">
        <v>29</v>
      </c>
      <c r="O625" t="b">
        <v>1</v>
      </c>
      <c r="P625" t="b">
        <f t="shared" si="29"/>
        <v>1</v>
      </c>
      <c r="Q625" s="1" t="s">
        <v>7</v>
      </c>
      <c r="R625" s="1" t="s">
        <v>25</v>
      </c>
      <c r="S625" s="1" t="s">
        <v>26</v>
      </c>
      <c r="T625" s="1" t="s">
        <v>1436</v>
      </c>
      <c r="U625" s="1"/>
    </row>
    <row r="626" spans="1:21" ht="15.75">
      <c r="A626" t="str">
        <f t="shared" si="27"/>
        <v>Ben Jonson.Epicene</v>
      </c>
      <c r="B626" s="1" t="str">
        <f t="shared" si="28"/>
        <v>Ben Jonson.Epicene.1.3.7</v>
      </c>
      <c r="C626" s="1" cm="1">
        <f t="array" aca="1" ref="C626" ca="1">INDIRECT("nodes!$A"&amp;MATCH(edges!K626,nodes!$B$2:$B$534,0)+1)</f>
        <v>1226</v>
      </c>
      <c r="D626" s="1" t="s">
        <v>18</v>
      </c>
      <c r="E626" s="1" t="s">
        <v>545</v>
      </c>
      <c r="F626" s="7" t="s">
        <v>1576</v>
      </c>
      <c r="G626" s="1">
        <v>1</v>
      </c>
      <c r="H626" s="1">
        <v>3</v>
      </c>
      <c r="I626" s="1">
        <v>7</v>
      </c>
      <c r="J626" s="1" t="s">
        <v>1491</v>
      </c>
      <c r="K626" s="1" t="s">
        <v>1436</v>
      </c>
      <c r="L626" s="1" t="s">
        <v>1440</v>
      </c>
      <c r="M626" t="b">
        <v>0</v>
      </c>
      <c r="N626" s="1" t="s">
        <v>29</v>
      </c>
      <c r="O626" t="b">
        <v>1</v>
      </c>
      <c r="P626" t="b">
        <f t="shared" si="29"/>
        <v>1</v>
      </c>
      <c r="Q626" s="1" t="s">
        <v>7</v>
      </c>
      <c r="R626" s="1" t="s">
        <v>25</v>
      </c>
      <c r="S626" s="1" t="s">
        <v>26</v>
      </c>
      <c r="T626" s="1" t="s">
        <v>1436</v>
      </c>
      <c r="U626" s="1"/>
    </row>
    <row r="627" spans="1:21" ht="15.75">
      <c r="A627" t="str">
        <f t="shared" si="27"/>
        <v>Ben Jonson.Epicene</v>
      </c>
      <c r="B627" s="1" t="str">
        <f t="shared" si="28"/>
        <v>Ben Jonson.Epicene.1.3.8</v>
      </c>
      <c r="C627" s="1" cm="1">
        <f t="array" aca="1" ref="C627" ca="1">INDIRECT("nodes!$A"&amp;MATCH(edges!K627,nodes!$B$2:$B$534,0)+1)</f>
        <v>1226</v>
      </c>
      <c r="D627" s="1" t="s">
        <v>18</v>
      </c>
      <c r="E627" s="1" t="s">
        <v>545</v>
      </c>
      <c r="F627" s="7" t="s">
        <v>1576</v>
      </c>
      <c r="G627" s="1">
        <v>1</v>
      </c>
      <c r="H627" s="1">
        <v>3</v>
      </c>
      <c r="I627" s="1">
        <v>8</v>
      </c>
      <c r="J627" s="1" t="s">
        <v>1403</v>
      </c>
      <c r="K627" s="1" t="s">
        <v>1436</v>
      </c>
      <c r="L627" s="1" t="s">
        <v>1441</v>
      </c>
      <c r="M627" t="b">
        <v>0</v>
      </c>
      <c r="N627" s="1" t="s">
        <v>29</v>
      </c>
      <c r="O627" t="b">
        <v>1</v>
      </c>
      <c r="P627" t="b">
        <f t="shared" si="29"/>
        <v>1</v>
      </c>
      <c r="Q627" s="1" t="s">
        <v>7</v>
      </c>
      <c r="R627" s="1" t="s">
        <v>25</v>
      </c>
      <c r="S627" s="1" t="s">
        <v>26</v>
      </c>
      <c r="T627" s="1" t="s">
        <v>1436</v>
      </c>
      <c r="U627" s="1"/>
    </row>
    <row r="628" spans="1:21" ht="15.75">
      <c r="A628" t="str">
        <f t="shared" si="27"/>
        <v>Ben Jonson.Epicene</v>
      </c>
      <c r="B628" s="1" t="str">
        <f t="shared" si="28"/>
        <v>Ben Jonson.Epicene.1.3.26</v>
      </c>
      <c r="C628" s="1" cm="1">
        <f t="array" aca="1" ref="C628" ca="1">INDIRECT("nodes!$A"&amp;MATCH(edges!K628,nodes!$B$2:$B$534,0)+1)</f>
        <v>2127</v>
      </c>
      <c r="D628" s="1" t="s">
        <v>18</v>
      </c>
      <c r="E628" s="1" t="s">
        <v>545</v>
      </c>
      <c r="F628" s="7" t="s">
        <v>1576</v>
      </c>
      <c r="G628" s="1">
        <v>1</v>
      </c>
      <c r="H628" s="1">
        <v>3</v>
      </c>
      <c r="I628" s="1">
        <v>26</v>
      </c>
      <c r="J628" s="1" t="s">
        <v>1403</v>
      </c>
      <c r="K628" s="1" t="s">
        <v>317</v>
      </c>
      <c r="L628" s="14" t="s">
        <v>1442</v>
      </c>
      <c r="M628" t="b">
        <v>1</v>
      </c>
      <c r="N628" s="1" t="s">
        <v>24</v>
      </c>
      <c r="O628" t="b">
        <v>1</v>
      </c>
      <c r="P628" t="b">
        <f t="shared" si="29"/>
        <v>1</v>
      </c>
      <c r="Q628" s="1" t="s">
        <v>7</v>
      </c>
      <c r="R628" s="1" t="s">
        <v>25</v>
      </c>
      <c r="S628" s="1" t="s">
        <v>26</v>
      </c>
      <c r="T628" s="1" t="s">
        <v>317</v>
      </c>
      <c r="U628" s="1"/>
    </row>
    <row r="629" spans="1:21" ht="15.75">
      <c r="A629" t="str">
        <f t="shared" si="27"/>
        <v>Ben Jonson.Epicene</v>
      </c>
      <c r="B629" s="1" t="str">
        <f t="shared" si="28"/>
        <v>Ben Jonson.Epicene.1.3.27</v>
      </c>
      <c r="C629" s="1" cm="1">
        <f t="array" aca="1" ref="C629" ca="1">INDIRECT("nodes!$A"&amp;MATCH(edges!K629,nodes!$B$2:$B$534,0)+1)</f>
        <v>2122</v>
      </c>
      <c r="D629" s="1" t="s">
        <v>18</v>
      </c>
      <c r="E629" s="1" t="s">
        <v>545</v>
      </c>
      <c r="F629" s="7" t="s">
        <v>1576</v>
      </c>
      <c r="G629" s="1">
        <v>1</v>
      </c>
      <c r="H629" s="1">
        <v>3</v>
      </c>
      <c r="I629" s="1">
        <v>27</v>
      </c>
      <c r="J629" s="1" t="s">
        <v>1403</v>
      </c>
      <c r="K629" s="1" t="s">
        <v>1616</v>
      </c>
      <c r="L629" s="1" t="s">
        <v>1443</v>
      </c>
      <c r="M629" t="b">
        <v>1</v>
      </c>
      <c r="N629" s="1" t="s">
        <v>24</v>
      </c>
      <c r="O629" t="b">
        <v>1</v>
      </c>
      <c r="P629" t="b">
        <f t="shared" si="29"/>
        <v>1</v>
      </c>
      <c r="Q629" s="1" t="s">
        <v>7</v>
      </c>
      <c r="R629" s="1" t="s">
        <v>25</v>
      </c>
      <c r="S629" s="1" t="s">
        <v>26</v>
      </c>
      <c r="T629" s="1" t="s">
        <v>186</v>
      </c>
      <c r="U629" s="1"/>
    </row>
    <row r="630" spans="1:21" ht="15.75">
      <c r="A630" t="str">
        <f t="shared" si="27"/>
        <v>Ben Jonson.Epicene</v>
      </c>
      <c r="B630" s="1" t="str">
        <f t="shared" si="28"/>
        <v>Ben Jonson.Epicene.1.3.27</v>
      </c>
      <c r="C630" s="1" cm="1">
        <f t="array" aca="1" ref="C630" ca="1">INDIRECT("nodes!$A"&amp;MATCH(edges!K630,nodes!$B$2:$B$534,0)+1)</f>
        <v>1300</v>
      </c>
      <c r="D630" s="1" t="s">
        <v>18</v>
      </c>
      <c r="E630" s="1" t="s">
        <v>545</v>
      </c>
      <c r="F630" s="7" t="s">
        <v>1576</v>
      </c>
      <c r="G630" s="1">
        <v>1</v>
      </c>
      <c r="H630" s="1">
        <v>3</v>
      </c>
      <c r="I630" s="1">
        <v>27</v>
      </c>
      <c r="J630" s="1" t="s">
        <v>1403</v>
      </c>
      <c r="K630" s="1" t="s">
        <v>1730</v>
      </c>
      <c r="L630" s="1" t="s">
        <v>1443</v>
      </c>
      <c r="M630" t="b">
        <v>1</v>
      </c>
      <c r="N630" s="1" t="s">
        <v>29</v>
      </c>
      <c r="O630" t="b">
        <v>1</v>
      </c>
      <c r="P630" t="b">
        <f t="shared" si="29"/>
        <v>1</v>
      </c>
      <c r="Q630" s="1" t="s">
        <v>7</v>
      </c>
      <c r="R630" s="1" t="s">
        <v>25</v>
      </c>
      <c r="S630" s="1" t="s">
        <v>26</v>
      </c>
      <c r="T630" s="1" t="s">
        <v>1730</v>
      </c>
      <c r="U630" s="1"/>
    </row>
    <row r="631" spans="1:21" ht="15.75">
      <c r="A631" t="str">
        <f t="shared" si="27"/>
        <v>Ben Jonson.Epicene</v>
      </c>
      <c r="B631" s="1" t="str">
        <f t="shared" si="28"/>
        <v>Ben Jonson.Epicene.1.3.30</v>
      </c>
      <c r="C631" s="1" cm="1">
        <f t="array" aca="1" ref="C631" ca="1">INDIRECT("nodes!$A"&amp;MATCH(edges!K631,nodes!$B$2:$B$534,0)+1)</f>
        <v>1255</v>
      </c>
      <c r="D631" s="1" t="s">
        <v>18</v>
      </c>
      <c r="E631" s="1" t="s">
        <v>545</v>
      </c>
      <c r="F631" s="7" t="s">
        <v>1576</v>
      </c>
      <c r="G631" s="1">
        <v>1</v>
      </c>
      <c r="H631" s="1">
        <v>3</v>
      </c>
      <c r="I631" s="1">
        <v>30</v>
      </c>
      <c r="J631" s="1" t="s">
        <v>1403</v>
      </c>
      <c r="K631" s="1" t="s">
        <v>1444</v>
      </c>
      <c r="L631" s="14" t="s">
        <v>1445</v>
      </c>
      <c r="M631" t="b">
        <v>1</v>
      </c>
      <c r="N631" s="1" t="s">
        <v>29</v>
      </c>
      <c r="O631" t="b">
        <v>1</v>
      </c>
      <c r="P631" t="b">
        <f t="shared" si="29"/>
        <v>1</v>
      </c>
      <c r="Q631" s="1" t="s">
        <v>7</v>
      </c>
      <c r="R631" s="1" t="s">
        <v>25</v>
      </c>
      <c r="S631" s="1" t="s">
        <v>26</v>
      </c>
      <c r="T631" s="1" t="s">
        <v>1444</v>
      </c>
      <c r="U631" s="1" t="s">
        <v>1446</v>
      </c>
    </row>
    <row r="632" spans="1:21" ht="15.75">
      <c r="A632" t="str">
        <f t="shared" si="27"/>
        <v>Ben Jonson.Epicene</v>
      </c>
      <c r="B632" s="1" t="str">
        <f t="shared" si="28"/>
        <v>Ben Jonson.Epicene.1.4.2</v>
      </c>
      <c r="C632" s="1" cm="1">
        <f t="array" aca="1" ref="C632" ca="1">INDIRECT("nodes!$A"&amp;MATCH(edges!K632,nodes!$B$2:$B$534,0)+1)</f>
        <v>1218</v>
      </c>
      <c r="D632" s="1" t="s">
        <v>18</v>
      </c>
      <c r="E632" s="1" t="s">
        <v>545</v>
      </c>
      <c r="F632" s="7" t="s">
        <v>1576</v>
      </c>
      <c r="G632" s="1">
        <v>1</v>
      </c>
      <c r="H632" s="1">
        <v>4</v>
      </c>
      <c r="I632" s="1">
        <v>2</v>
      </c>
      <c r="J632" s="1" t="s">
        <v>1403</v>
      </c>
      <c r="K632" s="1" t="s">
        <v>1447</v>
      </c>
      <c r="L632" s="1" t="s">
        <v>1448</v>
      </c>
      <c r="M632" t="b">
        <v>0</v>
      </c>
      <c r="N632" s="1" t="s">
        <v>29</v>
      </c>
      <c r="O632" t="b">
        <v>1</v>
      </c>
      <c r="P632" t="b">
        <f t="shared" si="29"/>
        <v>1</v>
      </c>
      <c r="Q632" s="1" t="s">
        <v>7</v>
      </c>
      <c r="R632" s="1" t="s">
        <v>25</v>
      </c>
      <c r="S632" s="1" t="s">
        <v>26</v>
      </c>
      <c r="T632" s="1" t="s">
        <v>1447</v>
      </c>
      <c r="U632" s="1" t="s">
        <v>456</v>
      </c>
    </row>
    <row r="633" spans="1:21" ht="15.75">
      <c r="A633" t="str">
        <f t="shared" si="27"/>
        <v>Ben Jonson.Epicene</v>
      </c>
      <c r="B633" s="1" t="str">
        <f t="shared" si="28"/>
        <v>Ben Jonson.Epicene.1.4.4</v>
      </c>
      <c r="C633" s="1" cm="1">
        <f t="array" aca="1" ref="C633" ca="1">INDIRECT("nodes!$A"&amp;MATCH(edges!K633,nodes!$B$2:$B$534,0)+1)</f>
        <v>1218</v>
      </c>
      <c r="D633" s="1" t="s">
        <v>18</v>
      </c>
      <c r="E633" s="1" t="s">
        <v>545</v>
      </c>
      <c r="F633" s="7" t="s">
        <v>1576</v>
      </c>
      <c r="G633" s="1">
        <v>1</v>
      </c>
      <c r="H633" s="1">
        <v>4</v>
      </c>
      <c r="I633" s="1">
        <v>4</v>
      </c>
      <c r="J633" s="1" t="s">
        <v>1449</v>
      </c>
      <c r="K633" s="1" t="s">
        <v>1447</v>
      </c>
      <c r="L633" s="1" t="s">
        <v>1450</v>
      </c>
      <c r="M633" t="b">
        <v>0</v>
      </c>
      <c r="N633" s="1" t="s">
        <v>29</v>
      </c>
      <c r="O633" t="b">
        <v>1</v>
      </c>
      <c r="P633" t="b">
        <f t="shared" si="29"/>
        <v>1</v>
      </c>
      <c r="Q633" s="1" t="s">
        <v>7</v>
      </c>
      <c r="R633" s="1" t="s">
        <v>25</v>
      </c>
      <c r="S633" s="1" t="s">
        <v>26</v>
      </c>
      <c r="T633" s="1" t="s">
        <v>1447</v>
      </c>
      <c r="U633" s="1"/>
    </row>
    <row r="634" spans="1:21" ht="15.75">
      <c r="A634" t="str">
        <f t="shared" si="27"/>
        <v>Ben Jonson.Epicene</v>
      </c>
      <c r="B634" s="1" t="str">
        <f t="shared" si="28"/>
        <v>Ben Jonson.Epicene.1.4.4</v>
      </c>
      <c r="C634" s="1" cm="1">
        <f t="array" aca="1" ref="C634" ca="1">INDIRECT("nodes!$A"&amp;MATCH(edges!K634,nodes!$B$2:$B$534,0)+1)</f>
        <v>1255</v>
      </c>
      <c r="D634" s="1" t="s">
        <v>18</v>
      </c>
      <c r="E634" s="1" t="s">
        <v>545</v>
      </c>
      <c r="F634" s="7" t="s">
        <v>1576</v>
      </c>
      <c r="G634" s="1">
        <v>1</v>
      </c>
      <c r="H634" s="1">
        <v>4</v>
      </c>
      <c r="I634" s="1">
        <v>4</v>
      </c>
      <c r="J634" s="1" t="s">
        <v>1449</v>
      </c>
      <c r="K634" s="1" t="s">
        <v>1444</v>
      </c>
      <c r="L634" s="1" t="s">
        <v>1450</v>
      </c>
      <c r="M634" t="b">
        <v>1</v>
      </c>
      <c r="N634" s="1" t="s">
        <v>29</v>
      </c>
      <c r="O634" t="b">
        <v>1</v>
      </c>
      <c r="P634" t="b">
        <f t="shared" si="29"/>
        <v>1</v>
      </c>
      <c r="Q634" s="1" t="s">
        <v>7</v>
      </c>
      <c r="R634" s="1" t="s">
        <v>25</v>
      </c>
      <c r="S634" s="1" t="s">
        <v>26</v>
      </c>
      <c r="T634" s="1" t="s">
        <v>1444</v>
      </c>
      <c r="U634" s="1"/>
    </row>
    <row r="635" spans="1:21" ht="15.75">
      <c r="A635" t="str">
        <f t="shared" si="27"/>
        <v>Ben Jonson.Epicene</v>
      </c>
      <c r="B635" s="1" t="str">
        <f t="shared" si="28"/>
        <v>Ben Jonson.Epicene.1.4.6</v>
      </c>
      <c r="C635" s="1" cm="1">
        <f t="array" aca="1" ref="C635" ca="1">INDIRECT("nodes!$A"&amp;MATCH(edges!K635,nodes!$B$2:$B$534,0)+1)</f>
        <v>2127</v>
      </c>
      <c r="D635" s="1" t="s">
        <v>18</v>
      </c>
      <c r="E635" s="1" t="s">
        <v>545</v>
      </c>
      <c r="F635" s="7" t="s">
        <v>1576</v>
      </c>
      <c r="G635" s="1">
        <v>1</v>
      </c>
      <c r="H635" s="1">
        <v>4</v>
      </c>
      <c r="I635" s="1">
        <v>6</v>
      </c>
      <c r="J635" s="1" t="s">
        <v>1449</v>
      </c>
      <c r="K635" s="1" t="s">
        <v>317</v>
      </c>
      <c r="L635" s="1" t="s">
        <v>1451</v>
      </c>
      <c r="M635" t="b">
        <v>1</v>
      </c>
      <c r="N635" s="1" t="s">
        <v>24</v>
      </c>
      <c r="O635" t="b">
        <v>1</v>
      </c>
      <c r="P635" t="b">
        <f t="shared" si="29"/>
        <v>1</v>
      </c>
      <c r="Q635" s="1" t="s">
        <v>7</v>
      </c>
      <c r="R635" s="1" t="s">
        <v>25</v>
      </c>
      <c r="S635" s="1" t="s">
        <v>26</v>
      </c>
      <c r="T635" s="1" t="s">
        <v>317</v>
      </c>
      <c r="U635" s="1"/>
    </row>
    <row r="636" spans="1:21" ht="15.75">
      <c r="A636" t="str">
        <f t="shared" si="27"/>
        <v>Ben Jonson.Epicene</v>
      </c>
      <c r="B636" s="1" t="str">
        <f t="shared" si="28"/>
        <v>Ben Jonson.Epicene.1.4.16</v>
      </c>
      <c r="C636" s="1" cm="1">
        <f t="array" aca="1" ref="C636" ca="1">INDIRECT("nodes!$A"&amp;MATCH(edges!K636,nodes!$B$2:$B$534,0)+1)</f>
        <v>1271</v>
      </c>
      <c r="D636" s="1" t="s">
        <v>18</v>
      </c>
      <c r="E636" s="1" t="s">
        <v>545</v>
      </c>
      <c r="F636" s="7" t="s">
        <v>1576</v>
      </c>
      <c r="G636" s="1">
        <v>1</v>
      </c>
      <c r="H636" s="1">
        <v>4</v>
      </c>
      <c r="I636" s="1">
        <v>16</v>
      </c>
      <c r="J636" s="1" t="s">
        <v>1449</v>
      </c>
      <c r="K636" s="1" t="s">
        <v>1452</v>
      </c>
      <c r="L636" s="1" t="s">
        <v>1453</v>
      </c>
      <c r="M636" t="b">
        <v>1</v>
      </c>
      <c r="N636" s="1" t="s">
        <v>29</v>
      </c>
      <c r="O636" t="b">
        <v>1</v>
      </c>
      <c r="P636" t="b">
        <f t="shared" si="29"/>
        <v>1</v>
      </c>
      <c r="Q636" s="1" t="s">
        <v>7</v>
      </c>
      <c r="R636" s="1" t="s">
        <v>25</v>
      </c>
      <c r="S636" s="1" t="s">
        <v>26</v>
      </c>
      <c r="T636" s="1" t="s">
        <v>1452</v>
      </c>
      <c r="U636" s="7" t="s">
        <v>1920</v>
      </c>
    </row>
    <row r="637" spans="1:21" ht="15.75">
      <c r="A637" t="str">
        <f t="shared" si="27"/>
        <v>Ben Jonson.Epicene</v>
      </c>
      <c r="B637" s="1" t="str">
        <f t="shared" si="28"/>
        <v>Ben Jonson.Epicene.1.4.22</v>
      </c>
      <c r="C637" s="1" cm="1">
        <f t="array" aca="1" ref="C637" ca="1">INDIRECT("nodes!$A"&amp;MATCH(edges!K637,nodes!$B$2:$B$534,0)+1)</f>
        <v>1271</v>
      </c>
      <c r="D637" s="1" t="s">
        <v>18</v>
      </c>
      <c r="E637" s="1" t="s">
        <v>545</v>
      </c>
      <c r="F637" s="7" t="s">
        <v>1576</v>
      </c>
      <c r="G637" s="1">
        <v>1</v>
      </c>
      <c r="H637" s="1">
        <v>4</v>
      </c>
      <c r="I637" s="1">
        <v>22</v>
      </c>
      <c r="J637" s="1" t="s">
        <v>1449</v>
      </c>
      <c r="K637" s="1" t="s">
        <v>1452</v>
      </c>
      <c r="L637" s="1" t="s">
        <v>1454</v>
      </c>
      <c r="M637" t="b">
        <v>1</v>
      </c>
      <c r="N637" s="1" t="s">
        <v>29</v>
      </c>
      <c r="O637" t="b">
        <v>1</v>
      </c>
      <c r="P637" t="b">
        <f t="shared" si="29"/>
        <v>1</v>
      </c>
      <c r="Q637" s="1" t="s">
        <v>7</v>
      </c>
      <c r="R637" s="1" t="s">
        <v>25</v>
      </c>
      <c r="S637" s="1" t="s">
        <v>26</v>
      </c>
      <c r="T637" s="1" t="s">
        <v>1452</v>
      </c>
      <c r="U637" s="1"/>
    </row>
    <row r="638" spans="1:21" ht="15.75">
      <c r="A638" t="str">
        <f t="shared" si="27"/>
        <v>Ben Jonson.Epicene</v>
      </c>
      <c r="B638" s="1" t="str">
        <f t="shared" si="28"/>
        <v>Ben Jonson.Epicene.1.4.26</v>
      </c>
      <c r="C638" s="1" cm="1">
        <f t="array" aca="1" ref="C638" ca="1">INDIRECT("nodes!$A"&amp;MATCH(edges!K638,nodes!$B$2:$B$534,0)+1)</f>
        <v>3006</v>
      </c>
      <c r="D638" s="1" t="s">
        <v>18</v>
      </c>
      <c r="E638" s="1" t="s">
        <v>545</v>
      </c>
      <c r="F638" s="7" t="s">
        <v>1576</v>
      </c>
      <c r="G638" s="1">
        <v>1</v>
      </c>
      <c r="H638" s="1">
        <v>4</v>
      </c>
      <c r="I638" s="1">
        <v>26</v>
      </c>
      <c r="J638" s="1" t="s">
        <v>1491</v>
      </c>
      <c r="K638" s="1" t="s">
        <v>160</v>
      </c>
      <c r="L638" s="1" t="s">
        <v>1455</v>
      </c>
      <c r="M638" t="b">
        <v>1</v>
      </c>
      <c r="N638" s="1" t="s">
        <v>55</v>
      </c>
      <c r="O638" t="b">
        <v>0</v>
      </c>
      <c r="P638" t="b">
        <f t="shared" si="29"/>
        <v>0</v>
      </c>
      <c r="Q638" s="1" t="s">
        <v>71</v>
      </c>
      <c r="R638" s="1" t="s">
        <v>25</v>
      </c>
      <c r="S638" s="1" t="s">
        <v>160</v>
      </c>
      <c r="T638" s="1" t="s">
        <v>160</v>
      </c>
      <c r="U638" s="1"/>
    </row>
    <row r="639" spans="1:21" ht="15.75">
      <c r="A639" t="str">
        <f t="shared" si="27"/>
        <v>Ben Jonson.Epicene</v>
      </c>
      <c r="B639" s="1" t="str">
        <f t="shared" si="28"/>
        <v>Ben Jonson.Epicene.1.4.27</v>
      </c>
      <c r="C639" s="1" cm="1">
        <f t="array" aca="1" ref="C639" ca="1">INDIRECT("nodes!$A"&amp;MATCH(edges!K639,nodes!$B$2:$B$534,0)+1)</f>
        <v>2115</v>
      </c>
      <c r="D639" s="1" t="s">
        <v>18</v>
      </c>
      <c r="E639" s="1" t="s">
        <v>545</v>
      </c>
      <c r="F639" s="7" t="s">
        <v>1576</v>
      </c>
      <c r="G639" s="1">
        <v>1</v>
      </c>
      <c r="H639" s="1">
        <v>4</v>
      </c>
      <c r="I639" s="1">
        <v>27</v>
      </c>
      <c r="J639" s="1" t="s">
        <v>1449</v>
      </c>
      <c r="K639" s="1" t="s">
        <v>26</v>
      </c>
      <c r="L639" s="1" t="s">
        <v>1456</v>
      </c>
      <c r="M639" t="b">
        <v>1</v>
      </c>
      <c r="N639" s="1" t="s">
        <v>24</v>
      </c>
      <c r="O639" t="b">
        <v>1</v>
      </c>
      <c r="P639" t="b">
        <f t="shared" si="29"/>
        <v>0</v>
      </c>
      <c r="Q639" s="1" t="s">
        <v>71</v>
      </c>
      <c r="R639" s="1" t="s">
        <v>25</v>
      </c>
      <c r="S639" s="1" t="s">
        <v>26</v>
      </c>
      <c r="T639" s="1" t="s">
        <v>26</v>
      </c>
      <c r="U639" s="1"/>
    </row>
    <row r="640" spans="1:21" ht="15.75">
      <c r="A640" t="str">
        <f t="shared" si="27"/>
        <v>Ben Jonson.Epicene</v>
      </c>
      <c r="B640" s="1" t="str">
        <f t="shared" si="28"/>
        <v>Ben Jonson.Epicene.1.4.31</v>
      </c>
      <c r="C640" s="1" cm="1">
        <f t="array" aca="1" ref="C640" ca="1">INDIRECT("nodes!$A"&amp;MATCH(edges!K640,nodes!$B$2:$B$534,0)+1)</f>
        <v>5012</v>
      </c>
      <c r="D640" s="1" t="s">
        <v>18</v>
      </c>
      <c r="E640" s="1" t="s">
        <v>545</v>
      </c>
      <c r="F640" s="7" t="s">
        <v>1576</v>
      </c>
      <c r="G640" s="1">
        <v>1</v>
      </c>
      <c r="H640" s="1">
        <v>4</v>
      </c>
      <c r="I640" s="1">
        <v>31</v>
      </c>
      <c r="J640" s="1" t="s">
        <v>1449</v>
      </c>
      <c r="K640" s="1" t="s">
        <v>1161</v>
      </c>
      <c r="L640" s="1" t="s">
        <v>1457</v>
      </c>
      <c r="M640" t="b">
        <v>1</v>
      </c>
      <c r="N640" s="1" t="s">
        <v>66</v>
      </c>
      <c r="O640" t="b">
        <v>0</v>
      </c>
      <c r="P640" t="b">
        <f t="shared" si="29"/>
        <v>1</v>
      </c>
      <c r="Q640" s="1" t="s">
        <v>7</v>
      </c>
      <c r="R640" s="1" t="s">
        <v>1161</v>
      </c>
      <c r="S640" s="1"/>
      <c r="T640" s="1" t="s">
        <v>1161</v>
      </c>
      <c r="U640" s="1"/>
    </row>
    <row r="641" spans="1:21" ht="15.75">
      <c r="A641" t="str">
        <f t="shared" si="27"/>
        <v>Ben Jonson.Epicene</v>
      </c>
      <c r="B641" s="1" t="str">
        <f t="shared" si="28"/>
        <v>Ben Jonson.Epicene.1.4.31</v>
      </c>
      <c r="C641" s="1" cm="1">
        <f t="array" aca="1" ref="C641" ca="1">INDIRECT("nodes!$A"&amp;MATCH(edges!K641,nodes!$B$2:$B$534,0)+1)</f>
        <v>4005</v>
      </c>
      <c r="D641" s="1" t="s">
        <v>18</v>
      </c>
      <c r="E641" s="1" t="s">
        <v>545</v>
      </c>
      <c r="F641" s="7" t="s">
        <v>1576</v>
      </c>
      <c r="G641" s="1">
        <v>1</v>
      </c>
      <c r="H641" s="1">
        <v>4</v>
      </c>
      <c r="I641" s="1">
        <v>31</v>
      </c>
      <c r="J641" s="1" t="s">
        <v>1449</v>
      </c>
      <c r="K641" s="1" t="s">
        <v>132</v>
      </c>
      <c r="L641" s="1" t="s">
        <v>1457</v>
      </c>
      <c r="M641" t="b">
        <v>1</v>
      </c>
      <c r="N641" s="1" t="s">
        <v>97</v>
      </c>
      <c r="O641" t="b">
        <v>0</v>
      </c>
      <c r="P641" t="b">
        <f t="shared" si="29"/>
        <v>0</v>
      </c>
      <c r="Q641" s="1" t="s">
        <v>80</v>
      </c>
      <c r="R641" s="1" t="s">
        <v>132</v>
      </c>
      <c r="S641" s="1"/>
      <c r="T641" s="1" t="s">
        <v>132</v>
      </c>
      <c r="U641" s="1"/>
    </row>
    <row r="642" spans="1:21" ht="15.75">
      <c r="A642" t="str">
        <f t="shared" ref="A642:A705" si="30">_xlfn.CONCAT(D642, ".", F642)</f>
        <v>Ben Jonson.Epicene</v>
      </c>
      <c r="B642" s="1" t="str">
        <f t="shared" ref="B642:B705" si="31">_xlfn.CONCAT(D642, ".", F642, ".", G642, ".", H642, ".", I642)</f>
        <v>Ben Jonson.Epicene.1.4.44</v>
      </c>
      <c r="C642" s="1" cm="1">
        <f t="array" aca="1" ref="C642" ca="1">INDIRECT("nodes!$A"&amp;MATCH(edges!K642,nodes!$B$2:$B$534,0)+1)</f>
        <v>1315</v>
      </c>
      <c r="D642" s="1" t="s">
        <v>18</v>
      </c>
      <c r="E642" s="1" t="s">
        <v>545</v>
      </c>
      <c r="F642" s="7" t="s">
        <v>1576</v>
      </c>
      <c r="G642" s="1">
        <v>1</v>
      </c>
      <c r="H642" s="1">
        <v>4</v>
      </c>
      <c r="I642" s="1">
        <v>44</v>
      </c>
      <c r="J642" s="1" t="s">
        <v>1449</v>
      </c>
      <c r="K642" s="1" t="s">
        <v>756</v>
      </c>
      <c r="L642" s="1" t="s">
        <v>1458</v>
      </c>
      <c r="M642" t="b">
        <v>1</v>
      </c>
      <c r="N642" s="1" t="s">
        <v>29</v>
      </c>
      <c r="O642" t="b">
        <v>1</v>
      </c>
      <c r="P642" t="b">
        <f t="shared" si="29"/>
        <v>1</v>
      </c>
      <c r="Q642" s="1" t="s">
        <v>7</v>
      </c>
      <c r="R642" s="1" t="s">
        <v>25</v>
      </c>
      <c r="S642" s="1" t="s">
        <v>26</v>
      </c>
      <c r="T642" s="1" t="s">
        <v>756</v>
      </c>
      <c r="U642" s="1"/>
    </row>
    <row r="643" spans="1:21" ht="15.75">
      <c r="A643" t="str">
        <f t="shared" si="30"/>
        <v>Ben Jonson.Epicene</v>
      </c>
      <c r="B643" s="1" t="str">
        <f t="shared" si="31"/>
        <v>Ben Jonson.Epicene.1.4.45</v>
      </c>
      <c r="C643" s="1" cm="1">
        <f t="array" aca="1" ref="C643" ca="1">INDIRECT("nodes!$A"&amp;MATCH(edges!K643,nodes!$B$2:$B$534,0)+1)</f>
        <v>4009</v>
      </c>
      <c r="D643" s="1" t="s">
        <v>18</v>
      </c>
      <c r="E643" s="1" t="s">
        <v>545</v>
      </c>
      <c r="F643" s="7" t="s">
        <v>1576</v>
      </c>
      <c r="G643" s="1">
        <v>1</v>
      </c>
      <c r="H643" s="1">
        <v>4</v>
      </c>
      <c r="I643" s="1">
        <v>45</v>
      </c>
      <c r="J643" s="1" t="s">
        <v>1449</v>
      </c>
      <c r="K643" s="1" t="s">
        <v>155</v>
      </c>
      <c r="L643" s="1" t="s">
        <v>1459</v>
      </c>
      <c r="M643" t="b">
        <v>1</v>
      </c>
      <c r="N643" s="1" t="s">
        <v>97</v>
      </c>
      <c r="O643" t="b">
        <v>0</v>
      </c>
      <c r="P643" t="b">
        <f t="shared" ref="P643:P706" si="32">IF(OR(Q643="Location", K643="Bartholomew Fair"), TRUE, FALSE)</f>
        <v>1</v>
      </c>
      <c r="Q643" s="1" t="s">
        <v>7</v>
      </c>
      <c r="R643" s="1" t="s">
        <v>155</v>
      </c>
      <c r="S643" s="1"/>
      <c r="T643" s="1" t="s">
        <v>155</v>
      </c>
      <c r="U643" s="1"/>
    </row>
    <row r="644" spans="1:21" ht="15.75">
      <c r="A644" t="str">
        <f t="shared" si="30"/>
        <v>Ben Jonson.Epicene</v>
      </c>
      <c r="B644" s="1" t="str">
        <f t="shared" si="31"/>
        <v>Ben Jonson.Epicene.1.4.47</v>
      </c>
      <c r="C644" s="1" cm="1">
        <f t="array" aca="1" ref="C644" ca="1">INDIRECT("nodes!$A"&amp;MATCH(edges!K644,nodes!$B$2:$B$534,0)+1)</f>
        <v>4105</v>
      </c>
      <c r="D644" s="1" t="s">
        <v>18</v>
      </c>
      <c r="E644" s="1" t="s">
        <v>545</v>
      </c>
      <c r="F644" s="7" t="s">
        <v>1576</v>
      </c>
      <c r="G644" s="1">
        <v>1</v>
      </c>
      <c r="H644" s="1">
        <v>4</v>
      </c>
      <c r="I644" s="1">
        <v>47</v>
      </c>
      <c r="J644" s="1" t="s">
        <v>1449</v>
      </c>
      <c r="K644" s="1" t="s">
        <v>1460</v>
      </c>
      <c r="L644" s="1" t="s">
        <v>1461</v>
      </c>
      <c r="M644" t="b">
        <v>1</v>
      </c>
      <c r="N644" s="1" t="s">
        <v>97</v>
      </c>
      <c r="O644" t="b">
        <v>0</v>
      </c>
      <c r="P644" t="b">
        <f t="shared" si="32"/>
        <v>1</v>
      </c>
      <c r="Q644" s="1" t="s">
        <v>7</v>
      </c>
      <c r="R644" s="1" t="s">
        <v>130</v>
      </c>
      <c r="S644" s="1" t="s">
        <v>1460</v>
      </c>
      <c r="T644" s="1" t="s">
        <v>1460</v>
      </c>
      <c r="U644" s="1" t="s">
        <v>1462</v>
      </c>
    </row>
    <row r="645" spans="1:21" ht="15.75">
      <c r="A645" t="str">
        <f t="shared" si="30"/>
        <v>Ben Jonson.Epicene</v>
      </c>
      <c r="B645" s="1" t="str">
        <f t="shared" si="31"/>
        <v>Ben Jonson.Epicene.1.4.48</v>
      </c>
      <c r="C645" s="1" cm="1">
        <f t="array" aca="1" ref="C645" ca="1">INDIRECT("nodes!$A"&amp;MATCH(edges!K645,nodes!$B$2:$B$534,0)+1)</f>
        <v>1315</v>
      </c>
      <c r="D645" s="1" t="s">
        <v>18</v>
      </c>
      <c r="E645" s="1" t="s">
        <v>545</v>
      </c>
      <c r="F645" s="7" t="s">
        <v>1576</v>
      </c>
      <c r="G645" s="1">
        <v>1</v>
      </c>
      <c r="H645" s="1">
        <v>4</v>
      </c>
      <c r="I645" s="1">
        <v>48</v>
      </c>
      <c r="J645" s="1" t="s">
        <v>1449</v>
      </c>
      <c r="K645" s="1" t="s">
        <v>756</v>
      </c>
      <c r="L645" s="1" t="s">
        <v>1463</v>
      </c>
      <c r="M645" t="b">
        <v>1</v>
      </c>
      <c r="N645" s="1" t="s">
        <v>29</v>
      </c>
      <c r="O645" t="b">
        <v>1</v>
      </c>
      <c r="P645" t="b">
        <f t="shared" si="32"/>
        <v>1</v>
      </c>
      <c r="Q645" s="1" t="s">
        <v>7</v>
      </c>
      <c r="R645" s="1" t="s">
        <v>25</v>
      </c>
      <c r="S645" s="1" t="s">
        <v>26</v>
      </c>
      <c r="T645" s="1" t="s">
        <v>756</v>
      </c>
      <c r="U645" s="1"/>
    </row>
    <row r="646" spans="1:21" ht="15.75">
      <c r="A646" t="str">
        <f t="shared" si="30"/>
        <v>Ben Jonson.Epicene</v>
      </c>
      <c r="B646" s="1" t="str">
        <f t="shared" si="31"/>
        <v>Ben Jonson.Epicene.1.4.49</v>
      </c>
      <c r="C646" s="1" cm="1">
        <f t="array" aca="1" ref="C646" ca="1">INDIRECT("nodes!$A"&amp;MATCH(edges!K646,nodes!$B$2:$B$534,0)+1)</f>
        <v>3002</v>
      </c>
      <c r="D646" s="1" t="s">
        <v>18</v>
      </c>
      <c r="E646" s="1" t="s">
        <v>545</v>
      </c>
      <c r="F646" s="7" t="s">
        <v>1576</v>
      </c>
      <c r="G646" s="1">
        <v>1</v>
      </c>
      <c r="H646" s="1">
        <v>4</v>
      </c>
      <c r="I646" s="1">
        <v>49</v>
      </c>
      <c r="J646" s="1" t="s">
        <v>1449</v>
      </c>
      <c r="K646" s="1" t="s">
        <v>148</v>
      </c>
      <c r="L646" s="1" t="s">
        <v>1464</v>
      </c>
      <c r="M646" t="b">
        <v>1</v>
      </c>
      <c r="N646" s="1" t="s">
        <v>55</v>
      </c>
      <c r="O646" t="b">
        <v>0</v>
      </c>
      <c r="P646" t="b">
        <f t="shared" si="32"/>
        <v>1</v>
      </c>
      <c r="Q646" s="1" t="s">
        <v>7</v>
      </c>
      <c r="R646" s="1" t="s">
        <v>25</v>
      </c>
      <c r="S646" s="1" t="s">
        <v>108</v>
      </c>
      <c r="T646" s="1" t="s">
        <v>148</v>
      </c>
      <c r="U646" s="1"/>
    </row>
    <row r="647" spans="1:21" ht="15.75">
      <c r="A647" t="str">
        <f t="shared" si="30"/>
        <v>Ben Jonson.Epicene</v>
      </c>
      <c r="B647" s="1" t="str">
        <f t="shared" si="31"/>
        <v>Ben Jonson.Epicene.1.4.49</v>
      </c>
      <c r="C647" s="1" cm="1">
        <f t="array" aca="1" ref="C647" ca="1">INDIRECT("nodes!$A"&amp;MATCH(edges!K647,nodes!$B$2:$B$534,0)+1)</f>
        <v>3213</v>
      </c>
      <c r="D647" s="1" t="s">
        <v>18</v>
      </c>
      <c r="E647" s="1" t="s">
        <v>545</v>
      </c>
      <c r="F647" s="7" t="s">
        <v>1576</v>
      </c>
      <c r="G647" s="1">
        <v>1</v>
      </c>
      <c r="H647" s="1">
        <v>4</v>
      </c>
      <c r="I647" s="1">
        <v>49</v>
      </c>
      <c r="J647" s="1" t="s">
        <v>1449</v>
      </c>
      <c r="K647" s="1" t="s">
        <v>1465</v>
      </c>
      <c r="L647" s="1" t="s">
        <v>1464</v>
      </c>
      <c r="M647" t="b">
        <v>0</v>
      </c>
      <c r="N647" s="1" t="s">
        <v>55</v>
      </c>
      <c r="O647" t="b">
        <v>0</v>
      </c>
      <c r="P647" t="b">
        <f t="shared" si="32"/>
        <v>1</v>
      </c>
      <c r="Q647" s="1" t="s">
        <v>7</v>
      </c>
      <c r="R647" s="1" t="s">
        <v>25</v>
      </c>
      <c r="S647" s="1" t="s">
        <v>108</v>
      </c>
      <c r="T647" s="1" t="s">
        <v>1465</v>
      </c>
      <c r="U647" s="1" t="s">
        <v>1466</v>
      </c>
    </row>
    <row r="648" spans="1:21" ht="15.75">
      <c r="A648" t="str">
        <f t="shared" si="30"/>
        <v>Ben Jonson.Epicene</v>
      </c>
      <c r="B648" s="1" t="str">
        <f t="shared" si="31"/>
        <v>Ben Jonson.Epicene.1.4.50</v>
      </c>
      <c r="C648" s="1" cm="1">
        <f t="array" aca="1" ref="C648" ca="1">INDIRECT("nodes!$A"&amp;MATCH(edges!K648,nodes!$B$2:$B$534,0)+1)</f>
        <v>2115</v>
      </c>
      <c r="D648" s="1" t="s">
        <v>18</v>
      </c>
      <c r="E648" s="1" t="s">
        <v>545</v>
      </c>
      <c r="F648" s="7" t="s">
        <v>1576</v>
      </c>
      <c r="G648" s="1">
        <v>1</v>
      </c>
      <c r="H648" s="1">
        <v>4</v>
      </c>
      <c r="I648" s="1">
        <v>50</v>
      </c>
      <c r="J648" s="1" t="s">
        <v>1449</v>
      </c>
      <c r="K648" s="1" t="s">
        <v>26</v>
      </c>
      <c r="L648" s="1" t="s">
        <v>1467</v>
      </c>
      <c r="M648" t="b">
        <v>1</v>
      </c>
      <c r="N648" s="1" t="s">
        <v>24</v>
      </c>
      <c r="O648" t="b">
        <v>1</v>
      </c>
      <c r="P648" t="b">
        <f t="shared" si="32"/>
        <v>1</v>
      </c>
      <c r="Q648" s="1" t="s">
        <v>7</v>
      </c>
      <c r="R648" s="1" t="s">
        <v>25</v>
      </c>
      <c r="S648" s="1" t="s">
        <v>26</v>
      </c>
      <c r="T648" s="1" t="s">
        <v>26</v>
      </c>
      <c r="U648" s="1"/>
    </row>
    <row r="649" spans="1:21" ht="15.75">
      <c r="A649" t="str">
        <f t="shared" si="30"/>
        <v>Ben Jonson.Epicene</v>
      </c>
      <c r="B649" s="1" t="str">
        <f t="shared" si="31"/>
        <v>Ben Jonson.Epicene.2.1.15</v>
      </c>
      <c r="C649" s="1" cm="1">
        <f t="array" aca="1" ref="C649" ca="1">INDIRECT("nodes!$A"&amp;MATCH(edges!K649,nodes!$B$2:$B$534,0)+1)</f>
        <v>4010</v>
      </c>
      <c r="D649" s="1" t="s">
        <v>18</v>
      </c>
      <c r="E649" s="1" t="s">
        <v>545</v>
      </c>
      <c r="F649" s="7" t="s">
        <v>1576</v>
      </c>
      <c r="G649" s="1">
        <v>2</v>
      </c>
      <c r="H649" s="1">
        <v>1</v>
      </c>
      <c r="I649" s="1">
        <v>15</v>
      </c>
      <c r="J649" s="1" t="s">
        <v>1439</v>
      </c>
      <c r="K649" s="1" t="s">
        <v>118</v>
      </c>
      <c r="L649" s="1" t="s">
        <v>1468</v>
      </c>
      <c r="M649" t="b">
        <v>1</v>
      </c>
      <c r="N649" s="1" t="s">
        <v>97</v>
      </c>
      <c r="O649" t="b">
        <v>0</v>
      </c>
      <c r="P649" t="b">
        <f t="shared" si="32"/>
        <v>0</v>
      </c>
      <c r="Q649" s="1" t="s">
        <v>80</v>
      </c>
      <c r="R649" s="1" t="s">
        <v>118</v>
      </c>
      <c r="S649" s="1"/>
      <c r="T649" s="1" t="s">
        <v>118</v>
      </c>
      <c r="U649" s="1"/>
    </row>
    <row r="650" spans="1:21" ht="15.75">
      <c r="A650" t="str">
        <f t="shared" si="30"/>
        <v>Ben Jonson.Epicene</v>
      </c>
      <c r="B650" s="1" t="str">
        <f t="shared" si="31"/>
        <v>Ben Jonson.Epicene.2.1.16</v>
      </c>
      <c r="C650" s="1" cm="1">
        <f t="array" aca="1" ref="C650" ca="1">INDIRECT("nodes!$A"&amp;MATCH(edges!K650,nodes!$B$2:$B$534,0)+1)</f>
        <v>4017</v>
      </c>
      <c r="D650" s="1" t="s">
        <v>18</v>
      </c>
      <c r="E650" s="1" t="s">
        <v>545</v>
      </c>
      <c r="F650" s="7" t="s">
        <v>1576</v>
      </c>
      <c r="G650" s="1">
        <v>2</v>
      </c>
      <c r="H650" s="1">
        <v>1</v>
      </c>
      <c r="I650" s="1">
        <v>16</v>
      </c>
      <c r="J650" s="1" t="s">
        <v>1439</v>
      </c>
      <c r="K650" s="1" t="s">
        <v>130</v>
      </c>
      <c r="L650" s="1" t="s">
        <v>1469</v>
      </c>
      <c r="M650" t="b">
        <v>1</v>
      </c>
      <c r="N650" s="1" t="s">
        <v>97</v>
      </c>
      <c r="O650" t="b">
        <v>0</v>
      </c>
      <c r="P650" t="b">
        <f t="shared" si="32"/>
        <v>0</v>
      </c>
      <c r="Q650" s="1" t="s">
        <v>80</v>
      </c>
      <c r="R650" s="1" t="s">
        <v>130</v>
      </c>
      <c r="S650" s="1"/>
      <c r="T650" s="1" t="s">
        <v>130</v>
      </c>
      <c r="U650" s="1"/>
    </row>
    <row r="651" spans="1:21" ht="15.75">
      <c r="A651" t="str">
        <f t="shared" si="30"/>
        <v>Ben Jonson.Epicene</v>
      </c>
      <c r="B651" s="1" t="str">
        <f t="shared" si="31"/>
        <v>Ben Jonson.Epicene.2.1.19</v>
      </c>
      <c r="C651" s="1" cm="1">
        <f t="array" aca="1" ref="C651" ca="1">INDIRECT("nodes!$A"&amp;MATCH(edges!K651,nodes!$B$2:$B$534,0)+1)</f>
        <v>1265</v>
      </c>
      <c r="D651" s="1" t="s">
        <v>18</v>
      </c>
      <c r="E651" s="1" t="s">
        <v>545</v>
      </c>
      <c r="F651" s="7" t="s">
        <v>1576</v>
      </c>
      <c r="G651" s="1">
        <v>2</v>
      </c>
      <c r="H651" s="1">
        <v>1</v>
      </c>
      <c r="I651" s="1">
        <v>19</v>
      </c>
      <c r="J651" s="1" t="s">
        <v>1439</v>
      </c>
      <c r="K651" s="1" t="s">
        <v>1474</v>
      </c>
      <c r="L651" s="1" t="s">
        <v>1475</v>
      </c>
      <c r="M651" t="b">
        <v>1</v>
      </c>
      <c r="N651" s="1" t="s">
        <v>29</v>
      </c>
      <c r="O651" t="b">
        <v>1</v>
      </c>
      <c r="P651" t="b">
        <f t="shared" si="32"/>
        <v>1</v>
      </c>
      <c r="Q651" s="1" t="s">
        <v>7</v>
      </c>
      <c r="R651" s="1" t="s">
        <v>25</v>
      </c>
      <c r="S651" s="1" t="s">
        <v>26</v>
      </c>
      <c r="T651" s="1" t="s">
        <v>1474</v>
      </c>
      <c r="U651" s="1" t="s">
        <v>1476</v>
      </c>
    </row>
    <row r="652" spans="1:21" ht="15.75">
      <c r="A652" t="str">
        <f t="shared" si="30"/>
        <v>Ben Jonson.Epicene</v>
      </c>
      <c r="B652" s="1" t="str">
        <f t="shared" si="31"/>
        <v>Ben Jonson.Epicene.2.1.23</v>
      </c>
      <c r="C652" s="1" cm="1">
        <f t="array" aca="1" ref="C652" ca="1">INDIRECT("nodes!$A"&amp;MATCH(edges!K652,nodes!$B$2:$B$534,0)+1)</f>
        <v>5023</v>
      </c>
      <c r="D652" s="1" t="s">
        <v>18</v>
      </c>
      <c r="E652" s="1" t="s">
        <v>545</v>
      </c>
      <c r="F652" s="7" t="s">
        <v>1576</v>
      </c>
      <c r="G652" s="1">
        <v>2</v>
      </c>
      <c r="H652" s="1">
        <v>1</v>
      </c>
      <c r="I652" s="1">
        <v>23</v>
      </c>
      <c r="J652" s="1" t="s">
        <v>1439</v>
      </c>
      <c r="K652" s="1" t="s">
        <v>1166</v>
      </c>
      <c r="L652" s="1" t="s">
        <v>1470</v>
      </c>
      <c r="M652" t="b">
        <v>1</v>
      </c>
      <c r="N652" s="1" t="s">
        <v>66</v>
      </c>
      <c r="O652" t="b">
        <v>0</v>
      </c>
      <c r="P652" t="b">
        <f t="shared" si="32"/>
        <v>0</v>
      </c>
      <c r="Q652" s="1" t="s">
        <v>80</v>
      </c>
      <c r="R652" s="1" t="s">
        <v>1166</v>
      </c>
      <c r="S652" s="1"/>
      <c r="T652" s="1" t="s">
        <v>1166</v>
      </c>
      <c r="U652" s="1"/>
    </row>
    <row r="653" spans="1:21" ht="15.75">
      <c r="A653" t="str">
        <f t="shared" si="30"/>
        <v>Ben Jonson.Epicene</v>
      </c>
      <c r="B653" s="1" t="str">
        <f t="shared" si="31"/>
        <v>Ben Jonson.Epicene.2.1.33</v>
      </c>
      <c r="C653" s="1" cm="1">
        <f t="array" aca="1" ref="C653" ca="1">INDIRECT("nodes!$A"&amp;MATCH(edges!K653,nodes!$B$2:$B$534,0)+1)</f>
        <v>1315</v>
      </c>
      <c r="D653" s="1" t="s">
        <v>18</v>
      </c>
      <c r="E653" s="1" t="s">
        <v>545</v>
      </c>
      <c r="F653" s="7" t="s">
        <v>1576</v>
      </c>
      <c r="G653" s="1">
        <v>2</v>
      </c>
      <c r="H653" s="1">
        <v>1</v>
      </c>
      <c r="I653" s="1">
        <v>33</v>
      </c>
      <c r="J653" s="1" t="s">
        <v>1471</v>
      </c>
      <c r="K653" s="1" t="s">
        <v>756</v>
      </c>
      <c r="L653" s="1" t="s">
        <v>1472</v>
      </c>
      <c r="M653" t="b">
        <v>1</v>
      </c>
      <c r="N653" s="1" t="s">
        <v>29</v>
      </c>
      <c r="O653" t="b">
        <v>1</v>
      </c>
      <c r="P653" t="b">
        <f t="shared" si="32"/>
        <v>1</v>
      </c>
      <c r="Q653" s="1" t="s">
        <v>7</v>
      </c>
      <c r="R653" s="1" t="s">
        <v>25</v>
      </c>
      <c r="S653" s="1" t="s">
        <v>26</v>
      </c>
      <c r="T653" s="1" t="s">
        <v>756</v>
      </c>
      <c r="U653" s="1"/>
    </row>
    <row r="654" spans="1:21" ht="15.75">
      <c r="A654" t="str">
        <f t="shared" si="30"/>
        <v>Ben Jonson.Epicene</v>
      </c>
      <c r="B654" s="1" t="str">
        <f t="shared" si="31"/>
        <v>Ben Jonson.Epicene.2.1.35</v>
      </c>
      <c r="C654" s="1" cm="1">
        <f t="array" aca="1" ref="C654" ca="1">INDIRECT("nodes!$A"&amp;MATCH(edges!K654,nodes!$B$2:$B$534,0)+1)</f>
        <v>1315</v>
      </c>
      <c r="D654" s="1" t="s">
        <v>18</v>
      </c>
      <c r="E654" s="1" t="s">
        <v>545</v>
      </c>
      <c r="F654" s="7" t="s">
        <v>1576</v>
      </c>
      <c r="G654" s="1">
        <v>2</v>
      </c>
      <c r="H654" s="1">
        <v>1</v>
      </c>
      <c r="I654" s="1">
        <v>35</v>
      </c>
      <c r="J654" s="1" t="s">
        <v>1471</v>
      </c>
      <c r="K654" s="1" t="s">
        <v>756</v>
      </c>
      <c r="L654" s="1" t="s">
        <v>1473</v>
      </c>
      <c r="M654" t="b">
        <v>1</v>
      </c>
      <c r="N654" s="1" t="s">
        <v>29</v>
      </c>
      <c r="O654" t="b">
        <v>1</v>
      </c>
      <c r="P654" t="b">
        <f t="shared" si="32"/>
        <v>1</v>
      </c>
      <c r="Q654" s="1" t="s">
        <v>7</v>
      </c>
      <c r="R654" s="1" t="s">
        <v>25</v>
      </c>
      <c r="S654" s="1" t="s">
        <v>26</v>
      </c>
      <c r="T654" s="1" t="s">
        <v>756</v>
      </c>
      <c r="U654" s="1"/>
    </row>
    <row r="655" spans="1:21" ht="15.75">
      <c r="A655" t="str">
        <f t="shared" si="30"/>
        <v>Ben Jonson.Epicene</v>
      </c>
      <c r="B655" s="1" t="str">
        <f t="shared" si="31"/>
        <v>Ben Jonson.Epicene.2.2.1</v>
      </c>
      <c r="C655" s="1" cm="1">
        <f t="array" aca="1" ref="C655" ca="1">INDIRECT("nodes!$A"&amp;MATCH(edges!K655,nodes!$B$2:$B$534,0)+1)</f>
        <v>1265</v>
      </c>
      <c r="D655" s="1" t="s">
        <v>18</v>
      </c>
      <c r="E655" s="1" t="s">
        <v>545</v>
      </c>
      <c r="F655" s="7" t="s">
        <v>1576</v>
      </c>
      <c r="G655" s="1">
        <v>2</v>
      </c>
      <c r="H655" s="1">
        <v>2</v>
      </c>
      <c r="I655" s="1">
        <v>1</v>
      </c>
      <c r="J655" s="1" t="s">
        <v>1405</v>
      </c>
      <c r="K655" s="1" t="s">
        <v>1474</v>
      </c>
      <c r="L655" s="1" t="s">
        <v>1477</v>
      </c>
      <c r="M655" t="b">
        <v>1</v>
      </c>
      <c r="N655" s="1" t="s">
        <v>29</v>
      </c>
      <c r="O655" t="b">
        <v>1</v>
      </c>
      <c r="P655" t="b">
        <f t="shared" si="32"/>
        <v>1</v>
      </c>
      <c r="Q655" s="1" t="s">
        <v>7</v>
      </c>
      <c r="R655" s="1" t="s">
        <v>25</v>
      </c>
      <c r="S655" s="1" t="s">
        <v>26</v>
      </c>
      <c r="T655" s="1" t="s">
        <v>1474</v>
      </c>
      <c r="U655" s="1"/>
    </row>
    <row r="656" spans="1:21" ht="15.75">
      <c r="A656" t="str">
        <f t="shared" si="30"/>
        <v>Ben Jonson.Epicene</v>
      </c>
      <c r="B656" s="1" t="str">
        <f t="shared" si="31"/>
        <v>Ben Jonson.Epicene.2.2.3</v>
      </c>
      <c r="C656" s="1" cm="1">
        <f t="array" aca="1" ref="C656" ca="1">INDIRECT("nodes!$A"&amp;MATCH(edges!K656,nodes!$B$2:$B$534,0)+1)</f>
        <v>1265</v>
      </c>
      <c r="D656" s="1" t="s">
        <v>18</v>
      </c>
      <c r="E656" s="1" t="s">
        <v>545</v>
      </c>
      <c r="F656" s="7" t="s">
        <v>1576</v>
      </c>
      <c r="G656" s="1">
        <v>2</v>
      </c>
      <c r="H656" s="1">
        <v>2</v>
      </c>
      <c r="I656" s="1">
        <v>3</v>
      </c>
      <c r="J656" s="1" t="s">
        <v>1405</v>
      </c>
      <c r="K656" s="1" t="s">
        <v>1474</v>
      </c>
      <c r="L656" s="1" t="s">
        <v>1478</v>
      </c>
      <c r="M656" t="b">
        <v>1</v>
      </c>
      <c r="N656" s="1" t="s">
        <v>29</v>
      </c>
      <c r="O656" t="b">
        <v>1</v>
      </c>
      <c r="P656" t="b">
        <f t="shared" si="32"/>
        <v>1</v>
      </c>
      <c r="Q656" s="1" t="s">
        <v>7</v>
      </c>
      <c r="R656" s="1" t="s">
        <v>25</v>
      </c>
      <c r="S656" s="1" t="s">
        <v>26</v>
      </c>
      <c r="T656" s="1" t="s">
        <v>1474</v>
      </c>
      <c r="U656" s="1"/>
    </row>
    <row r="657" spans="1:21" ht="15.75">
      <c r="A657" t="str">
        <f t="shared" si="30"/>
        <v>Ben Jonson.Epicene</v>
      </c>
      <c r="B657" s="1" t="str">
        <f t="shared" si="31"/>
        <v>Ben Jonson.Epicene.2.2.5</v>
      </c>
      <c r="C657" s="1" cm="1">
        <f t="array" aca="1" ref="C657" ca="1">INDIRECT("nodes!$A"&amp;MATCH(edges!K657,nodes!$B$2:$B$534,0)+1)</f>
        <v>1315</v>
      </c>
      <c r="D657" s="1" t="s">
        <v>18</v>
      </c>
      <c r="E657" s="1" t="s">
        <v>545</v>
      </c>
      <c r="F657" s="7" t="s">
        <v>1576</v>
      </c>
      <c r="G657" s="1">
        <v>2</v>
      </c>
      <c r="H657" s="1">
        <v>2</v>
      </c>
      <c r="I657" s="1">
        <v>5</v>
      </c>
      <c r="J657" s="1" t="s">
        <v>1405</v>
      </c>
      <c r="K657" s="1" t="s">
        <v>756</v>
      </c>
      <c r="L657" s="1" t="s">
        <v>1479</v>
      </c>
      <c r="M657" t="b">
        <v>1</v>
      </c>
      <c r="N657" s="1" t="s">
        <v>29</v>
      </c>
      <c r="O657" t="b">
        <v>1</v>
      </c>
      <c r="P657" t="b">
        <f t="shared" si="32"/>
        <v>1</v>
      </c>
      <c r="Q657" s="1" t="s">
        <v>7</v>
      </c>
      <c r="R657" s="1" t="s">
        <v>25</v>
      </c>
      <c r="S657" s="1" t="s">
        <v>26</v>
      </c>
      <c r="T657" s="1" t="s">
        <v>756</v>
      </c>
      <c r="U657" s="1"/>
    </row>
    <row r="658" spans="1:21" ht="15.75">
      <c r="A658" t="str">
        <f t="shared" si="30"/>
        <v>Ben Jonson.Epicene</v>
      </c>
      <c r="B658" s="1" t="str">
        <f t="shared" si="31"/>
        <v>Ben Jonson.Epicene.2.2.16</v>
      </c>
      <c r="C658" s="1" cm="1">
        <f t="array" aca="1" ref="C658" ca="1">INDIRECT("nodes!$A"&amp;MATCH(edges!K658,nodes!$B$2:$B$534,0)+1)</f>
        <v>1295</v>
      </c>
      <c r="D658" s="1" t="s">
        <v>18</v>
      </c>
      <c r="E658" s="1" t="s">
        <v>545</v>
      </c>
      <c r="F658" s="7" t="s">
        <v>1576</v>
      </c>
      <c r="G658" s="1">
        <v>2</v>
      </c>
      <c r="H658" s="1">
        <v>2</v>
      </c>
      <c r="I658" s="1">
        <v>16</v>
      </c>
      <c r="J658" s="1" t="s">
        <v>1405</v>
      </c>
      <c r="K658" s="1" t="s">
        <v>622</v>
      </c>
      <c r="L658" s="1" t="s">
        <v>1480</v>
      </c>
      <c r="M658" t="b">
        <v>1</v>
      </c>
      <c r="N658" s="1" t="s">
        <v>29</v>
      </c>
      <c r="O658" t="b">
        <v>1</v>
      </c>
      <c r="P658" t="b">
        <f t="shared" si="32"/>
        <v>1</v>
      </c>
      <c r="Q658" s="1" t="s">
        <v>7</v>
      </c>
      <c r="R658" s="1" t="s">
        <v>25</v>
      </c>
      <c r="S658" s="1" t="s">
        <v>26</v>
      </c>
      <c r="T658" s="1" t="s">
        <v>622</v>
      </c>
      <c r="U658" s="1"/>
    </row>
    <row r="659" spans="1:21" ht="15.75">
      <c r="A659" t="str">
        <f t="shared" si="30"/>
        <v>Ben Jonson.Epicene</v>
      </c>
      <c r="B659" s="1" t="str">
        <f t="shared" si="31"/>
        <v>Ben Jonson.Epicene.2.2.17</v>
      </c>
      <c r="C659" s="1" cm="1">
        <f t="array" aca="1" ref="C659" ca="1">INDIRECT("nodes!$A"&amp;MATCH(edges!K659,nodes!$B$2:$B$534,0)+1)</f>
        <v>1259</v>
      </c>
      <c r="D659" s="1" t="s">
        <v>18</v>
      </c>
      <c r="E659" s="1" t="s">
        <v>545</v>
      </c>
      <c r="F659" s="7" t="s">
        <v>1576</v>
      </c>
      <c r="G659" s="1">
        <v>2</v>
      </c>
      <c r="H659" s="1">
        <v>2</v>
      </c>
      <c r="I659" s="1">
        <v>17</v>
      </c>
      <c r="J659" s="1" t="s">
        <v>1405</v>
      </c>
      <c r="K659" s="1" t="s">
        <v>313</v>
      </c>
      <c r="L659" s="1" t="s">
        <v>1481</v>
      </c>
      <c r="M659" t="b">
        <v>1</v>
      </c>
      <c r="N659" s="1" t="s">
        <v>29</v>
      </c>
      <c r="O659" t="b">
        <v>1</v>
      </c>
      <c r="P659" t="b">
        <f t="shared" si="32"/>
        <v>1</v>
      </c>
      <c r="Q659" s="1" t="s">
        <v>7</v>
      </c>
      <c r="R659" s="1" t="s">
        <v>25</v>
      </c>
      <c r="S659" s="1" t="s">
        <v>26</v>
      </c>
      <c r="T659" s="1" t="s">
        <v>313</v>
      </c>
      <c r="U659" s="1"/>
    </row>
    <row r="660" spans="1:21" ht="15.75">
      <c r="A660" t="str">
        <f t="shared" si="30"/>
        <v>Ben Jonson.Epicene</v>
      </c>
      <c r="B660" s="1" t="str">
        <f t="shared" si="31"/>
        <v>Ben Jonson.Epicene.2.2.18</v>
      </c>
      <c r="C660" s="1" cm="1">
        <f t="array" aca="1" ref="C660" ca="1">INDIRECT("nodes!$A"&amp;MATCH(edges!K660,nodes!$B$2:$B$534,0)+1)</f>
        <v>1295</v>
      </c>
      <c r="D660" s="1" t="s">
        <v>18</v>
      </c>
      <c r="E660" s="1" t="s">
        <v>545</v>
      </c>
      <c r="F660" s="7" t="s">
        <v>1576</v>
      </c>
      <c r="G660" s="1">
        <v>2</v>
      </c>
      <c r="H660" s="1">
        <v>2</v>
      </c>
      <c r="I660" s="1">
        <v>18</v>
      </c>
      <c r="J660" s="1" t="s">
        <v>1405</v>
      </c>
      <c r="K660" s="1" t="s">
        <v>622</v>
      </c>
      <c r="L660" s="1" t="s">
        <v>1482</v>
      </c>
      <c r="M660" t="b">
        <v>1</v>
      </c>
      <c r="N660" s="1" t="s">
        <v>29</v>
      </c>
      <c r="O660" t="b">
        <v>1</v>
      </c>
      <c r="P660" t="b">
        <f t="shared" si="32"/>
        <v>1</v>
      </c>
      <c r="Q660" s="1" t="s">
        <v>7</v>
      </c>
      <c r="R660" s="1" t="s">
        <v>25</v>
      </c>
      <c r="S660" s="1" t="s">
        <v>26</v>
      </c>
      <c r="T660" s="1" t="s">
        <v>622</v>
      </c>
      <c r="U660" s="1"/>
    </row>
    <row r="661" spans="1:21" ht="15.75">
      <c r="A661" t="str">
        <f t="shared" si="30"/>
        <v>Ben Jonson.Epicene</v>
      </c>
      <c r="B661" s="1" t="str">
        <f t="shared" si="31"/>
        <v>Ben Jonson.Epicene.2.2.18</v>
      </c>
      <c r="C661" s="1" cm="1">
        <f t="array" aca="1" ref="C661" ca="1">INDIRECT("nodes!$A"&amp;MATCH(edges!K661,nodes!$B$2:$B$534,0)+1)</f>
        <v>2115</v>
      </c>
      <c r="D661" s="1" t="s">
        <v>18</v>
      </c>
      <c r="E661" s="1" t="s">
        <v>545</v>
      </c>
      <c r="F661" s="7" t="s">
        <v>1576</v>
      </c>
      <c r="G661" s="1">
        <v>2</v>
      </c>
      <c r="H661" s="1">
        <v>2</v>
      </c>
      <c r="I661" s="1">
        <v>18</v>
      </c>
      <c r="J661" s="1" t="s">
        <v>1405</v>
      </c>
      <c r="K661" s="1" t="s">
        <v>26</v>
      </c>
      <c r="L661" s="1" t="s">
        <v>1482</v>
      </c>
      <c r="M661" t="b">
        <v>1</v>
      </c>
      <c r="N661" s="1" t="s">
        <v>24</v>
      </c>
      <c r="O661" t="b">
        <v>1</v>
      </c>
      <c r="P661" t="b">
        <f t="shared" si="32"/>
        <v>1</v>
      </c>
      <c r="Q661" s="1" t="s">
        <v>7</v>
      </c>
      <c r="R661" s="1" t="s">
        <v>25</v>
      </c>
      <c r="S661" s="1" t="s">
        <v>26</v>
      </c>
      <c r="T661" s="1" t="s">
        <v>26</v>
      </c>
      <c r="U661" s="1"/>
    </row>
    <row r="662" spans="1:21" ht="15.75">
      <c r="A662" t="str">
        <f t="shared" si="30"/>
        <v>Ben Jonson.Epicene</v>
      </c>
      <c r="B662" s="1" t="str">
        <f t="shared" si="31"/>
        <v>Ben Jonson.Epicene.2.2.19</v>
      </c>
      <c r="C662" s="1" cm="1">
        <f t="array" aca="1" ref="C662" ca="1">INDIRECT("nodes!$A"&amp;MATCH(edges!K662,nodes!$B$2:$B$534,0)+1)</f>
        <v>1291</v>
      </c>
      <c r="D662" s="1" t="s">
        <v>18</v>
      </c>
      <c r="E662" s="1" t="s">
        <v>545</v>
      </c>
      <c r="F662" s="7" t="s">
        <v>1576</v>
      </c>
      <c r="G662" s="1">
        <v>2</v>
      </c>
      <c r="H662" s="1">
        <v>2</v>
      </c>
      <c r="I662" s="1">
        <v>19</v>
      </c>
      <c r="J662" s="1" t="s">
        <v>1405</v>
      </c>
      <c r="K662" s="3" t="s">
        <v>774</v>
      </c>
      <c r="L662" s="1" t="s">
        <v>1483</v>
      </c>
      <c r="M662" t="b">
        <v>1</v>
      </c>
      <c r="N662" s="1" t="s">
        <v>29</v>
      </c>
      <c r="O662" t="b">
        <v>1</v>
      </c>
      <c r="P662" t="b">
        <f t="shared" si="32"/>
        <v>1</v>
      </c>
      <c r="Q662" s="1" t="s">
        <v>7</v>
      </c>
      <c r="R662" s="1" t="s">
        <v>25</v>
      </c>
      <c r="S662" s="1" t="s">
        <v>26</v>
      </c>
      <c r="T662" s="1" t="s">
        <v>774</v>
      </c>
      <c r="U662" s="1"/>
    </row>
    <row r="663" spans="1:21" ht="15.75">
      <c r="A663" t="str">
        <f t="shared" si="30"/>
        <v>Ben Jonson.Epicene</v>
      </c>
      <c r="B663" s="1" t="str">
        <f t="shared" si="31"/>
        <v>Ben Jonson.Epicene.2.2.19</v>
      </c>
      <c r="C663" s="1" cm="1">
        <f t="array" aca="1" ref="C663" ca="1">INDIRECT("nodes!$A"&amp;MATCH(edges!K663,nodes!$B$2:$B$534,0)+1)</f>
        <v>1270</v>
      </c>
      <c r="D663" s="1" t="s">
        <v>18</v>
      </c>
      <c r="E663" s="1" t="s">
        <v>545</v>
      </c>
      <c r="F663" s="7" t="s">
        <v>1576</v>
      </c>
      <c r="G663" s="1">
        <v>2</v>
      </c>
      <c r="H663" s="1">
        <v>2</v>
      </c>
      <c r="I663" s="1">
        <v>19</v>
      </c>
      <c r="J663" s="1" t="s">
        <v>1405</v>
      </c>
      <c r="K663" s="1" t="s">
        <v>42</v>
      </c>
      <c r="L663" s="1" t="s">
        <v>1483</v>
      </c>
      <c r="M663" t="b">
        <v>1</v>
      </c>
      <c r="N663" s="1" t="s">
        <v>29</v>
      </c>
      <c r="O663" t="b">
        <v>1</v>
      </c>
      <c r="P663" t="b">
        <f t="shared" si="32"/>
        <v>1</v>
      </c>
      <c r="Q663" s="1" t="s">
        <v>7</v>
      </c>
      <c r="R663" s="1" t="s">
        <v>25</v>
      </c>
      <c r="S663" s="1" t="s">
        <v>26</v>
      </c>
      <c r="T663" s="1" t="s">
        <v>42</v>
      </c>
      <c r="U663" s="1"/>
    </row>
    <row r="664" spans="1:21" ht="15.75">
      <c r="A664" t="str">
        <f t="shared" si="30"/>
        <v>Ben Jonson.Epicene</v>
      </c>
      <c r="B664" s="1" t="str">
        <f t="shared" si="31"/>
        <v>Ben Jonson.Epicene.2.2.29</v>
      </c>
      <c r="C664" s="1" cm="1">
        <f t="array" aca="1" ref="C664" ca="1">INDIRECT("nodes!$A"&amp;MATCH(edges!K664,nodes!$B$2:$B$534,0)+1)</f>
        <v>3002</v>
      </c>
      <c r="D664" s="1" t="s">
        <v>18</v>
      </c>
      <c r="E664" s="1" t="s">
        <v>545</v>
      </c>
      <c r="F664" s="7" t="s">
        <v>1576</v>
      </c>
      <c r="G664" s="1">
        <v>2</v>
      </c>
      <c r="H664" s="1">
        <v>2</v>
      </c>
      <c r="I664" s="1">
        <v>29</v>
      </c>
      <c r="J664" s="1" t="s">
        <v>1405</v>
      </c>
      <c r="K664" s="1" t="s">
        <v>148</v>
      </c>
      <c r="L664" s="1" t="s">
        <v>1484</v>
      </c>
      <c r="M664" t="b">
        <v>1</v>
      </c>
      <c r="N664" s="1" t="s">
        <v>55</v>
      </c>
      <c r="O664" t="b">
        <v>0</v>
      </c>
      <c r="P664" t="b">
        <f t="shared" si="32"/>
        <v>0</v>
      </c>
      <c r="Q664" s="1" t="s">
        <v>71</v>
      </c>
      <c r="R664" s="1" t="s">
        <v>25</v>
      </c>
      <c r="S664" s="1" t="s">
        <v>108</v>
      </c>
      <c r="T664" s="1" t="s">
        <v>148</v>
      </c>
      <c r="U664" s="1"/>
    </row>
    <row r="665" spans="1:21" ht="15.75">
      <c r="A665" t="str">
        <f t="shared" si="30"/>
        <v>Ben Jonson.Epicene</v>
      </c>
      <c r="B665" s="1" t="str">
        <f t="shared" si="31"/>
        <v>Ben Jonson.Epicene.2.2.45</v>
      </c>
      <c r="C665" s="1" cm="1">
        <f t="array" aca="1" ref="C665" ca="1">INDIRECT("nodes!$A"&amp;MATCH(edges!K665,nodes!$B$2:$B$534,0)+1)</f>
        <v>4005</v>
      </c>
      <c r="D665" s="1" t="s">
        <v>18</v>
      </c>
      <c r="E665" s="1" t="s">
        <v>545</v>
      </c>
      <c r="F665" s="7" t="s">
        <v>1576</v>
      </c>
      <c r="G665" s="1">
        <v>2</v>
      </c>
      <c r="H665" s="1">
        <v>2</v>
      </c>
      <c r="I665" s="1">
        <v>45</v>
      </c>
      <c r="J665" s="1" t="s">
        <v>1405</v>
      </c>
      <c r="K665" s="1" t="s">
        <v>132</v>
      </c>
      <c r="L665" s="1" t="s">
        <v>1485</v>
      </c>
      <c r="M665" t="b">
        <v>1</v>
      </c>
      <c r="N665" s="1" t="s">
        <v>97</v>
      </c>
      <c r="O665" t="b">
        <v>0</v>
      </c>
      <c r="P665" t="b">
        <f t="shared" si="32"/>
        <v>0</v>
      </c>
      <c r="Q665" s="1" t="s">
        <v>80</v>
      </c>
      <c r="R665" s="1" t="s">
        <v>132</v>
      </c>
      <c r="S665" s="1"/>
      <c r="T665" s="1" t="s">
        <v>132</v>
      </c>
      <c r="U665" s="1"/>
    </row>
    <row r="666" spans="1:21" ht="15.75">
      <c r="A666" t="str">
        <f t="shared" si="30"/>
        <v>Ben Jonson.Epicene</v>
      </c>
      <c r="B666" s="1" t="str">
        <f t="shared" si="31"/>
        <v>Ben Jonson.Epicene.2.2.50</v>
      </c>
      <c r="C666" s="1" cm="1">
        <f t="array" aca="1" ref="C666" ca="1">INDIRECT("nodes!$A"&amp;MATCH(edges!K666,nodes!$B$2:$B$534,0)+1)</f>
        <v>2115</v>
      </c>
      <c r="D666" s="1" t="s">
        <v>18</v>
      </c>
      <c r="E666" s="1" t="s">
        <v>545</v>
      </c>
      <c r="F666" s="7" t="s">
        <v>1576</v>
      </c>
      <c r="G666" s="1">
        <v>2</v>
      </c>
      <c r="H666" s="1">
        <v>2</v>
      </c>
      <c r="I666" s="1">
        <v>50</v>
      </c>
      <c r="J666" s="1" t="s">
        <v>1405</v>
      </c>
      <c r="K666" s="1" t="s">
        <v>26</v>
      </c>
      <c r="L666" s="1" t="s">
        <v>1486</v>
      </c>
      <c r="M666" t="b">
        <v>1</v>
      </c>
      <c r="N666" s="1" t="s">
        <v>24</v>
      </c>
      <c r="O666" t="b">
        <v>1</v>
      </c>
      <c r="P666" t="b">
        <f t="shared" si="32"/>
        <v>1</v>
      </c>
      <c r="Q666" s="1" t="s">
        <v>7</v>
      </c>
      <c r="R666" s="1" t="s">
        <v>25</v>
      </c>
      <c r="S666" s="1" t="s">
        <v>26</v>
      </c>
      <c r="T666" s="1" t="s">
        <v>26</v>
      </c>
      <c r="U666" s="1"/>
    </row>
    <row r="667" spans="1:21" ht="15.75">
      <c r="A667" t="str">
        <f t="shared" si="30"/>
        <v>Ben Jonson.Epicene</v>
      </c>
      <c r="B667" s="1" t="str">
        <f t="shared" si="31"/>
        <v>Ben Jonson.Epicene.2.2.57</v>
      </c>
      <c r="C667" s="1" cm="1">
        <f t="array" aca="1" ref="C667" ca="1">INDIRECT("nodes!$A"&amp;MATCH(edges!K667,nodes!$B$2:$B$534,0)+1)</f>
        <v>4008</v>
      </c>
      <c r="D667" s="1" t="s">
        <v>18</v>
      </c>
      <c r="E667" s="1" t="s">
        <v>545</v>
      </c>
      <c r="F667" s="7" t="s">
        <v>1576</v>
      </c>
      <c r="G667" s="1">
        <v>2</v>
      </c>
      <c r="H667" s="1">
        <v>2</v>
      </c>
      <c r="I667" s="1">
        <v>57</v>
      </c>
      <c r="J667" s="1" t="s">
        <v>1405</v>
      </c>
      <c r="K667" s="1" t="s">
        <v>527</v>
      </c>
      <c r="L667" s="1" t="s">
        <v>1487</v>
      </c>
      <c r="M667" t="b">
        <v>1</v>
      </c>
      <c r="N667" s="1" t="s">
        <v>97</v>
      </c>
      <c r="O667" t="b">
        <v>0</v>
      </c>
      <c r="P667" t="b">
        <f t="shared" si="32"/>
        <v>0</v>
      </c>
      <c r="Q667" s="1" t="s">
        <v>193</v>
      </c>
      <c r="R667" s="1" t="s">
        <v>527</v>
      </c>
      <c r="S667" s="1"/>
      <c r="T667" s="1" t="s">
        <v>527</v>
      </c>
      <c r="U667" s="1"/>
    </row>
    <row r="668" spans="1:21" ht="15.75">
      <c r="A668" t="str">
        <f t="shared" si="30"/>
        <v>Ben Jonson.Epicene</v>
      </c>
      <c r="B668" s="1" t="str">
        <f t="shared" si="31"/>
        <v>Ben Jonson.Epicene.2.2.85</v>
      </c>
      <c r="C668" s="1" cm="1">
        <f t="array" aca="1" ref="C668" ca="1">INDIRECT("nodes!$A"&amp;MATCH(edges!K668,nodes!$B$2:$B$534,0)+1)</f>
        <v>3131</v>
      </c>
      <c r="D668" s="1" t="s">
        <v>18</v>
      </c>
      <c r="E668" s="1" t="s">
        <v>545</v>
      </c>
      <c r="F668" s="7" t="s">
        <v>1576</v>
      </c>
      <c r="G668" s="1">
        <v>2</v>
      </c>
      <c r="H668" s="1">
        <v>2</v>
      </c>
      <c r="I668" s="1">
        <v>85</v>
      </c>
      <c r="J668" s="1" t="s">
        <v>1405</v>
      </c>
      <c r="K668" s="1" t="s">
        <v>1488</v>
      </c>
      <c r="L668" s="1" t="s">
        <v>1490</v>
      </c>
      <c r="M668" t="b">
        <v>1</v>
      </c>
      <c r="N668" s="1" t="s">
        <v>55</v>
      </c>
      <c r="O668" t="b">
        <v>0</v>
      </c>
      <c r="P668" t="b">
        <f t="shared" si="32"/>
        <v>1</v>
      </c>
      <c r="Q668" s="1" t="s">
        <v>7</v>
      </c>
      <c r="R668" s="1" t="s">
        <v>25</v>
      </c>
      <c r="S668" s="1" t="s">
        <v>1488</v>
      </c>
      <c r="T668" s="1" t="s">
        <v>1488</v>
      </c>
      <c r="U668" s="1"/>
    </row>
    <row r="669" spans="1:21" ht="15.75">
      <c r="A669" t="str">
        <f t="shared" si="30"/>
        <v>Ben Jonson.Epicene</v>
      </c>
      <c r="B669" s="1" t="str">
        <f t="shared" si="31"/>
        <v>Ben Jonson.Epicene.2.2.85</v>
      </c>
      <c r="C669" s="1" cm="1">
        <f t="array" aca="1" ref="C669" ca="1">INDIRECT("nodes!$A"&amp;MATCH(edges!K669,nodes!$B$2:$B$534,0)+1)</f>
        <v>3103</v>
      </c>
      <c r="D669" s="1" t="s">
        <v>18</v>
      </c>
      <c r="E669" s="1" t="s">
        <v>545</v>
      </c>
      <c r="F669" s="7" t="s">
        <v>1576</v>
      </c>
      <c r="G669" s="1">
        <v>2</v>
      </c>
      <c r="H669" s="1">
        <v>2</v>
      </c>
      <c r="I669" s="1">
        <v>85</v>
      </c>
      <c r="J669" s="1" t="s">
        <v>1405</v>
      </c>
      <c r="K669" s="1" t="s">
        <v>1489</v>
      </c>
      <c r="L669" s="1" t="s">
        <v>1490</v>
      </c>
      <c r="M669" t="b">
        <v>1</v>
      </c>
      <c r="N669" s="1" t="s">
        <v>55</v>
      </c>
      <c r="O669" t="b">
        <v>0</v>
      </c>
      <c r="P669" t="b">
        <f t="shared" si="32"/>
        <v>1</v>
      </c>
      <c r="Q669" s="1" t="s">
        <v>7</v>
      </c>
      <c r="R669" s="1" t="s">
        <v>25</v>
      </c>
      <c r="S669" s="1" t="s">
        <v>1489</v>
      </c>
      <c r="T669" s="1" t="s">
        <v>1489</v>
      </c>
      <c r="U669" s="1"/>
    </row>
    <row r="670" spans="1:21" ht="15.75">
      <c r="A670" t="str">
        <f t="shared" si="30"/>
        <v>Ben Jonson.Epicene</v>
      </c>
      <c r="B670" s="1" t="str">
        <f t="shared" si="31"/>
        <v>Ben Jonson.Epicene.2.2.85</v>
      </c>
      <c r="C670" s="1" cm="1">
        <f t="array" aca="1" ref="C670" ca="1">INDIRECT("nodes!$A"&amp;MATCH(edges!K670,nodes!$B$2:$B$534,0)+1)</f>
        <v>1315</v>
      </c>
      <c r="D670" s="1" t="s">
        <v>18</v>
      </c>
      <c r="E670" s="1" t="s">
        <v>545</v>
      </c>
      <c r="F670" s="7" t="s">
        <v>1576</v>
      </c>
      <c r="G670" s="1">
        <v>2</v>
      </c>
      <c r="H670" s="1">
        <v>2</v>
      </c>
      <c r="I670" s="1">
        <v>85</v>
      </c>
      <c r="J670" s="1" t="s">
        <v>1405</v>
      </c>
      <c r="K670" s="1" t="s">
        <v>756</v>
      </c>
      <c r="L670" s="1" t="s">
        <v>1490</v>
      </c>
      <c r="M670" t="b">
        <v>1</v>
      </c>
      <c r="N670" s="1" t="s">
        <v>29</v>
      </c>
      <c r="O670" t="b">
        <v>1</v>
      </c>
      <c r="P670" t="b">
        <f t="shared" si="32"/>
        <v>1</v>
      </c>
      <c r="Q670" s="1" t="s">
        <v>7</v>
      </c>
      <c r="R670" s="1" t="s">
        <v>25</v>
      </c>
      <c r="S670" s="1" t="s">
        <v>26</v>
      </c>
      <c r="T670" s="1" t="s">
        <v>756</v>
      </c>
      <c r="U670" s="1"/>
    </row>
    <row r="671" spans="1:21" ht="15.75">
      <c r="A671" t="str">
        <f t="shared" si="30"/>
        <v>Ben Jonson.Epicene</v>
      </c>
      <c r="B671" s="1" t="str">
        <f t="shared" si="31"/>
        <v>Ben Jonson.Epicene.2.3.5</v>
      </c>
      <c r="C671" s="1" cm="1">
        <f t="array" aca="1" ref="C671" ca="1">INDIRECT("nodes!$A"&amp;MATCH(edges!K671,nodes!$B$2:$B$534,0)+1)</f>
        <v>1226</v>
      </c>
      <c r="D671" s="1" t="s">
        <v>18</v>
      </c>
      <c r="E671" s="1" t="s">
        <v>545</v>
      </c>
      <c r="F671" s="7" t="s">
        <v>1576</v>
      </c>
      <c r="G671" s="1">
        <v>2</v>
      </c>
      <c r="H671" s="1">
        <v>3</v>
      </c>
      <c r="I671" s="1">
        <v>5</v>
      </c>
      <c r="J671" s="1" t="s">
        <v>1403</v>
      </c>
      <c r="K671" s="1" t="s">
        <v>1436</v>
      </c>
      <c r="L671" s="1" t="s">
        <v>1492</v>
      </c>
      <c r="M671" t="b">
        <v>0</v>
      </c>
      <c r="N671" s="1" t="s">
        <v>29</v>
      </c>
      <c r="O671" t="b">
        <v>1</v>
      </c>
      <c r="P671" t="b">
        <f t="shared" si="32"/>
        <v>1</v>
      </c>
      <c r="Q671" s="1" t="s">
        <v>7</v>
      </c>
      <c r="R671" s="1" t="s">
        <v>25</v>
      </c>
      <c r="S671" s="1" t="s">
        <v>26</v>
      </c>
      <c r="T671" s="1" t="s">
        <v>1436</v>
      </c>
      <c r="U671" s="1"/>
    </row>
    <row r="672" spans="1:21" ht="15.75">
      <c r="A672" t="str">
        <f t="shared" si="30"/>
        <v>Ben Jonson.Epicene</v>
      </c>
      <c r="B672" s="1" t="str">
        <f t="shared" si="31"/>
        <v>Ben Jonson.Epicene.2.3.6</v>
      </c>
      <c r="C672" s="1" cm="1">
        <f t="array" aca="1" ref="C672" ca="1">INDIRECT("nodes!$A"&amp;MATCH(edges!K672,nodes!$B$2:$B$534,0)+1)</f>
        <v>1271</v>
      </c>
      <c r="D672" s="1" t="s">
        <v>18</v>
      </c>
      <c r="E672" s="1" t="s">
        <v>545</v>
      </c>
      <c r="F672" s="7" t="s">
        <v>1576</v>
      </c>
      <c r="G672" s="1">
        <v>2</v>
      </c>
      <c r="H672" s="1">
        <v>3</v>
      </c>
      <c r="I672" s="1">
        <v>6</v>
      </c>
      <c r="J672" s="1" t="s">
        <v>1403</v>
      </c>
      <c r="K672" s="1" t="s">
        <v>1452</v>
      </c>
      <c r="L672" s="1" t="s">
        <v>1493</v>
      </c>
      <c r="M672" t="b">
        <v>1</v>
      </c>
      <c r="N672" s="1" t="s">
        <v>29</v>
      </c>
      <c r="O672" t="b">
        <v>1</v>
      </c>
      <c r="P672" t="b">
        <f t="shared" si="32"/>
        <v>1</v>
      </c>
      <c r="Q672" s="1" t="s">
        <v>7</v>
      </c>
      <c r="R672" s="1" t="s">
        <v>25</v>
      </c>
      <c r="S672" s="1" t="s">
        <v>26</v>
      </c>
      <c r="T672" s="1" t="s">
        <v>1452</v>
      </c>
      <c r="U672" s="1"/>
    </row>
    <row r="673" spans="1:21" ht="15.75">
      <c r="A673" t="str">
        <f t="shared" si="30"/>
        <v>Ben Jonson.Epicene</v>
      </c>
      <c r="B673" s="1" t="str">
        <f t="shared" si="31"/>
        <v>Ben Jonson.Epicene.2.3.69</v>
      </c>
      <c r="C673" s="1" cm="1">
        <f t="array" aca="1" ref="C673" ca="1">INDIRECT("nodes!$A"&amp;MATCH(edges!K673,nodes!$B$2:$B$534,0)+1)</f>
        <v>4017</v>
      </c>
      <c r="D673" s="1" t="s">
        <v>18</v>
      </c>
      <c r="E673" s="1" t="s">
        <v>545</v>
      </c>
      <c r="F673" s="7" t="s">
        <v>1576</v>
      </c>
      <c r="G673" s="1">
        <v>2</v>
      </c>
      <c r="H673" s="1">
        <v>3</v>
      </c>
      <c r="I673" s="1">
        <v>69</v>
      </c>
      <c r="J673" s="1" t="s">
        <v>1491</v>
      </c>
      <c r="K673" s="1" t="s">
        <v>130</v>
      </c>
      <c r="L673" s="1" t="s">
        <v>1494</v>
      </c>
      <c r="M673" t="b">
        <v>1</v>
      </c>
      <c r="N673" s="1" t="s">
        <v>97</v>
      </c>
      <c r="O673" t="b">
        <v>0</v>
      </c>
      <c r="P673" t="b">
        <f t="shared" si="32"/>
        <v>0</v>
      </c>
      <c r="Q673" s="1" t="s">
        <v>71</v>
      </c>
      <c r="R673" s="1" t="s">
        <v>130</v>
      </c>
      <c r="S673" s="1"/>
      <c r="T673" s="1" t="s">
        <v>130</v>
      </c>
      <c r="U673" s="1"/>
    </row>
    <row r="674" spans="1:21" ht="15.75">
      <c r="A674" t="str">
        <f t="shared" si="30"/>
        <v>Ben Jonson.Epicene</v>
      </c>
      <c r="B674" s="1" t="str">
        <f t="shared" si="31"/>
        <v>Ben Jonson.Epicene.2.3.72</v>
      </c>
      <c r="C674" s="1" cm="1">
        <f t="array" aca="1" ref="C674" ca="1">INDIRECT("nodes!$A"&amp;MATCH(edges!K674,nodes!$B$2:$B$534,0)+1)</f>
        <v>4017</v>
      </c>
      <c r="D674" s="1" t="s">
        <v>18</v>
      </c>
      <c r="E674" s="1" t="s">
        <v>545</v>
      </c>
      <c r="F674" s="7" t="s">
        <v>1576</v>
      </c>
      <c r="G674" s="1">
        <v>2</v>
      </c>
      <c r="H674" s="1">
        <v>3</v>
      </c>
      <c r="I674" s="1">
        <v>72</v>
      </c>
      <c r="J674" s="1" t="s">
        <v>1495</v>
      </c>
      <c r="K674" s="1" t="s">
        <v>130</v>
      </c>
      <c r="L674" s="1" t="s">
        <v>1496</v>
      </c>
      <c r="M674" t="b">
        <v>1</v>
      </c>
      <c r="N674" s="1" t="s">
        <v>97</v>
      </c>
      <c r="O674" t="b">
        <v>0</v>
      </c>
      <c r="P674" t="b">
        <f t="shared" si="32"/>
        <v>0</v>
      </c>
      <c r="Q674" s="1" t="s">
        <v>80</v>
      </c>
      <c r="R674" s="1" t="s">
        <v>130</v>
      </c>
      <c r="S674" s="1"/>
      <c r="T674" s="1" t="s">
        <v>130</v>
      </c>
      <c r="U674" s="1"/>
    </row>
    <row r="675" spans="1:21" ht="15.75">
      <c r="A675" t="str">
        <f t="shared" si="30"/>
        <v>Ben Jonson.Epicene</v>
      </c>
      <c r="B675" s="1" t="str">
        <f t="shared" si="31"/>
        <v>Ben Jonson.Epicene.2.3.73</v>
      </c>
      <c r="C675" s="1" cm="1">
        <f t="array" aca="1" ref="C675" ca="1">INDIRECT("nodes!$A"&amp;MATCH(edges!K675,nodes!$B$2:$B$534,0)+1)</f>
        <v>4013</v>
      </c>
      <c r="D675" s="1" t="s">
        <v>18</v>
      </c>
      <c r="E675" s="1" t="s">
        <v>545</v>
      </c>
      <c r="F675" s="7" t="s">
        <v>1576</v>
      </c>
      <c r="G675" s="1">
        <v>2</v>
      </c>
      <c r="H675" s="1">
        <v>3</v>
      </c>
      <c r="I675" s="1">
        <v>73</v>
      </c>
      <c r="J675" s="1" t="s">
        <v>1491</v>
      </c>
      <c r="K675" s="1" t="s">
        <v>125</v>
      </c>
      <c r="L675" s="1" t="s">
        <v>1497</v>
      </c>
      <c r="M675" t="b">
        <v>1</v>
      </c>
      <c r="N675" s="1" t="s">
        <v>97</v>
      </c>
      <c r="O675" t="b">
        <v>0</v>
      </c>
      <c r="P675" t="b">
        <f t="shared" si="32"/>
        <v>0</v>
      </c>
      <c r="Q675" s="1" t="s">
        <v>80</v>
      </c>
      <c r="R675" s="1" t="s">
        <v>125</v>
      </c>
      <c r="S675" s="1"/>
      <c r="T675" s="1" t="s">
        <v>125</v>
      </c>
      <c r="U675" s="1"/>
    </row>
    <row r="676" spans="1:21" ht="15.75">
      <c r="A676" t="str">
        <f t="shared" si="30"/>
        <v>Ben Jonson.Epicene</v>
      </c>
      <c r="B676" s="1" t="str">
        <f t="shared" si="31"/>
        <v>Ben Jonson.Epicene.2.4.29</v>
      </c>
      <c r="C676" s="1" cm="1">
        <f t="array" aca="1" ref="C676" ca="1">INDIRECT("nodes!$A"&amp;MATCH(edges!K676,nodes!$B$2:$B$534,0)+1)</f>
        <v>6005</v>
      </c>
      <c r="D676" s="1" t="s">
        <v>18</v>
      </c>
      <c r="E676" s="1" t="s">
        <v>545</v>
      </c>
      <c r="F676" s="7" t="s">
        <v>1576</v>
      </c>
      <c r="G676" s="1">
        <v>2</v>
      </c>
      <c r="H676" s="1">
        <v>4</v>
      </c>
      <c r="I676" s="1">
        <v>29</v>
      </c>
      <c r="J676" s="1" t="s">
        <v>1491</v>
      </c>
      <c r="K676" s="1" t="s">
        <v>47</v>
      </c>
      <c r="L676" s="2" t="s">
        <v>1562</v>
      </c>
      <c r="M676" t="b">
        <v>0</v>
      </c>
      <c r="N676" s="1" t="s">
        <v>49</v>
      </c>
      <c r="O676" t="b">
        <v>0</v>
      </c>
      <c r="P676" t="b">
        <f t="shared" si="32"/>
        <v>0</v>
      </c>
      <c r="Q676" s="1" t="s">
        <v>50</v>
      </c>
      <c r="R676" s="1" t="s">
        <v>47</v>
      </c>
      <c r="S676" s="1"/>
      <c r="T676" s="1" t="s">
        <v>47</v>
      </c>
      <c r="U676" s="1"/>
    </row>
    <row r="677" spans="1:21" ht="15.75">
      <c r="A677" t="str">
        <f t="shared" si="30"/>
        <v>Ben Jonson.Epicene</v>
      </c>
      <c r="B677" s="1" t="str">
        <f t="shared" si="31"/>
        <v>Ben Jonson.Epicene.2.4.31</v>
      </c>
      <c r="C677" s="1" cm="1">
        <f t="array" aca="1" ref="C677" ca="1">INDIRECT("nodes!$A"&amp;MATCH(edges!K677,nodes!$B$2:$B$534,0)+1)</f>
        <v>1226</v>
      </c>
      <c r="D677" s="1" t="s">
        <v>18</v>
      </c>
      <c r="E677" s="1" t="s">
        <v>545</v>
      </c>
      <c r="F677" s="7" t="s">
        <v>1576</v>
      </c>
      <c r="G677" s="1">
        <v>2</v>
      </c>
      <c r="H677" s="1">
        <v>4</v>
      </c>
      <c r="I677" s="1">
        <v>31</v>
      </c>
      <c r="J677" s="1" t="s">
        <v>1491</v>
      </c>
      <c r="K677" s="1" t="s">
        <v>1436</v>
      </c>
      <c r="L677" s="1" t="s">
        <v>1498</v>
      </c>
      <c r="M677" t="b">
        <v>0</v>
      </c>
      <c r="N677" s="1" t="s">
        <v>29</v>
      </c>
      <c r="O677" t="b">
        <v>1</v>
      </c>
      <c r="P677" t="b">
        <f t="shared" si="32"/>
        <v>1</v>
      </c>
      <c r="Q677" s="1" t="s">
        <v>7</v>
      </c>
      <c r="R677" s="1" t="s">
        <v>25</v>
      </c>
      <c r="S677" s="1" t="s">
        <v>26</v>
      </c>
      <c r="T677" s="1" t="s">
        <v>1436</v>
      </c>
      <c r="U677" s="1"/>
    </row>
    <row r="678" spans="1:21" ht="15.75">
      <c r="A678" t="str">
        <f t="shared" si="30"/>
        <v>Ben Jonson.Epicene</v>
      </c>
      <c r="B678" s="1" t="str">
        <f t="shared" si="31"/>
        <v>Ben Jonson.Epicene.2.4.91</v>
      </c>
      <c r="C678" s="1" cm="1">
        <f t="array" aca="1" ref="C678" ca="1">INDIRECT("nodes!$A"&amp;MATCH(edges!K678,nodes!$B$2:$B$534,0)+1)</f>
        <v>1271</v>
      </c>
      <c r="D678" s="1" t="s">
        <v>18</v>
      </c>
      <c r="E678" s="1" t="s">
        <v>545</v>
      </c>
      <c r="F678" s="7" t="s">
        <v>1576</v>
      </c>
      <c r="G678" s="1">
        <v>2</v>
      </c>
      <c r="H678" s="1">
        <v>4</v>
      </c>
      <c r="I678" s="1">
        <v>91</v>
      </c>
      <c r="J678" s="1" t="s">
        <v>1403</v>
      </c>
      <c r="K678" s="1" t="s">
        <v>1452</v>
      </c>
      <c r="L678" s="1" t="s">
        <v>1499</v>
      </c>
      <c r="M678" t="b">
        <v>1</v>
      </c>
      <c r="N678" s="1" t="s">
        <v>29</v>
      </c>
      <c r="O678" t="b">
        <v>1</v>
      </c>
      <c r="P678" t="b">
        <f t="shared" si="32"/>
        <v>1</v>
      </c>
      <c r="Q678" s="1" t="s">
        <v>7</v>
      </c>
      <c r="R678" s="1" t="s">
        <v>25</v>
      </c>
      <c r="S678" s="1" t="s">
        <v>26</v>
      </c>
      <c r="T678" s="1" t="s">
        <v>1452</v>
      </c>
      <c r="U678" s="1"/>
    </row>
    <row r="679" spans="1:21" ht="15.75">
      <c r="A679" t="str">
        <f t="shared" si="30"/>
        <v>Ben Jonson.Epicene</v>
      </c>
      <c r="B679" s="1" t="str">
        <f t="shared" si="31"/>
        <v>Ben Jonson.Epicene.2.4.123</v>
      </c>
      <c r="C679" s="1" cm="1">
        <f t="array" aca="1" ref="C679" ca="1">INDIRECT("nodes!$A"&amp;MATCH(edges!K679,nodes!$B$2:$B$534,0)+1)</f>
        <v>1265</v>
      </c>
      <c r="D679" s="1" t="s">
        <v>18</v>
      </c>
      <c r="E679" s="1" t="s">
        <v>545</v>
      </c>
      <c r="F679" s="7" t="s">
        <v>1576</v>
      </c>
      <c r="G679" s="1">
        <v>2</v>
      </c>
      <c r="H679" s="1">
        <v>4</v>
      </c>
      <c r="I679" s="1">
        <v>123</v>
      </c>
      <c r="J679" s="1" t="s">
        <v>1403</v>
      </c>
      <c r="K679" s="1" t="s">
        <v>1474</v>
      </c>
      <c r="L679" s="1" t="s">
        <v>1500</v>
      </c>
      <c r="M679" t="b">
        <v>1</v>
      </c>
      <c r="N679" s="1" t="s">
        <v>29</v>
      </c>
      <c r="O679" t="b">
        <v>1</v>
      </c>
      <c r="P679" t="b">
        <f t="shared" si="32"/>
        <v>1</v>
      </c>
      <c r="Q679" s="1" t="s">
        <v>7</v>
      </c>
      <c r="R679" s="1" t="s">
        <v>25</v>
      </c>
      <c r="S679" s="1" t="s">
        <v>26</v>
      </c>
      <c r="T679" s="1" t="s">
        <v>1474</v>
      </c>
      <c r="U679" s="1" t="s">
        <v>1501</v>
      </c>
    </row>
    <row r="680" spans="1:21" ht="15.75">
      <c r="A680" t="str">
        <f t="shared" si="30"/>
        <v>Ben Jonson.Epicene</v>
      </c>
      <c r="B680" s="1" t="str">
        <f t="shared" si="31"/>
        <v>Ben Jonson.Epicene.2.5.24</v>
      </c>
      <c r="C680" s="1" cm="1">
        <f t="array" aca="1" ref="C680" ca="1">INDIRECT("nodes!$A"&amp;MATCH(edges!K680,nodes!$B$2:$B$534,0)+1)</f>
        <v>1315</v>
      </c>
      <c r="D680" s="1" t="s">
        <v>18</v>
      </c>
      <c r="E680" s="1" t="s">
        <v>545</v>
      </c>
      <c r="F680" s="7" t="s">
        <v>1576</v>
      </c>
      <c r="G680" s="1">
        <v>2</v>
      </c>
      <c r="H680" s="1">
        <v>5</v>
      </c>
      <c r="I680" s="1">
        <v>24</v>
      </c>
      <c r="J680" s="1" t="s">
        <v>1439</v>
      </c>
      <c r="K680" s="1" t="s">
        <v>756</v>
      </c>
      <c r="L680" s="1" t="s">
        <v>1502</v>
      </c>
      <c r="M680" t="b">
        <v>1</v>
      </c>
      <c r="N680" s="1" t="s">
        <v>29</v>
      </c>
      <c r="O680" t="b">
        <v>1</v>
      </c>
      <c r="P680" t="b">
        <f t="shared" si="32"/>
        <v>1</v>
      </c>
      <c r="Q680" s="1" t="s">
        <v>7</v>
      </c>
      <c r="R680" s="1" t="s">
        <v>25</v>
      </c>
      <c r="S680" s="1" t="s">
        <v>26</v>
      </c>
      <c r="T680" s="1" t="s">
        <v>756</v>
      </c>
      <c r="U680" s="1"/>
    </row>
    <row r="681" spans="1:21" ht="15.75">
      <c r="A681" t="str">
        <f t="shared" si="30"/>
        <v>Ben Jonson.Epicene</v>
      </c>
      <c r="B681" s="1" t="str">
        <f t="shared" si="31"/>
        <v>Ben Jonson.Epicene.2.5.55</v>
      </c>
      <c r="C681" s="1" cm="1">
        <f t="array" aca="1" ref="C681" ca="1">INDIRECT("nodes!$A"&amp;MATCH(edges!K681,nodes!$B$2:$B$534,0)+1)</f>
        <v>4005</v>
      </c>
      <c r="D681" s="1" t="s">
        <v>18</v>
      </c>
      <c r="E681" s="1" t="s">
        <v>545</v>
      </c>
      <c r="F681" s="7" t="s">
        <v>1576</v>
      </c>
      <c r="G681" s="1">
        <v>2</v>
      </c>
      <c r="H681" s="1">
        <v>5</v>
      </c>
      <c r="I681" s="1">
        <v>55</v>
      </c>
      <c r="J681" s="1" t="s">
        <v>1439</v>
      </c>
      <c r="K681" s="1" t="s">
        <v>132</v>
      </c>
      <c r="L681" s="1" t="s">
        <v>1503</v>
      </c>
      <c r="M681" t="b">
        <v>1</v>
      </c>
      <c r="N681" s="1" t="s">
        <v>97</v>
      </c>
      <c r="O681" t="b">
        <v>0</v>
      </c>
      <c r="P681" t="b">
        <f t="shared" si="32"/>
        <v>0</v>
      </c>
      <c r="Q681" s="1" t="s">
        <v>71</v>
      </c>
      <c r="R681" s="1" t="s">
        <v>132</v>
      </c>
      <c r="S681" s="1"/>
      <c r="T681" s="1" t="s">
        <v>132</v>
      </c>
      <c r="U681" s="1"/>
    </row>
    <row r="682" spans="1:21" ht="15.75">
      <c r="A682" t="str">
        <f t="shared" si="30"/>
        <v>Ben Jonson.Epicene</v>
      </c>
      <c r="B682" s="1" t="str">
        <f t="shared" si="31"/>
        <v>Ben Jonson.Epicene.2.5.83</v>
      </c>
      <c r="C682" s="1" cm="1">
        <f t="array" aca="1" ref="C682" ca="1">INDIRECT("nodes!$A"&amp;MATCH(edges!K682,nodes!$B$2:$B$534,0)+1)</f>
        <v>2001</v>
      </c>
      <c r="D682" s="1" t="s">
        <v>18</v>
      </c>
      <c r="E682" s="1" t="s">
        <v>545</v>
      </c>
      <c r="F682" s="7" t="s">
        <v>1576</v>
      </c>
      <c r="G682" s="1">
        <v>2</v>
      </c>
      <c r="H682" s="1">
        <v>5</v>
      </c>
      <c r="I682" s="1">
        <v>83</v>
      </c>
      <c r="J682" s="1" t="s">
        <v>1439</v>
      </c>
      <c r="K682" s="1" t="s">
        <v>731</v>
      </c>
      <c r="L682" s="1" t="s">
        <v>1504</v>
      </c>
      <c r="M682" t="b">
        <v>1</v>
      </c>
      <c r="N682" s="1" t="s">
        <v>24</v>
      </c>
      <c r="O682" t="b">
        <v>1</v>
      </c>
      <c r="P682" t="b">
        <f t="shared" si="32"/>
        <v>1</v>
      </c>
      <c r="Q682" s="1" t="s">
        <v>7</v>
      </c>
      <c r="R682" s="1" t="s">
        <v>25</v>
      </c>
      <c r="S682" s="1" t="s">
        <v>26</v>
      </c>
      <c r="T682" s="1" t="s">
        <v>731</v>
      </c>
      <c r="U682" s="1"/>
    </row>
    <row r="683" spans="1:21" ht="15.75">
      <c r="A683" t="str">
        <f t="shared" si="30"/>
        <v>Ben Jonson.Epicene</v>
      </c>
      <c r="B683" s="1" t="str">
        <f t="shared" si="31"/>
        <v>Ben Jonson.Epicene.2.5.85</v>
      </c>
      <c r="C683" s="1" cm="1">
        <f t="array" aca="1" ref="C683" ca="1">INDIRECT("nodes!$A"&amp;MATCH(edges!K683,nodes!$B$2:$B$534,0)+1)</f>
        <v>1220</v>
      </c>
      <c r="D683" s="1" t="s">
        <v>18</v>
      </c>
      <c r="E683" s="1" t="s">
        <v>545</v>
      </c>
      <c r="F683" s="7" t="s">
        <v>1576</v>
      </c>
      <c r="G683" s="1">
        <v>2</v>
      </c>
      <c r="H683" s="1">
        <v>5</v>
      </c>
      <c r="I683" s="1">
        <v>85</v>
      </c>
      <c r="J683" s="1" t="s">
        <v>1439</v>
      </c>
      <c r="K683" s="1" t="s">
        <v>1505</v>
      </c>
      <c r="L683" s="1" t="s">
        <v>1506</v>
      </c>
      <c r="M683" t="b">
        <v>1</v>
      </c>
      <c r="N683" s="1" t="s">
        <v>29</v>
      </c>
      <c r="O683" t="b">
        <v>1</v>
      </c>
      <c r="P683" t="b">
        <f t="shared" si="32"/>
        <v>1</v>
      </c>
      <c r="Q683" s="1" t="s">
        <v>7</v>
      </c>
      <c r="R683" s="1" t="s">
        <v>25</v>
      </c>
      <c r="S683" s="1" t="s">
        <v>26</v>
      </c>
      <c r="T683" s="1" t="s">
        <v>1507</v>
      </c>
      <c r="U683" s="1" t="s">
        <v>1508</v>
      </c>
    </row>
    <row r="684" spans="1:21" ht="15.75">
      <c r="A684" t="str">
        <f t="shared" si="30"/>
        <v>Ben Jonson.Epicene</v>
      </c>
      <c r="B684" s="1" t="str">
        <f t="shared" si="31"/>
        <v>Ben Jonson.Epicene.2.5.88</v>
      </c>
      <c r="C684" s="1" cm="1">
        <f t="array" aca="1" ref="C684" ca="1">INDIRECT("nodes!$A"&amp;MATCH(edges!K684,nodes!$B$2:$B$534,0)+1)</f>
        <v>1302</v>
      </c>
      <c r="D684" s="1" t="s">
        <v>18</v>
      </c>
      <c r="E684" s="1" t="s">
        <v>545</v>
      </c>
      <c r="F684" s="7" t="s">
        <v>1576</v>
      </c>
      <c r="G684" s="1">
        <v>2</v>
      </c>
      <c r="H684" s="1">
        <v>5</v>
      </c>
      <c r="I684" s="1">
        <v>88</v>
      </c>
      <c r="J684" s="1" t="s">
        <v>1439</v>
      </c>
      <c r="K684" s="1" t="s">
        <v>1724</v>
      </c>
      <c r="L684" s="1" t="s">
        <v>1510</v>
      </c>
      <c r="M684" t="b">
        <v>1</v>
      </c>
      <c r="N684" s="1" t="s">
        <v>29</v>
      </c>
      <c r="O684" t="b">
        <v>1</v>
      </c>
      <c r="P684" t="b">
        <f t="shared" si="32"/>
        <v>1</v>
      </c>
      <c r="Q684" s="1" t="s">
        <v>7</v>
      </c>
      <c r="R684" s="1" t="s">
        <v>25</v>
      </c>
      <c r="S684" s="1" t="s">
        <v>26</v>
      </c>
      <c r="T684" s="1" t="s">
        <v>1724</v>
      </c>
      <c r="U684" s="1"/>
    </row>
    <row r="685" spans="1:21" ht="15.75">
      <c r="A685" t="str">
        <f t="shared" si="30"/>
        <v>Ben Jonson.Epicene</v>
      </c>
      <c r="B685" s="1" t="str">
        <f t="shared" si="31"/>
        <v>Ben Jonson.Epicene.2.5.88</v>
      </c>
      <c r="C685" s="1" cm="1">
        <f t="array" aca="1" ref="C685" ca="1">INDIRECT("nodes!$A"&amp;MATCH(edges!K685,nodes!$B$2:$B$534,0)+1)</f>
        <v>1296</v>
      </c>
      <c r="D685" s="1" t="s">
        <v>18</v>
      </c>
      <c r="E685" s="1" t="s">
        <v>545</v>
      </c>
      <c r="F685" s="7" t="s">
        <v>1576</v>
      </c>
      <c r="G685" s="1">
        <v>2</v>
      </c>
      <c r="H685" s="1">
        <v>5</v>
      </c>
      <c r="I685" s="1">
        <v>88</v>
      </c>
      <c r="J685" s="1" t="s">
        <v>1439</v>
      </c>
      <c r="K685" s="1" t="s">
        <v>1509</v>
      </c>
      <c r="L685" s="1" t="s">
        <v>1510</v>
      </c>
      <c r="M685" t="b">
        <v>1</v>
      </c>
      <c r="N685" s="1" t="s">
        <v>29</v>
      </c>
      <c r="O685" t="b">
        <v>1</v>
      </c>
      <c r="P685" t="b">
        <f t="shared" si="32"/>
        <v>1</v>
      </c>
      <c r="Q685" s="1" t="s">
        <v>7</v>
      </c>
      <c r="R685" s="1" t="s">
        <v>25</v>
      </c>
      <c r="S685" s="1" t="s">
        <v>26</v>
      </c>
      <c r="T685" s="1" t="s">
        <v>1509</v>
      </c>
      <c r="U685" s="1"/>
    </row>
    <row r="686" spans="1:21" ht="15.75">
      <c r="A686" t="str">
        <f t="shared" si="30"/>
        <v>Ben Jonson.Epicene</v>
      </c>
      <c r="B686" s="1" t="str">
        <f t="shared" si="31"/>
        <v>Ben Jonson.Epicene.2.5.88</v>
      </c>
      <c r="C686" s="1" cm="1">
        <f t="array" aca="1" ref="C686" ca="1">INDIRECT("nodes!$A"&amp;MATCH(edges!K686,nodes!$B$2:$B$534,0)+1)</f>
        <v>1259</v>
      </c>
      <c r="D686" s="1" t="s">
        <v>18</v>
      </c>
      <c r="E686" s="1" t="s">
        <v>545</v>
      </c>
      <c r="F686" s="7" t="s">
        <v>1576</v>
      </c>
      <c r="G686" s="1">
        <v>2</v>
      </c>
      <c r="H686" s="1">
        <v>5</v>
      </c>
      <c r="I686" s="1">
        <v>88</v>
      </c>
      <c r="J686" s="1" t="s">
        <v>1439</v>
      </c>
      <c r="K686" s="1" t="s">
        <v>313</v>
      </c>
      <c r="L686" s="1" t="s">
        <v>1510</v>
      </c>
      <c r="M686" t="b">
        <v>1</v>
      </c>
      <c r="N686" s="1" t="s">
        <v>29</v>
      </c>
      <c r="O686" t="b">
        <v>1</v>
      </c>
      <c r="P686" t="b">
        <f t="shared" si="32"/>
        <v>1</v>
      </c>
      <c r="Q686" s="1" t="s">
        <v>7</v>
      </c>
      <c r="R686" s="1" t="s">
        <v>25</v>
      </c>
      <c r="S686" s="1" t="s">
        <v>26</v>
      </c>
      <c r="T686" s="1" t="s">
        <v>313</v>
      </c>
      <c r="U686" s="1"/>
    </row>
    <row r="687" spans="1:21" ht="15.75">
      <c r="A687" t="str">
        <f t="shared" si="30"/>
        <v>Ben Jonson.Epicene</v>
      </c>
      <c r="B687" s="1" t="str">
        <f t="shared" si="31"/>
        <v>Ben Jonson.Epicene.2.5.89</v>
      </c>
      <c r="C687" s="1" cm="1">
        <f t="array" aca="1" ref="C687" ca="1">INDIRECT("nodes!$A"&amp;MATCH(edges!K687,nodes!$B$2:$B$534,0)+1)</f>
        <v>2001</v>
      </c>
      <c r="D687" s="1" t="s">
        <v>18</v>
      </c>
      <c r="E687" s="1" t="s">
        <v>545</v>
      </c>
      <c r="F687" s="7" t="s">
        <v>1576</v>
      </c>
      <c r="G687" s="1">
        <v>2</v>
      </c>
      <c r="H687" s="1">
        <v>5</v>
      </c>
      <c r="I687" s="1">
        <v>89</v>
      </c>
      <c r="J687" s="1" t="s">
        <v>1439</v>
      </c>
      <c r="K687" s="1" t="s">
        <v>731</v>
      </c>
      <c r="L687" s="1" t="s">
        <v>1512</v>
      </c>
      <c r="M687" t="b">
        <v>1</v>
      </c>
      <c r="N687" s="1" t="s">
        <v>24</v>
      </c>
      <c r="O687" t="b">
        <v>1</v>
      </c>
      <c r="P687" t="b">
        <f t="shared" si="32"/>
        <v>1</v>
      </c>
      <c r="Q687" s="1" t="s">
        <v>7</v>
      </c>
      <c r="R687" s="1" t="s">
        <v>25</v>
      </c>
      <c r="S687" s="1" t="s">
        <v>26</v>
      </c>
      <c r="T687" s="1" t="s">
        <v>731</v>
      </c>
      <c r="U687" s="1"/>
    </row>
    <row r="688" spans="1:21" ht="15.75">
      <c r="A688" t="str">
        <f t="shared" si="30"/>
        <v>Ben Jonson.Epicene</v>
      </c>
      <c r="B688" s="1" t="str">
        <f t="shared" si="31"/>
        <v>Ben Jonson.Epicene.2.5.96</v>
      </c>
      <c r="C688" s="1" cm="1">
        <f t="array" aca="1" ref="C688" ca="1">INDIRECT("nodes!$A"&amp;MATCH(edges!K688,nodes!$B$2:$B$534,0)+1)</f>
        <v>2115</v>
      </c>
      <c r="D688" s="1" t="s">
        <v>18</v>
      </c>
      <c r="E688" s="1" t="s">
        <v>545</v>
      </c>
      <c r="F688" s="7" t="s">
        <v>1576</v>
      </c>
      <c r="G688" s="1">
        <v>2</v>
      </c>
      <c r="H688" s="1">
        <v>5</v>
      </c>
      <c r="I688" s="1">
        <v>96</v>
      </c>
      <c r="J688" s="1" t="s">
        <v>1439</v>
      </c>
      <c r="K688" s="1" t="s">
        <v>26</v>
      </c>
      <c r="L688" s="1" t="s">
        <v>1513</v>
      </c>
      <c r="M688" t="b">
        <v>1</v>
      </c>
      <c r="N688" s="1" t="s">
        <v>24</v>
      </c>
      <c r="O688" t="b">
        <v>1</v>
      </c>
      <c r="P688" t="b">
        <f t="shared" si="32"/>
        <v>1</v>
      </c>
      <c r="Q688" s="1" t="s">
        <v>7</v>
      </c>
      <c r="R688" s="1" t="s">
        <v>25</v>
      </c>
      <c r="S688" s="1" t="s">
        <v>26</v>
      </c>
      <c r="T688" s="1" t="s">
        <v>26</v>
      </c>
      <c r="U688" s="1"/>
    </row>
    <row r="689" spans="1:21" ht="15.75">
      <c r="A689" t="str">
        <f t="shared" si="30"/>
        <v>Ben Jonson.Epicene</v>
      </c>
      <c r="B689" s="1" t="str">
        <f t="shared" si="31"/>
        <v>Ben Jonson.Epicene.2.5.97</v>
      </c>
      <c r="C689" s="1" cm="1">
        <f t="array" aca="1" ref="C689" ca="1">INDIRECT("nodes!$A"&amp;MATCH(edges!K689,nodes!$B$2:$B$534,0)+1)</f>
        <v>5108</v>
      </c>
      <c r="D689" s="1" t="s">
        <v>18</v>
      </c>
      <c r="E689" s="1" t="s">
        <v>545</v>
      </c>
      <c r="F689" s="7" t="s">
        <v>1576</v>
      </c>
      <c r="G689" s="1">
        <v>2</v>
      </c>
      <c r="H689" s="1">
        <v>5</v>
      </c>
      <c r="I689" s="1">
        <v>97</v>
      </c>
      <c r="J689" s="1" t="s">
        <v>1439</v>
      </c>
      <c r="K689" s="1" t="s">
        <v>1514</v>
      </c>
      <c r="L689" s="1" t="s">
        <v>1515</v>
      </c>
      <c r="M689" t="b">
        <v>1</v>
      </c>
      <c r="N689" s="1" t="s">
        <v>66</v>
      </c>
      <c r="O689" t="b">
        <v>0</v>
      </c>
      <c r="P689" t="b">
        <f t="shared" si="32"/>
        <v>1</v>
      </c>
      <c r="Q689" s="1" t="s">
        <v>7</v>
      </c>
      <c r="R689" s="1" t="s">
        <v>1517</v>
      </c>
      <c r="S689" s="1" t="s">
        <v>1514</v>
      </c>
      <c r="T689" s="1" t="s">
        <v>1514</v>
      </c>
      <c r="U689" s="1"/>
    </row>
    <row r="690" spans="1:21" ht="15.75">
      <c r="A690" t="str">
        <f t="shared" si="30"/>
        <v>Ben Jonson.Epicene</v>
      </c>
      <c r="B690" s="1" t="str">
        <f t="shared" si="31"/>
        <v>Ben Jonson.Epicene.2.5.97</v>
      </c>
      <c r="C690" s="1" cm="1">
        <f t="array" aca="1" ref="C690" ca="1">INDIRECT("nodes!$A"&amp;MATCH(edges!K690,nodes!$B$2:$B$534,0)+1)</f>
        <v>4009</v>
      </c>
      <c r="D690" s="1" t="s">
        <v>18</v>
      </c>
      <c r="E690" s="1" t="s">
        <v>545</v>
      </c>
      <c r="F690" s="7" t="s">
        <v>1576</v>
      </c>
      <c r="G690" s="1">
        <v>2</v>
      </c>
      <c r="H690" s="1">
        <v>5</v>
      </c>
      <c r="I690" s="1">
        <v>97</v>
      </c>
      <c r="J690" s="1" t="s">
        <v>1439</v>
      </c>
      <c r="K690" s="1" t="s">
        <v>155</v>
      </c>
      <c r="L690" s="1" t="s">
        <v>1515</v>
      </c>
      <c r="M690" t="b">
        <v>1</v>
      </c>
      <c r="N690" s="1" t="s">
        <v>97</v>
      </c>
      <c r="O690" t="b">
        <v>0</v>
      </c>
      <c r="P690" t="b">
        <f t="shared" si="32"/>
        <v>1</v>
      </c>
      <c r="Q690" s="1" t="s">
        <v>7</v>
      </c>
      <c r="R690" s="1" t="s">
        <v>155</v>
      </c>
      <c r="S690" s="1"/>
      <c r="T690" s="1" t="s">
        <v>155</v>
      </c>
      <c r="U690" s="1"/>
    </row>
    <row r="691" spans="1:21" ht="15.75">
      <c r="A691" t="str">
        <f t="shared" si="30"/>
        <v>Ben Jonson.Epicene</v>
      </c>
      <c r="B691" s="1" t="str">
        <f t="shared" si="31"/>
        <v>Ben Jonson.Epicene.2.5.98</v>
      </c>
      <c r="C691" s="1" cm="1">
        <f t="array" aca="1" ref="C691" ca="1">INDIRECT("nodes!$A"&amp;MATCH(edges!K691,nodes!$B$2:$B$534,0)+1)</f>
        <v>5116</v>
      </c>
      <c r="D691" s="1" t="s">
        <v>18</v>
      </c>
      <c r="E691" s="1" t="s">
        <v>545</v>
      </c>
      <c r="F691" s="7" t="s">
        <v>1576</v>
      </c>
      <c r="G691" s="1">
        <v>2</v>
      </c>
      <c r="H691" s="1">
        <v>5</v>
      </c>
      <c r="I691" s="1">
        <v>98</v>
      </c>
      <c r="J691" s="1" t="s">
        <v>1439</v>
      </c>
      <c r="K691" s="1" t="s">
        <v>819</v>
      </c>
      <c r="L691" s="1" t="s">
        <v>1516</v>
      </c>
      <c r="M691" t="b">
        <v>1</v>
      </c>
      <c r="N691" s="1" t="s">
        <v>66</v>
      </c>
      <c r="O691" t="b">
        <v>0</v>
      </c>
      <c r="P691" t="b">
        <f t="shared" si="32"/>
        <v>1</v>
      </c>
      <c r="Q691" s="1" t="s">
        <v>7</v>
      </c>
      <c r="R691" s="1" t="s">
        <v>342</v>
      </c>
      <c r="S691" s="1" t="s">
        <v>819</v>
      </c>
      <c r="T691" s="1" t="s">
        <v>819</v>
      </c>
      <c r="U691" s="1"/>
    </row>
    <row r="692" spans="1:21" ht="15.75">
      <c r="A692" t="str">
        <f t="shared" si="30"/>
        <v>Ben Jonson.Epicene</v>
      </c>
      <c r="B692" s="1" t="str">
        <f t="shared" si="31"/>
        <v>Ben Jonson.Epicene.2.6.2</v>
      </c>
      <c r="C692" s="1" cm="1">
        <f t="array" aca="1" ref="C692" ca="1">INDIRECT("nodes!$A"&amp;MATCH(edges!K692,nodes!$B$2:$B$534,0)+1)</f>
        <v>1224</v>
      </c>
      <c r="D692" s="1" t="s">
        <v>18</v>
      </c>
      <c r="E692" s="1" t="s">
        <v>545</v>
      </c>
      <c r="F692" s="7" t="s">
        <v>1576</v>
      </c>
      <c r="G692" s="1">
        <v>2</v>
      </c>
      <c r="H692" s="1">
        <v>6</v>
      </c>
      <c r="I692" s="1">
        <v>2</v>
      </c>
      <c r="J692" s="1" t="s">
        <v>1491</v>
      </c>
      <c r="K692" s="1" t="s">
        <v>1518</v>
      </c>
      <c r="L692" s="1" t="s">
        <v>1519</v>
      </c>
      <c r="M692" t="b">
        <v>1</v>
      </c>
      <c r="N692" s="1" t="s">
        <v>29</v>
      </c>
      <c r="O692" t="b">
        <v>1</v>
      </c>
      <c r="P692" t="b">
        <f t="shared" si="32"/>
        <v>1</v>
      </c>
      <c r="Q692" s="1" t="s">
        <v>7</v>
      </c>
      <c r="R692" s="1" t="s">
        <v>25</v>
      </c>
      <c r="S692" s="1" t="s">
        <v>26</v>
      </c>
      <c r="T692" s="1" t="s">
        <v>1518</v>
      </c>
      <c r="U692" s="1"/>
    </row>
    <row r="693" spans="1:21" ht="15.75">
      <c r="A693" t="str">
        <f t="shared" si="30"/>
        <v>Ben Jonson.Epicene</v>
      </c>
      <c r="B693" s="1" t="str">
        <f t="shared" si="31"/>
        <v>Ben Jonson.Epicene.2.6.3</v>
      </c>
      <c r="C693" s="1" cm="1">
        <f t="array" aca="1" ref="C693" ca="1">INDIRECT("nodes!$A"&amp;MATCH(edges!K693,nodes!$B$2:$B$534,0)+1)</f>
        <v>1227</v>
      </c>
      <c r="D693" s="1" t="s">
        <v>18</v>
      </c>
      <c r="E693" s="1" t="s">
        <v>545</v>
      </c>
      <c r="F693" s="7" t="s">
        <v>1576</v>
      </c>
      <c r="G693" s="1">
        <v>2</v>
      </c>
      <c r="H693" s="1">
        <v>6</v>
      </c>
      <c r="I693" s="1">
        <v>3</v>
      </c>
      <c r="J693" s="1" t="s">
        <v>1403</v>
      </c>
      <c r="K693" s="1" t="s">
        <v>1520</v>
      </c>
      <c r="L693" s="1" t="s">
        <v>1521</v>
      </c>
      <c r="M693" t="b">
        <v>1</v>
      </c>
      <c r="N693" s="1" t="s">
        <v>29</v>
      </c>
      <c r="O693" t="b">
        <v>1</v>
      </c>
      <c r="P693" t="b">
        <f t="shared" si="32"/>
        <v>1</v>
      </c>
      <c r="Q693" s="1" t="s">
        <v>7</v>
      </c>
      <c r="R693" s="1" t="s">
        <v>25</v>
      </c>
      <c r="S693" s="1" t="s">
        <v>26</v>
      </c>
      <c r="T693" s="1" t="s">
        <v>1520</v>
      </c>
      <c r="U693" s="1" t="s">
        <v>1522</v>
      </c>
    </row>
    <row r="694" spans="1:21" ht="15.75">
      <c r="A694" t="str">
        <f t="shared" si="30"/>
        <v>Ben Jonson.Epicene</v>
      </c>
      <c r="B694" s="1" t="str">
        <f t="shared" si="31"/>
        <v>Ben Jonson.Epicene.2.6.4</v>
      </c>
      <c r="C694" s="1" cm="1">
        <f t="array" aca="1" ref="C694" ca="1">INDIRECT("nodes!$A"&amp;MATCH(edges!K694,nodes!$B$2:$B$534,0)+1)</f>
        <v>1227</v>
      </c>
      <c r="D694" s="1" t="s">
        <v>18</v>
      </c>
      <c r="E694" s="1" t="s">
        <v>545</v>
      </c>
      <c r="F694" s="7" t="s">
        <v>1576</v>
      </c>
      <c r="G694" s="1">
        <v>2</v>
      </c>
      <c r="H694" s="1">
        <v>6</v>
      </c>
      <c r="I694" s="1">
        <v>4</v>
      </c>
      <c r="J694" s="1" t="s">
        <v>1491</v>
      </c>
      <c r="K694" s="1" t="s">
        <v>1520</v>
      </c>
      <c r="L694" s="1" t="s">
        <v>1523</v>
      </c>
      <c r="M694" t="b">
        <v>1</v>
      </c>
      <c r="N694" s="1" t="s">
        <v>29</v>
      </c>
      <c r="O694" t="b">
        <v>1</v>
      </c>
      <c r="P694" t="b">
        <f t="shared" si="32"/>
        <v>1</v>
      </c>
      <c r="Q694" s="1" t="s">
        <v>7</v>
      </c>
      <c r="R694" s="1" t="s">
        <v>25</v>
      </c>
      <c r="S694" s="1" t="s">
        <v>26</v>
      </c>
      <c r="T694" s="1" t="s">
        <v>1520</v>
      </c>
      <c r="U694" s="1"/>
    </row>
    <row r="695" spans="1:21" ht="15.75">
      <c r="A695" t="str">
        <f t="shared" si="30"/>
        <v>Ben Jonson.Epicene</v>
      </c>
      <c r="B695" s="1" t="str">
        <f t="shared" si="31"/>
        <v>Ben Jonson.Epicene.2.6.12</v>
      </c>
      <c r="C695" s="1" cm="1">
        <f t="array" aca="1" ref="C695" ca="1">INDIRECT("nodes!$A"&amp;MATCH(edges!K695,nodes!$B$2:$B$534,0)+1)</f>
        <v>1225</v>
      </c>
      <c r="D695" s="1" t="s">
        <v>18</v>
      </c>
      <c r="E695" s="1" t="s">
        <v>545</v>
      </c>
      <c r="F695" s="7" t="s">
        <v>1576</v>
      </c>
      <c r="G695" s="1">
        <v>2</v>
      </c>
      <c r="H695" s="1">
        <v>6</v>
      </c>
      <c r="I695" s="1">
        <v>12</v>
      </c>
      <c r="J695" s="1" t="s">
        <v>1524</v>
      </c>
      <c r="K695" s="1" t="s">
        <v>1525</v>
      </c>
      <c r="L695" s="1" t="s">
        <v>1526</v>
      </c>
      <c r="M695" t="b">
        <v>1</v>
      </c>
      <c r="N695" s="1" t="s">
        <v>29</v>
      </c>
      <c r="O695" t="b">
        <v>1</v>
      </c>
      <c r="P695" t="b">
        <f t="shared" si="32"/>
        <v>1</v>
      </c>
      <c r="Q695" s="1" t="s">
        <v>7</v>
      </c>
      <c r="R695" s="1" t="s">
        <v>25</v>
      </c>
      <c r="S695" s="1" t="s">
        <v>26</v>
      </c>
      <c r="T695" s="1" t="s">
        <v>1525</v>
      </c>
      <c r="U695" s="1"/>
    </row>
    <row r="696" spans="1:21" ht="15.75">
      <c r="A696" t="str">
        <f t="shared" si="30"/>
        <v>Ben Jonson.Epicene</v>
      </c>
      <c r="B696" s="1" t="str">
        <f t="shared" si="31"/>
        <v>Ben Jonson.Epicene.2.6.25</v>
      </c>
      <c r="C696" s="1" cm="1">
        <f t="array" aca="1" ref="C696" ca="1">INDIRECT("nodes!$A"&amp;MATCH(edges!K696,nodes!$B$2:$B$534,0)+1)</f>
        <v>1265</v>
      </c>
      <c r="D696" s="1" t="s">
        <v>18</v>
      </c>
      <c r="E696" s="1" t="s">
        <v>545</v>
      </c>
      <c r="F696" s="7" t="s">
        <v>1576</v>
      </c>
      <c r="G696" s="1">
        <v>2</v>
      </c>
      <c r="H696" s="1">
        <v>6</v>
      </c>
      <c r="I696" s="1">
        <v>25</v>
      </c>
      <c r="J696" s="1" t="s">
        <v>1405</v>
      </c>
      <c r="K696" s="1" t="s">
        <v>1474</v>
      </c>
      <c r="L696" s="1" t="s">
        <v>1527</v>
      </c>
      <c r="M696" t="b">
        <v>1</v>
      </c>
      <c r="N696" s="1" t="s">
        <v>29</v>
      </c>
      <c r="O696" t="b">
        <v>1</v>
      </c>
      <c r="P696" t="b">
        <f t="shared" si="32"/>
        <v>1</v>
      </c>
      <c r="Q696" s="1" t="s">
        <v>7</v>
      </c>
      <c r="R696" s="1" t="s">
        <v>25</v>
      </c>
      <c r="S696" s="1" t="s">
        <v>26</v>
      </c>
      <c r="T696" s="1" t="s">
        <v>1474</v>
      </c>
      <c r="U696" s="1"/>
    </row>
    <row r="697" spans="1:21" ht="15.75">
      <c r="A697" t="str">
        <f t="shared" si="30"/>
        <v>Ben Jonson.Epicene</v>
      </c>
      <c r="B697" s="1" t="str">
        <f t="shared" si="31"/>
        <v>Ben Jonson.Epicene.2.6.28</v>
      </c>
      <c r="C697" s="1" cm="1">
        <f t="array" aca="1" ref="C697" ca="1">INDIRECT("nodes!$A"&amp;MATCH(edges!K697,nodes!$B$2:$B$534,0)+1)</f>
        <v>1265</v>
      </c>
      <c r="D697" s="1" t="s">
        <v>18</v>
      </c>
      <c r="E697" s="1" t="s">
        <v>545</v>
      </c>
      <c r="F697" s="7" t="s">
        <v>1576</v>
      </c>
      <c r="G697" s="1">
        <v>2</v>
      </c>
      <c r="H697" s="1">
        <v>6</v>
      </c>
      <c r="I697" s="1">
        <v>28</v>
      </c>
      <c r="J697" s="1" t="s">
        <v>1405</v>
      </c>
      <c r="K697" s="1" t="s">
        <v>1474</v>
      </c>
      <c r="L697" s="1" t="s">
        <v>1528</v>
      </c>
      <c r="M697" t="b">
        <v>1</v>
      </c>
      <c r="N697" s="1" t="s">
        <v>29</v>
      </c>
      <c r="O697" t="b">
        <v>1</v>
      </c>
      <c r="P697" t="b">
        <f t="shared" si="32"/>
        <v>1</v>
      </c>
      <c r="Q697" s="1" t="s">
        <v>7</v>
      </c>
      <c r="R697" s="1" t="s">
        <v>25</v>
      </c>
      <c r="S697" s="1" t="s">
        <v>26</v>
      </c>
      <c r="T697" s="1" t="s">
        <v>1474</v>
      </c>
      <c r="U697" s="1"/>
    </row>
    <row r="698" spans="1:21" ht="15.75">
      <c r="A698" t="str">
        <f t="shared" si="30"/>
        <v>Ben Jonson.Epicene</v>
      </c>
      <c r="B698" s="1" t="str">
        <f t="shared" si="31"/>
        <v>Ben Jonson.Epicene.2.6.32</v>
      </c>
      <c r="C698" s="1" cm="1">
        <f t="array" aca="1" ref="C698" ca="1">INDIRECT("nodes!$A"&amp;MATCH(edges!K698,nodes!$B$2:$B$534,0)+1)</f>
        <v>1271</v>
      </c>
      <c r="D698" s="1" t="s">
        <v>18</v>
      </c>
      <c r="E698" s="1" t="s">
        <v>545</v>
      </c>
      <c r="F698" s="7" t="s">
        <v>1576</v>
      </c>
      <c r="G698" s="1">
        <v>2</v>
      </c>
      <c r="H698" s="1">
        <v>6</v>
      </c>
      <c r="I698" s="1">
        <v>32</v>
      </c>
      <c r="J698" s="1" t="s">
        <v>1491</v>
      </c>
      <c r="K698" s="1" t="s">
        <v>1452</v>
      </c>
      <c r="L698" s="1" t="s">
        <v>1529</v>
      </c>
      <c r="M698" t="b">
        <v>1</v>
      </c>
      <c r="N698" s="1" t="s">
        <v>29</v>
      </c>
      <c r="O698" t="b">
        <v>1</v>
      </c>
      <c r="P698" t="b">
        <f t="shared" si="32"/>
        <v>1</v>
      </c>
      <c r="Q698" s="1" t="s">
        <v>7</v>
      </c>
      <c r="R698" s="1" t="s">
        <v>25</v>
      </c>
      <c r="S698" s="1" t="s">
        <v>26</v>
      </c>
      <c r="T698" s="1" t="s">
        <v>1452</v>
      </c>
      <c r="U698" s="1"/>
    </row>
    <row r="699" spans="1:21" ht="15.75">
      <c r="A699" t="str">
        <f t="shared" si="30"/>
        <v>Ben Jonson.Epicene</v>
      </c>
      <c r="B699" s="1" t="str">
        <f t="shared" si="31"/>
        <v>Ben Jonson.Epicene.2.6.37</v>
      </c>
      <c r="C699" s="1" cm="1">
        <f t="array" aca="1" ref="C699" ca="1">INDIRECT("nodes!$A"&amp;MATCH(edges!K699,nodes!$B$2:$B$534,0)+1)</f>
        <v>1271</v>
      </c>
      <c r="D699" s="1" t="s">
        <v>18</v>
      </c>
      <c r="E699" s="1" t="s">
        <v>545</v>
      </c>
      <c r="F699" s="7" t="s">
        <v>1576</v>
      </c>
      <c r="G699" s="1">
        <v>2</v>
      </c>
      <c r="H699" s="1">
        <v>6</v>
      </c>
      <c r="I699" s="1">
        <v>37</v>
      </c>
      <c r="J699" s="1" t="s">
        <v>1403</v>
      </c>
      <c r="K699" s="1" t="s">
        <v>1452</v>
      </c>
      <c r="L699" s="1" t="s">
        <v>1530</v>
      </c>
      <c r="M699" t="b">
        <v>1</v>
      </c>
      <c r="N699" s="1" t="s">
        <v>29</v>
      </c>
      <c r="O699" t="b">
        <v>1</v>
      </c>
      <c r="P699" t="b">
        <f t="shared" si="32"/>
        <v>1</v>
      </c>
      <c r="Q699" s="1" t="s">
        <v>7</v>
      </c>
      <c r="R699" s="1" t="s">
        <v>25</v>
      </c>
      <c r="S699" s="1" t="s">
        <v>26</v>
      </c>
      <c r="T699" s="1" t="s">
        <v>1452</v>
      </c>
      <c r="U699" s="1"/>
    </row>
    <row r="700" spans="1:21" ht="15.75">
      <c r="A700" t="str">
        <f t="shared" si="30"/>
        <v>Ben Jonson.Epicene</v>
      </c>
      <c r="B700" s="1" t="str">
        <f t="shared" si="31"/>
        <v>Ben Jonson.Epicene.2.6.45</v>
      </c>
      <c r="C700" s="1" cm="1">
        <f t="array" aca="1" ref="C700" ca="1">INDIRECT("nodes!$A"&amp;MATCH(edges!K700,nodes!$B$2:$B$534,0)+1)</f>
        <v>1271</v>
      </c>
      <c r="D700" s="1" t="s">
        <v>18</v>
      </c>
      <c r="E700" s="1" t="s">
        <v>545</v>
      </c>
      <c r="F700" s="7" t="s">
        <v>1576</v>
      </c>
      <c r="G700" s="1">
        <v>2</v>
      </c>
      <c r="H700" s="1">
        <v>6</v>
      </c>
      <c r="I700" s="1">
        <v>45</v>
      </c>
      <c r="J700" s="1" t="s">
        <v>1405</v>
      </c>
      <c r="K700" s="1" t="s">
        <v>1452</v>
      </c>
      <c r="L700" s="1" t="s">
        <v>1531</v>
      </c>
      <c r="M700" t="b">
        <v>1</v>
      </c>
      <c r="N700" s="1" t="s">
        <v>29</v>
      </c>
      <c r="O700" t="b">
        <v>1</v>
      </c>
      <c r="P700" t="b">
        <f t="shared" si="32"/>
        <v>1</v>
      </c>
      <c r="Q700" s="1" t="s">
        <v>7</v>
      </c>
      <c r="R700" s="1" t="s">
        <v>25</v>
      </c>
      <c r="S700" s="1" t="s">
        <v>26</v>
      </c>
      <c r="T700" s="1" t="s">
        <v>1452</v>
      </c>
      <c r="U700" s="1"/>
    </row>
    <row r="701" spans="1:21" ht="15.75">
      <c r="A701" t="str">
        <f t="shared" si="30"/>
        <v>Ben Jonson.Epicene</v>
      </c>
      <c r="B701" s="1" t="str">
        <f t="shared" si="31"/>
        <v>Ben Jonson.Epicene.2.6.49</v>
      </c>
      <c r="C701" s="1" cm="1">
        <f t="array" aca="1" ref="C701" ca="1">INDIRECT("nodes!$A"&amp;MATCH(edges!K701,nodes!$B$2:$B$534,0)+1)</f>
        <v>1205</v>
      </c>
      <c r="D701" s="1" t="s">
        <v>18</v>
      </c>
      <c r="E701" s="1" t="s">
        <v>545</v>
      </c>
      <c r="F701" s="7" t="s">
        <v>1576</v>
      </c>
      <c r="G701" s="1">
        <v>2</v>
      </c>
      <c r="H701" s="1">
        <v>6</v>
      </c>
      <c r="I701" s="1">
        <v>49</v>
      </c>
      <c r="J701" s="1" t="s">
        <v>1405</v>
      </c>
      <c r="K701" s="1" t="s">
        <v>1533</v>
      </c>
      <c r="L701" s="1" t="s">
        <v>1532</v>
      </c>
      <c r="M701" t="b">
        <v>1</v>
      </c>
      <c r="N701" s="1" t="s">
        <v>29</v>
      </c>
      <c r="O701" t="b">
        <v>1</v>
      </c>
      <c r="P701" t="b">
        <f t="shared" si="32"/>
        <v>1</v>
      </c>
      <c r="Q701" s="1" t="s">
        <v>7</v>
      </c>
      <c r="R701" s="1" t="s">
        <v>25</v>
      </c>
      <c r="S701" s="1" t="s">
        <v>26</v>
      </c>
      <c r="T701" s="1" t="s">
        <v>1533</v>
      </c>
      <c r="U701" s="1" t="s">
        <v>1534</v>
      </c>
    </row>
    <row r="702" spans="1:21" ht="15.75">
      <c r="A702" t="str">
        <f t="shared" si="30"/>
        <v>Ben Jonson.Epicene</v>
      </c>
      <c r="B702" s="1" t="str">
        <f t="shared" si="31"/>
        <v>Ben Jonson.Epicene.3.1.11</v>
      </c>
      <c r="C702" s="1" cm="1">
        <f t="array" aca="1" ref="C702" ca="1">INDIRECT("nodes!$A"&amp;MATCH(edges!K702,nodes!$B$2:$B$534,0)+1)</f>
        <v>4004</v>
      </c>
      <c r="D702" s="1" t="s">
        <v>18</v>
      </c>
      <c r="E702" s="1" t="s">
        <v>545</v>
      </c>
      <c r="F702" s="7" t="s">
        <v>1576</v>
      </c>
      <c r="G702" s="1">
        <v>3</v>
      </c>
      <c r="H702" s="1">
        <v>1</v>
      </c>
      <c r="I702" s="1">
        <v>11</v>
      </c>
      <c r="J702" s="1" t="s">
        <v>1535</v>
      </c>
      <c r="K702" s="1" t="s">
        <v>25</v>
      </c>
      <c r="L702" s="1" t="s">
        <v>1536</v>
      </c>
      <c r="M702" t="b">
        <v>1</v>
      </c>
      <c r="N702" s="1" t="s">
        <v>97</v>
      </c>
      <c r="O702" t="b">
        <v>1</v>
      </c>
      <c r="P702" t="b">
        <f t="shared" si="32"/>
        <v>1</v>
      </c>
      <c r="Q702" s="1" t="s">
        <v>7</v>
      </c>
      <c r="R702" s="1" t="s">
        <v>25</v>
      </c>
      <c r="S702" s="1"/>
      <c r="T702" s="1" t="s">
        <v>25</v>
      </c>
      <c r="U702" s="1"/>
    </row>
    <row r="703" spans="1:21" ht="15.75">
      <c r="A703" t="str">
        <f t="shared" si="30"/>
        <v>Ben Jonson.Epicene</v>
      </c>
      <c r="B703" s="1" t="str">
        <f t="shared" si="31"/>
        <v>Ben Jonson.Epicene.3.1.12</v>
      </c>
      <c r="C703" s="1" cm="1">
        <f t="array" aca="1" ref="C703" ca="1">INDIRECT("nodes!$A"&amp;MATCH(edges!K703,nodes!$B$2:$B$534,0)+1)</f>
        <v>1273</v>
      </c>
      <c r="D703" s="1" t="s">
        <v>18</v>
      </c>
      <c r="E703" s="1" t="s">
        <v>545</v>
      </c>
      <c r="F703" s="7" t="s">
        <v>1576</v>
      </c>
      <c r="G703" s="1">
        <v>3</v>
      </c>
      <c r="H703" s="1">
        <v>1</v>
      </c>
      <c r="I703" s="1">
        <v>12</v>
      </c>
      <c r="J703" s="1" t="s">
        <v>1537</v>
      </c>
      <c r="K703" s="1" t="s">
        <v>1174</v>
      </c>
      <c r="L703" s="2" t="s">
        <v>1538</v>
      </c>
      <c r="M703" t="b">
        <v>1</v>
      </c>
      <c r="N703" s="1" t="s">
        <v>29</v>
      </c>
      <c r="O703" t="b">
        <v>1</v>
      </c>
      <c r="P703" t="b">
        <f t="shared" si="32"/>
        <v>1</v>
      </c>
      <c r="Q703" s="1" t="s">
        <v>7</v>
      </c>
      <c r="R703" s="1" t="s">
        <v>25</v>
      </c>
      <c r="S703" s="1" t="s">
        <v>26</v>
      </c>
      <c r="T703" s="1" t="s">
        <v>1174</v>
      </c>
      <c r="U703" s="1"/>
    </row>
    <row r="704" spans="1:21" ht="15.75">
      <c r="A704" t="str">
        <f t="shared" si="30"/>
        <v>Ben Jonson.Epicene</v>
      </c>
      <c r="B704" s="1" t="str">
        <f t="shared" si="31"/>
        <v>Ben Jonson.Epicene.3.1.13</v>
      </c>
      <c r="C704" s="1" cm="1">
        <f t="array" aca="1" ref="C704" ca="1">INDIRECT("nodes!$A"&amp;MATCH(edges!K704,nodes!$B$2:$B$534,0)+1)</f>
        <v>1273</v>
      </c>
      <c r="D704" s="1" t="s">
        <v>18</v>
      </c>
      <c r="E704" s="1" t="s">
        <v>545</v>
      </c>
      <c r="F704" s="7" t="s">
        <v>1576</v>
      </c>
      <c r="G704" s="1">
        <v>3</v>
      </c>
      <c r="H704" s="1">
        <v>1</v>
      </c>
      <c r="I704" s="1">
        <v>13</v>
      </c>
      <c r="J704" s="1" t="s">
        <v>1537</v>
      </c>
      <c r="K704" s="1" t="s">
        <v>1174</v>
      </c>
      <c r="L704" s="1" t="s">
        <v>1539</v>
      </c>
      <c r="M704" t="b">
        <v>1</v>
      </c>
      <c r="N704" s="1" t="s">
        <v>29</v>
      </c>
      <c r="O704" t="b">
        <v>1</v>
      </c>
      <c r="P704" t="b">
        <f t="shared" si="32"/>
        <v>1</v>
      </c>
      <c r="Q704" s="1" t="s">
        <v>7</v>
      </c>
      <c r="R704" s="1" t="s">
        <v>25</v>
      </c>
      <c r="S704" s="1" t="s">
        <v>26</v>
      </c>
      <c r="T704" s="1" t="s">
        <v>1174</v>
      </c>
      <c r="U704" s="1"/>
    </row>
    <row r="705" spans="1:21" ht="15.75">
      <c r="A705" t="str">
        <f t="shared" si="30"/>
        <v>Ben Jonson.Epicene</v>
      </c>
      <c r="B705" s="1" t="str">
        <f t="shared" si="31"/>
        <v>Ben Jonson.Epicene.3.1.21</v>
      </c>
      <c r="C705" s="1" cm="1">
        <f t="array" aca="1" ref="C705" ca="1">INDIRECT("nodes!$A"&amp;MATCH(edges!K705,nodes!$B$2:$B$534,0)+1)</f>
        <v>2119</v>
      </c>
      <c r="D705" s="1" t="s">
        <v>18</v>
      </c>
      <c r="E705" s="1" t="s">
        <v>545</v>
      </c>
      <c r="F705" s="7" t="s">
        <v>1576</v>
      </c>
      <c r="G705" s="1">
        <v>3</v>
      </c>
      <c r="H705" s="1">
        <v>1</v>
      </c>
      <c r="I705" s="1">
        <v>21</v>
      </c>
      <c r="J705" s="1" t="s">
        <v>1537</v>
      </c>
      <c r="K705" s="1" t="s">
        <v>1540</v>
      </c>
      <c r="L705" s="1" t="s">
        <v>1541</v>
      </c>
      <c r="M705" t="b">
        <v>1</v>
      </c>
      <c r="N705" s="1" t="s">
        <v>24</v>
      </c>
      <c r="O705" t="b">
        <v>1</v>
      </c>
      <c r="P705" t="b">
        <f t="shared" si="32"/>
        <v>1</v>
      </c>
      <c r="Q705" s="1" t="s">
        <v>7</v>
      </c>
      <c r="R705" s="1" t="s">
        <v>25</v>
      </c>
      <c r="S705" s="1" t="s">
        <v>26</v>
      </c>
      <c r="T705" s="1" t="s">
        <v>1540</v>
      </c>
      <c r="U705" s="1" t="s">
        <v>1542</v>
      </c>
    </row>
    <row r="706" spans="1:21" ht="15.75">
      <c r="A706" t="str">
        <f t="shared" ref="A706:A769" si="33">_xlfn.CONCAT(D706, ".", F706)</f>
        <v>Ben Jonson.Epicene</v>
      </c>
      <c r="B706" s="1" t="str">
        <f t="shared" ref="B706:B769" si="34">_xlfn.CONCAT(D706, ".", F706, ".", G706, ".", H706, ".", I706)</f>
        <v>Ben Jonson.Epicene.3.1.22</v>
      </c>
      <c r="C706" s="1" cm="1">
        <f t="array" aca="1" ref="C706" ca="1">INDIRECT("nodes!$A"&amp;MATCH(edges!K706,nodes!$B$2:$B$534,0)+1)</f>
        <v>1273</v>
      </c>
      <c r="D706" s="1" t="s">
        <v>18</v>
      </c>
      <c r="E706" s="1" t="s">
        <v>545</v>
      </c>
      <c r="F706" s="7" t="s">
        <v>1576</v>
      </c>
      <c r="G706" s="1">
        <v>3</v>
      </c>
      <c r="H706" s="1">
        <v>1</v>
      </c>
      <c r="I706" s="1">
        <v>22</v>
      </c>
      <c r="J706" s="1" t="s">
        <v>1537</v>
      </c>
      <c r="K706" s="1" t="s">
        <v>1174</v>
      </c>
      <c r="L706" s="1" t="s">
        <v>1543</v>
      </c>
      <c r="M706" t="b">
        <v>1</v>
      </c>
      <c r="N706" s="1" t="s">
        <v>29</v>
      </c>
      <c r="O706" t="b">
        <v>1</v>
      </c>
      <c r="P706" t="b">
        <f t="shared" si="32"/>
        <v>1</v>
      </c>
      <c r="Q706" s="1" t="s">
        <v>7</v>
      </c>
      <c r="R706" s="1" t="s">
        <v>25</v>
      </c>
      <c r="S706" s="1" t="s">
        <v>26</v>
      </c>
      <c r="T706" s="1" t="s">
        <v>1174</v>
      </c>
      <c r="U706" s="1"/>
    </row>
    <row r="707" spans="1:21" ht="15.75">
      <c r="A707" t="str">
        <f t="shared" si="33"/>
        <v>Ben Jonson.Epicene</v>
      </c>
      <c r="B707" s="1" t="str">
        <f t="shared" si="34"/>
        <v>Ben Jonson.Epicene.3.1.35</v>
      </c>
      <c r="C707" s="1" cm="1">
        <f t="array" aca="1" ref="C707" ca="1">INDIRECT("nodes!$A"&amp;MATCH(edges!K707,nodes!$B$2:$B$534,0)+1)</f>
        <v>1258</v>
      </c>
      <c r="D707" s="1" t="s">
        <v>18</v>
      </c>
      <c r="E707" s="1" t="s">
        <v>545</v>
      </c>
      <c r="F707" s="7" t="s">
        <v>1576</v>
      </c>
      <c r="G707" s="1">
        <v>3</v>
      </c>
      <c r="H707" s="1">
        <v>1</v>
      </c>
      <c r="I707" s="1">
        <v>35</v>
      </c>
      <c r="J707" s="1" t="s">
        <v>1537</v>
      </c>
      <c r="K707" s="1" t="s">
        <v>498</v>
      </c>
      <c r="L707" s="1" t="s">
        <v>1544</v>
      </c>
      <c r="M707" t="b">
        <v>1</v>
      </c>
      <c r="N707" s="1" t="s">
        <v>29</v>
      </c>
      <c r="O707" t="b">
        <v>1</v>
      </c>
      <c r="P707" t="b">
        <f t="shared" ref="P707:P770" si="35">IF(OR(Q707="Location", K707="Bartholomew Fair"), TRUE, FALSE)</f>
        <v>1</v>
      </c>
      <c r="Q707" s="1" t="s">
        <v>7</v>
      </c>
      <c r="R707" s="1" t="s">
        <v>25</v>
      </c>
      <c r="S707" s="1" t="s">
        <v>26</v>
      </c>
      <c r="T707" s="1" t="s">
        <v>500</v>
      </c>
      <c r="U707" s="1"/>
    </row>
    <row r="708" spans="1:21" ht="15.75">
      <c r="A708" t="str">
        <f t="shared" si="33"/>
        <v>Ben Jonson.Epicene</v>
      </c>
      <c r="B708" s="1" t="str">
        <f t="shared" si="34"/>
        <v>Ben Jonson.Epicene.3.2.17</v>
      </c>
      <c r="C708" s="1" cm="1">
        <f t="array" aca="1" ref="C708" ca="1">INDIRECT("nodes!$A"&amp;MATCH(edges!K708,nodes!$B$2:$B$534,0)+1)</f>
        <v>1271</v>
      </c>
      <c r="D708" s="1" t="s">
        <v>18</v>
      </c>
      <c r="E708" s="1" t="s">
        <v>545</v>
      </c>
      <c r="F708" s="7" t="s">
        <v>1576</v>
      </c>
      <c r="G708" s="1">
        <v>3</v>
      </c>
      <c r="H708" s="1">
        <v>2</v>
      </c>
      <c r="I708" s="1">
        <v>17</v>
      </c>
      <c r="J708" s="1" t="s">
        <v>1405</v>
      </c>
      <c r="K708" s="1" t="s">
        <v>1452</v>
      </c>
      <c r="L708" s="1" t="s">
        <v>1545</v>
      </c>
      <c r="M708" t="b">
        <v>1</v>
      </c>
      <c r="N708" s="1" t="s">
        <v>29</v>
      </c>
      <c r="O708" t="b">
        <v>1</v>
      </c>
      <c r="P708" t="b">
        <f t="shared" si="35"/>
        <v>1</v>
      </c>
      <c r="Q708" s="1" t="s">
        <v>7</v>
      </c>
      <c r="R708" s="1" t="s">
        <v>25</v>
      </c>
      <c r="S708" s="1" t="s">
        <v>26</v>
      </c>
      <c r="T708" s="1" t="s">
        <v>1452</v>
      </c>
      <c r="U708" s="1"/>
    </row>
    <row r="709" spans="1:21" ht="15.75">
      <c r="A709" t="str">
        <f t="shared" si="33"/>
        <v>Ben Jonson.Epicene</v>
      </c>
      <c r="B709" s="1" t="str">
        <f t="shared" si="34"/>
        <v>Ben Jonson.Epicene.3.2.42</v>
      </c>
      <c r="C709" s="1" cm="1">
        <f t="array" aca="1" ref="C709" ca="1">INDIRECT("nodes!$A"&amp;MATCH(edges!K709,nodes!$B$2:$B$534,0)+1)</f>
        <v>1265</v>
      </c>
      <c r="D709" s="1" t="s">
        <v>18</v>
      </c>
      <c r="E709" s="1" t="s">
        <v>545</v>
      </c>
      <c r="F709" s="7" t="s">
        <v>1576</v>
      </c>
      <c r="G709" s="1">
        <v>3</v>
      </c>
      <c r="H709" s="1">
        <v>2</v>
      </c>
      <c r="I709" s="1">
        <v>42</v>
      </c>
      <c r="J709" s="1" t="s">
        <v>1491</v>
      </c>
      <c r="K709" s="1" t="s">
        <v>1474</v>
      </c>
      <c r="L709" s="1" t="s">
        <v>1546</v>
      </c>
      <c r="M709" t="b">
        <v>1</v>
      </c>
      <c r="N709" s="1" t="s">
        <v>29</v>
      </c>
      <c r="O709" t="b">
        <v>1</v>
      </c>
      <c r="P709" t="b">
        <f t="shared" si="35"/>
        <v>1</v>
      </c>
      <c r="Q709" s="1" t="s">
        <v>7</v>
      </c>
      <c r="R709" s="1" t="s">
        <v>25</v>
      </c>
      <c r="S709" s="1" t="s">
        <v>26</v>
      </c>
      <c r="T709" s="1" t="s">
        <v>1474</v>
      </c>
      <c r="U709" s="1"/>
    </row>
    <row r="710" spans="1:21" ht="15.75">
      <c r="A710" t="str">
        <f t="shared" si="33"/>
        <v>Ben Jonson.Epicene</v>
      </c>
      <c r="B710" s="1" t="str">
        <f t="shared" si="34"/>
        <v>Ben Jonson.Epicene.3.2.55</v>
      </c>
      <c r="C710" s="1" cm="1">
        <f t="array" aca="1" ref="C710" ca="1">INDIRECT("nodes!$A"&amp;MATCH(edges!K710,nodes!$B$2:$B$534,0)+1)</f>
        <v>2115</v>
      </c>
      <c r="D710" s="1" t="s">
        <v>18</v>
      </c>
      <c r="E710" s="1" t="s">
        <v>545</v>
      </c>
      <c r="F710" s="7" t="s">
        <v>1576</v>
      </c>
      <c r="G710" s="1">
        <v>3</v>
      </c>
      <c r="H710" s="1">
        <v>2</v>
      </c>
      <c r="I710" s="1">
        <v>55</v>
      </c>
      <c r="J710" s="1" t="s">
        <v>1537</v>
      </c>
      <c r="K710" s="1" t="s">
        <v>26</v>
      </c>
      <c r="L710" s="1" t="s">
        <v>1547</v>
      </c>
      <c r="M710" t="b">
        <v>1</v>
      </c>
      <c r="N710" s="1" t="s">
        <v>24</v>
      </c>
      <c r="O710" t="b">
        <v>1</v>
      </c>
      <c r="P710" t="b">
        <f t="shared" si="35"/>
        <v>1</v>
      </c>
      <c r="Q710" s="1" t="s">
        <v>7</v>
      </c>
      <c r="R710" s="1" t="s">
        <v>25</v>
      </c>
      <c r="S710" s="1" t="s">
        <v>26</v>
      </c>
      <c r="T710" s="1" t="s">
        <v>26</v>
      </c>
      <c r="U710" s="1"/>
    </row>
    <row r="711" spans="1:21" ht="15.75">
      <c r="A711" t="str">
        <f t="shared" si="33"/>
        <v>Ben Jonson.Epicene</v>
      </c>
      <c r="B711" s="1" t="str">
        <f t="shared" si="34"/>
        <v>Ben Jonson.Epicene.3.2.57</v>
      </c>
      <c r="C711" s="1" cm="1">
        <f t="array" aca="1" ref="C711" ca="1">INDIRECT("nodes!$A"&amp;MATCH(edges!K711,nodes!$B$2:$B$534,0)+1)</f>
        <v>3203</v>
      </c>
      <c r="D711" s="1" t="s">
        <v>18</v>
      </c>
      <c r="E711" s="1" t="s">
        <v>545</v>
      </c>
      <c r="F711" s="7" t="s">
        <v>1576</v>
      </c>
      <c r="G711" s="1">
        <v>3</v>
      </c>
      <c r="H711" s="1">
        <v>2</v>
      </c>
      <c r="I711" s="1">
        <v>57</v>
      </c>
      <c r="J711" s="1" t="s">
        <v>1537</v>
      </c>
      <c r="K711" s="1" t="s">
        <v>1548</v>
      </c>
      <c r="L711" s="1" t="s">
        <v>1549</v>
      </c>
      <c r="M711" t="b">
        <v>1</v>
      </c>
      <c r="N711" s="1" t="s">
        <v>55</v>
      </c>
      <c r="O711" t="b">
        <v>0</v>
      </c>
      <c r="P711" t="b">
        <f t="shared" si="35"/>
        <v>1</v>
      </c>
      <c r="Q711" s="1" t="s">
        <v>7</v>
      </c>
      <c r="R711" s="1" t="s">
        <v>25</v>
      </c>
      <c r="S711" s="1" t="s">
        <v>1550</v>
      </c>
      <c r="T711" s="1" t="s">
        <v>1592</v>
      </c>
      <c r="U711" s="1" t="s">
        <v>1551</v>
      </c>
    </row>
    <row r="712" spans="1:21" ht="15.75">
      <c r="A712" t="str">
        <f t="shared" si="33"/>
        <v>Ben Jonson.Epicene</v>
      </c>
      <c r="B712" s="1" t="str">
        <f t="shared" si="34"/>
        <v>Ben Jonson.Epicene.3.2.60</v>
      </c>
      <c r="C712" s="1" cm="1">
        <f t="array" aca="1" ref="C712" ca="1">INDIRECT("nodes!$A"&amp;MATCH(edges!K712,nodes!$B$2:$B$534,0)+1)</f>
        <v>3133</v>
      </c>
      <c r="D712" s="1" t="s">
        <v>18</v>
      </c>
      <c r="E712" s="1" t="s">
        <v>545</v>
      </c>
      <c r="F712" s="7" t="s">
        <v>1576</v>
      </c>
      <c r="G712" s="1">
        <v>3</v>
      </c>
      <c r="H712" s="1">
        <v>2</v>
      </c>
      <c r="I712" s="1">
        <v>60</v>
      </c>
      <c r="J712" s="1" t="s">
        <v>1537</v>
      </c>
      <c r="K712" s="1" t="s">
        <v>535</v>
      </c>
      <c r="L712" s="1" t="s">
        <v>1560</v>
      </c>
      <c r="M712" t="b">
        <v>1</v>
      </c>
      <c r="N712" s="1" t="s">
        <v>55</v>
      </c>
      <c r="O712" t="b">
        <v>0</v>
      </c>
      <c r="P712" t="b">
        <f t="shared" si="35"/>
        <v>1</v>
      </c>
      <c r="Q712" s="1" t="s">
        <v>7</v>
      </c>
      <c r="R712" s="1" t="s">
        <v>25</v>
      </c>
      <c r="S712" s="1" t="s">
        <v>535</v>
      </c>
      <c r="T712" s="1" t="s">
        <v>535</v>
      </c>
      <c r="U712" s="1"/>
    </row>
    <row r="713" spans="1:21" ht="15.75">
      <c r="A713" t="str">
        <f t="shared" si="33"/>
        <v>Ben Jonson.Epicene</v>
      </c>
      <c r="B713" s="1" t="str">
        <f t="shared" si="34"/>
        <v>Ben Jonson.Epicene.3.2.62</v>
      </c>
      <c r="C713" s="1" cm="1">
        <f t="array" aca="1" ref="C713" ca="1">INDIRECT("nodes!$A"&amp;MATCH(edges!K713,nodes!$B$2:$B$534,0)+1)</f>
        <v>1271</v>
      </c>
      <c r="D713" s="1" t="s">
        <v>18</v>
      </c>
      <c r="E713" s="1" t="s">
        <v>545</v>
      </c>
      <c r="F713" s="7" t="s">
        <v>1576</v>
      </c>
      <c r="G713" s="1">
        <v>3</v>
      </c>
      <c r="H713" s="1">
        <v>2</v>
      </c>
      <c r="I713" s="1">
        <v>62</v>
      </c>
      <c r="J713" s="1" t="s">
        <v>1537</v>
      </c>
      <c r="K713" s="1" t="s">
        <v>1452</v>
      </c>
      <c r="L713" s="1" t="s">
        <v>1561</v>
      </c>
      <c r="M713" t="b">
        <v>1</v>
      </c>
      <c r="N713" s="1" t="s">
        <v>29</v>
      </c>
      <c r="O713" t="b">
        <v>1</v>
      </c>
      <c r="P713" t="b">
        <f t="shared" si="35"/>
        <v>1</v>
      </c>
      <c r="Q713" s="1" t="s">
        <v>7</v>
      </c>
      <c r="R713" s="1" t="s">
        <v>25</v>
      </c>
      <c r="S713" s="1" t="s">
        <v>26</v>
      </c>
      <c r="T713" s="1" t="s">
        <v>1452</v>
      </c>
      <c r="U713" s="1"/>
    </row>
    <row r="714" spans="1:21" ht="15.75">
      <c r="A714" t="str">
        <f t="shared" si="33"/>
        <v>Ben Jonson.Epicene</v>
      </c>
      <c r="B714" s="1" t="str">
        <f t="shared" si="34"/>
        <v>Ben Jonson.Epicene.3.2.65</v>
      </c>
      <c r="C714" s="1" cm="1">
        <f t="array" aca="1" ref="C714" ca="1">INDIRECT("nodes!$A"&amp;MATCH(edges!K714,nodes!$B$2:$B$534,0)+1)</f>
        <v>2115</v>
      </c>
      <c r="D714" s="1" t="s">
        <v>18</v>
      </c>
      <c r="E714" s="1" t="s">
        <v>545</v>
      </c>
      <c r="F714" s="7" t="s">
        <v>1576</v>
      </c>
      <c r="G714" s="1">
        <v>3</v>
      </c>
      <c r="H714" s="1">
        <v>2</v>
      </c>
      <c r="I714" s="1">
        <v>65</v>
      </c>
      <c r="J714" s="1" t="s">
        <v>1403</v>
      </c>
      <c r="K714" s="1" t="s">
        <v>26</v>
      </c>
      <c r="L714" s="1" t="s">
        <v>1563</v>
      </c>
      <c r="M714" t="b">
        <v>1</v>
      </c>
      <c r="N714" s="1" t="s">
        <v>24</v>
      </c>
      <c r="O714" t="b">
        <v>1</v>
      </c>
      <c r="P714" t="b">
        <f t="shared" si="35"/>
        <v>1</v>
      </c>
      <c r="Q714" s="1" t="s">
        <v>7</v>
      </c>
      <c r="R714" s="1" t="s">
        <v>25</v>
      </c>
      <c r="S714" s="1" t="s">
        <v>26</v>
      </c>
      <c r="T714" s="1" t="s">
        <v>26</v>
      </c>
      <c r="U714" s="1"/>
    </row>
    <row r="715" spans="1:21" ht="15.75">
      <c r="A715" t="str">
        <f t="shared" si="33"/>
        <v>Ben Jonson.Epicene</v>
      </c>
      <c r="B715" s="1" t="str">
        <f t="shared" si="34"/>
        <v>Ben Jonson.Epicene.3.2.66</v>
      </c>
      <c r="C715" s="1" cm="1">
        <f t="array" aca="1" ref="C715" ca="1">INDIRECT("nodes!$A"&amp;MATCH(edges!K715,nodes!$B$2:$B$534,0)+1)</f>
        <v>2115</v>
      </c>
      <c r="D715" s="1" t="s">
        <v>18</v>
      </c>
      <c r="E715" s="1" t="s">
        <v>545</v>
      </c>
      <c r="F715" s="7" t="s">
        <v>1576</v>
      </c>
      <c r="G715" s="1">
        <v>3</v>
      </c>
      <c r="H715" s="1">
        <v>2</v>
      </c>
      <c r="I715" s="1">
        <v>66</v>
      </c>
      <c r="J715" s="1" t="s">
        <v>1537</v>
      </c>
      <c r="K715" s="1" t="s">
        <v>26</v>
      </c>
      <c r="L715" s="1" t="s">
        <v>1564</v>
      </c>
      <c r="M715" t="b">
        <v>1</v>
      </c>
      <c r="N715" s="1" t="s">
        <v>24</v>
      </c>
      <c r="O715" t="b">
        <v>1</v>
      </c>
      <c r="P715" t="b">
        <f t="shared" si="35"/>
        <v>1</v>
      </c>
      <c r="Q715" s="1" t="s">
        <v>7</v>
      </c>
      <c r="R715" s="1" t="s">
        <v>25</v>
      </c>
      <c r="S715" s="1" t="s">
        <v>26</v>
      </c>
      <c r="T715" s="1" t="s">
        <v>26</v>
      </c>
      <c r="U715" s="1"/>
    </row>
    <row r="716" spans="1:21" ht="15.75">
      <c r="A716" t="str">
        <f t="shared" si="33"/>
        <v>Ben Jonson.Epicene</v>
      </c>
      <c r="B716" s="1" t="str">
        <f t="shared" si="34"/>
        <v>Ben Jonson.Epicene.3.2.69</v>
      </c>
      <c r="C716" s="1" cm="1">
        <f t="array" aca="1" ref="C716" ca="1">INDIRECT("nodes!$A"&amp;MATCH(edges!K716,nodes!$B$2:$B$534,0)+1)</f>
        <v>1271</v>
      </c>
      <c r="D716" s="1" t="s">
        <v>18</v>
      </c>
      <c r="E716" s="1" t="s">
        <v>545</v>
      </c>
      <c r="F716" s="7" t="s">
        <v>1576</v>
      </c>
      <c r="G716" s="1">
        <v>3</v>
      </c>
      <c r="H716" s="1">
        <v>2</v>
      </c>
      <c r="I716" s="1">
        <v>69</v>
      </c>
      <c r="J716" s="1" t="s">
        <v>1537</v>
      </c>
      <c r="K716" s="1" t="s">
        <v>1452</v>
      </c>
      <c r="L716" s="1" t="s">
        <v>1565</v>
      </c>
      <c r="M716" t="b">
        <v>1</v>
      </c>
      <c r="N716" s="1" t="s">
        <v>29</v>
      </c>
      <c r="O716" t="b">
        <v>1</v>
      </c>
      <c r="P716" t="b">
        <f t="shared" si="35"/>
        <v>1</v>
      </c>
      <c r="Q716" s="1" t="s">
        <v>7</v>
      </c>
      <c r="R716" s="1" t="s">
        <v>25</v>
      </c>
      <c r="S716" s="1" t="s">
        <v>26</v>
      </c>
      <c r="T716" s="1" t="s">
        <v>1452</v>
      </c>
      <c r="U716" s="1"/>
    </row>
    <row r="717" spans="1:21" ht="15.75">
      <c r="A717" t="str">
        <f t="shared" si="33"/>
        <v>Ben Jonson.Epicene</v>
      </c>
      <c r="B717" s="1" t="str">
        <f t="shared" si="34"/>
        <v>Ben Jonson.Epicene.3.3.22</v>
      </c>
      <c r="C717" s="1" cm="1">
        <f t="array" aca="1" ref="C717" ca="1">INDIRECT("nodes!$A"&amp;MATCH(edges!K717,nodes!$B$2:$B$534,0)+1)</f>
        <v>1265</v>
      </c>
      <c r="D717" s="1" t="s">
        <v>18</v>
      </c>
      <c r="E717" s="1" t="s">
        <v>545</v>
      </c>
      <c r="F717" s="7" t="s">
        <v>1576</v>
      </c>
      <c r="G717" s="1">
        <v>3</v>
      </c>
      <c r="H717" s="1">
        <v>3</v>
      </c>
      <c r="I717" s="1">
        <v>22</v>
      </c>
      <c r="J717" s="1" t="s">
        <v>1403</v>
      </c>
      <c r="K717" s="1" t="s">
        <v>1474</v>
      </c>
      <c r="L717" s="1" t="s">
        <v>1566</v>
      </c>
      <c r="M717" t="b">
        <v>1</v>
      </c>
      <c r="N717" s="1" t="s">
        <v>29</v>
      </c>
      <c r="O717" t="b">
        <v>1</v>
      </c>
      <c r="P717" t="b">
        <f t="shared" si="35"/>
        <v>1</v>
      </c>
      <c r="Q717" s="1" t="s">
        <v>7</v>
      </c>
      <c r="R717" s="1" t="s">
        <v>25</v>
      </c>
      <c r="S717" s="1" t="s">
        <v>26</v>
      </c>
      <c r="T717" s="1" t="s">
        <v>1474</v>
      </c>
      <c r="U717" s="1"/>
    </row>
    <row r="718" spans="1:21" ht="15.75">
      <c r="A718" t="str">
        <f t="shared" si="33"/>
        <v>Ben Jonson.Epicene</v>
      </c>
      <c r="B718" s="1" t="str">
        <f t="shared" si="34"/>
        <v>Ben Jonson.Epicene.3.3.22</v>
      </c>
      <c r="C718" s="1" cm="1">
        <f t="array" aca="1" ref="C718" ca="1">INDIRECT("nodes!$A"&amp;MATCH(edges!K718,nodes!$B$2:$B$534,0)+1)</f>
        <v>1265</v>
      </c>
      <c r="D718" s="1" t="s">
        <v>18</v>
      </c>
      <c r="E718" s="1" t="s">
        <v>545</v>
      </c>
      <c r="F718" s="7" t="s">
        <v>1576</v>
      </c>
      <c r="G718" s="1">
        <v>3</v>
      </c>
      <c r="H718" s="1">
        <v>3</v>
      </c>
      <c r="I718" s="1">
        <v>22</v>
      </c>
      <c r="J718" s="1" t="s">
        <v>1403</v>
      </c>
      <c r="K718" s="1" t="s">
        <v>1474</v>
      </c>
      <c r="L718" s="1" t="s">
        <v>1566</v>
      </c>
      <c r="M718" t="b">
        <v>1</v>
      </c>
      <c r="N718" s="1" t="s">
        <v>29</v>
      </c>
      <c r="O718" t="b">
        <v>1</v>
      </c>
      <c r="P718" t="b">
        <f t="shared" si="35"/>
        <v>1</v>
      </c>
      <c r="Q718" s="1" t="s">
        <v>7</v>
      </c>
      <c r="R718" s="1" t="s">
        <v>25</v>
      </c>
      <c r="S718" s="1" t="s">
        <v>26</v>
      </c>
      <c r="T718" s="1" t="s">
        <v>1474</v>
      </c>
      <c r="U718" s="1"/>
    </row>
    <row r="719" spans="1:21" ht="15.75">
      <c r="A719" t="str">
        <f t="shared" si="33"/>
        <v>Ben Jonson.Epicene</v>
      </c>
      <c r="B719" s="1" t="str">
        <f t="shared" si="34"/>
        <v>Ben Jonson.Epicene.3.3.41</v>
      </c>
      <c r="C719" s="1" cm="1">
        <f t="array" aca="1" ref="C719" ca="1">INDIRECT("nodes!$A"&amp;MATCH(edges!K719,nodes!$B$2:$B$534,0)+1)</f>
        <v>1265</v>
      </c>
      <c r="D719" s="1" t="s">
        <v>18</v>
      </c>
      <c r="E719" s="1" t="s">
        <v>545</v>
      </c>
      <c r="F719" s="7" t="s">
        <v>1576</v>
      </c>
      <c r="G719" s="1">
        <v>3</v>
      </c>
      <c r="H719" s="1">
        <v>3</v>
      </c>
      <c r="I719" s="1">
        <v>41</v>
      </c>
      <c r="J719" s="1" t="s">
        <v>1403</v>
      </c>
      <c r="K719" s="1" t="s">
        <v>1474</v>
      </c>
      <c r="L719" s="1" t="s">
        <v>1568</v>
      </c>
      <c r="M719" t="b">
        <v>1</v>
      </c>
      <c r="N719" s="1" t="s">
        <v>29</v>
      </c>
      <c r="O719" t="b">
        <v>1</v>
      </c>
      <c r="P719" t="b">
        <f t="shared" si="35"/>
        <v>1</v>
      </c>
      <c r="Q719" s="1" t="s">
        <v>7</v>
      </c>
      <c r="R719" s="1" t="s">
        <v>25</v>
      </c>
      <c r="S719" s="1" t="s">
        <v>26</v>
      </c>
      <c r="T719" s="1" t="s">
        <v>1474</v>
      </c>
      <c r="U719" s="1"/>
    </row>
    <row r="720" spans="1:21" ht="15.75">
      <c r="A720" t="str">
        <f t="shared" si="33"/>
        <v>Ben Jonson.Epicene</v>
      </c>
      <c r="B720" s="1" t="str">
        <f t="shared" si="34"/>
        <v>Ben Jonson.Epicene.3.3.42</v>
      </c>
      <c r="C720" s="1" cm="1">
        <f t="array" aca="1" ref="C720" ca="1">INDIRECT("nodes!$A"&amp;MATCH(edges!K720,nodes!$B$2:$B$534,0)+1)</f>
        <v>1271</v>
      </c>
      <c r="D720" s="1" t="s">
        <v>18</v>
      </c>
      <c r="E720" s="1" t="s">
        <v>545</v>
      </c>
      <c r="F720" s="7" t="s">
        <v>1576</v>
      </c>
      <c r="G720" s="1">
        <v>3</v>
      </c>
      <c r="H720" s="1">
        <v>3</v>
      </c>
      <c r="I720" s="1">
        <v>42</v>
      </c>
      <c r="J720" s="1" t="s">
        <v>1403</v>
      </c>
      <c r="K720" s="1" t="s">
        <v>1452</v>
      </c>
      <c r="L720" s="1" t="s">
        <v>1569</v>
      </c>
      <c r="M720" t="b">
        <v>1</v>
      </c>
      <c r="N720" s="1" t="s">
        <v>29</v>
      </c>
      <c r="O720" t="b">
        <v>1</v>
      </c>
      <c r="P720" t="b">
        <f t="shared" si="35"/>
        <v>1</v>
      </c>
      <c r="Q720" s="1" t="s">
        <v>7</v>
      </c>
      <c r="R720" s="1" t="s">
        <v>25</v>
      </c>
      <c r="S720" s="1" t="s">
        <v>26</v>
      </c>
      <c r="T720" s="1" t="s">
        <v>1452</v>
      </c>
      <c r="U720" s="1"/>
    </row>
    <row r="721" spans="1:21" ht="15.75">
      <c r="A721" t="str">
        <f t="shared" si="33"/>
        <v>Ben Jonson.Epicene</v>
      </c>
      <c r="B721" s="1" t="str">
        <f t="shared" si="34"/>
        <v>Ben Jonson.Epicene.3.3.61</v>
      </c>
      <c r="C721" s="1" cm="1">
        <f t="array" aca="1" ref="C721" ca="1">INDIRECT("nodes!$A"&amp;MATCH(edges!K721,nodes!$B$2:$B$534,0)+1)</f>
        <v>2005</v>
      </c>
      <c r="D721" s="1" t="s">
        <v>18</v>
      </c>
      <c r="E721" s="1" t="s">
        <v>545</v>
      </c>
      <c r="F721" s="7" t="s">
        <v>1576</v>
      </c>
      <c r="G721" s="1">
        <v>3</v>
      </c>
      <c r="H721" s="1">
        <v>3</v>
      </c>
      <c r="I721" s="1">
        <v>61</v>
      </c>
      <c r="J721" s="1" t="s">
        <v>1403</v>
      </c>
      <c r="K721" s="1" t="s">
        <v>1065</v>
      </c>
      <c r="L721" s="1" t="s">
        <v>1570</v>
      </c>
      <c r="M721" t="b">
        <v>1</v>
      </c>
      <c r="N721" s="1" t="s">
        <v>24</v>
      </c>
      <c r="O721" t="b">
        <v>1</v>
      </c>
      <c r="P721" t="b">
        <f t="shared" si="35"/>
        <v>1</v>
      </c>
      <c r="Q721" s="1" t="s">
        <v>7</v>
      </c>
      <c r="R721" s="1" t="s">
        <v>25</v>
      </c>
      <c r="S721" s="1" t="s">
        <v>26</v>
      </c>
      <c r="T721" s="1" t="s">
        <v>1065</v>
      </c>
      <c r="U721" s="1"/>
    </row>
    <row r="722" spans="1:21" ht="15.75">
      <c r="A722" t="str">
        <f t="shared" si="33"/>
        <v>Ben Jonson.Epicene</v>
      </c>
      <c r="B722" s="1" t="str">
        <f t="shared" si="34"/>
        <v>Ben Jonson.Epicene.3.3.63</v>
      </c>
      <c r="C722" s="1" cm="1">
        <f t="array" aca="1" ref="C722" ca="1">INDIRECT("nodes!$A"&amp;MATCH(edges!K722,nodes!$B$2:$B$534,0)+1)</f>
        <v>1265</v>
      </c>
      <c r="D722" s="1" t="s">
        <v>18</v>
      </c>
      <c r="E722" s="1" t="s">
        <v>545</v>
      </c>
      <c r="F722" s="7" t="s">
        <v>1576</v>
      </c>
      <c r="G722" s="1">
        <v>3</v>
      </c>
      <c r="H722" s="1">
        <v>3</v>
      </c>
      <c r="I722" s="1">
        <v>63</v>
      </c>
      <c r="J722" s="1" t="s">
        <v>1491</v>
      </c>
      <c r="K722" s="1" t="s">
        <v>1474</v>
      </c>
      <c r="L722" s="1" t="s">
        <v>1571</v>
      </c>
      <c r="M722" t="b">
        <v>1</v>
      </c>
      <c r="N722" s="1" t="s">
        <v>29</v>
      </c>
      <c r="O722" t="b">
        <v>1</v>
      </c>
      <c r="P722" t="b">
        <f t="shared" si="35"/>
        <v>1</v>
      </c>
      <c r="Q722" s="1" t="s">
        <v>7</v>
      </c>
      <c r="R722" s="1" t="s">
        <v>25</v>
      </c>
      <c r="S722" s="1" t="s">
        <v>26</v>
      </c>
      <c r="T722" s="1" t="s">
        <v>1474</v>
      </c>
      <c r="U722" s="1"/>
    </row>
    <row r="723" spans="1:21" ht="15.75">
      <c r="A723" t="str">
        <f t="shared" si="33"/>
        <v>Ben Jonson.Epicene</v>
      </c>
      <c r="B723" s="1" t="str">
        <f t="shared" si="34"/>
        <v>Ben Jonson.Epicene.3.3.65</v>
      </c>
      <c r="C723" s="1" cm="1">
        <f t="array" aca="1" ref="C723" ca="1">INDIRECT("nodes!$A"&amp;MATCH(edges!K723,nodes!$B$2:$B$534,0)+1)</f>
        <v>2115</v>
      </c>
      <c r="D723" s="1" t="s">
        <v>18</v>
      </c>
      <c r="E723" s="1" t="s">
        <v>545</v>
      </c>
      <c r="F723" s="7" t="s">
        <v>1576</v>
      </c>
      <c r="G723" s="1">
        <v>3</v>
      </c>
      <c r="H723" s="1">
        <v>3</v>
      </c>
      <c r="I723" s="1">
        <v>65</v>
      </c>
      <c r="J723" s="1" t="s">
        <v>1403</v>
      </c>
      <c r="K723" s="1" t="s">
        <v>26</v>
      </c>
      <c r="L723" s="1" t="s">
        <v>1572</v>
      </c>
      <c r="M723" t="b">
        <v>1</v>
      </c>
      <c r="N723" s="1" t="s">
        <v>24</v>
      </c>
      <c r="O723" t="b">
        <v>1</v>
      </c>
      <c r="P723" t="b">
        <f t="shared" si="35"/>
        <v>0</v>
      </c>
      <c r="Q723" s="1" t="s">
        <v>71</v>
      </c>
      <c r="R723" s="1" t="s">
        <v>25</v>
      </c>
      <c r="S723" s="1" t="s">
        <v>26</v>
      </c>
      <c r="T723" s="1" t="s">
        <v>26</v>
      </c>
      <c r="U723" s="1"/>
    </row>
    <row r="724" spans="1:21" ht="15.75">
      <c r="A724" t="str">
        <f t="shared" si="33"/>
        <v>Ben Jonson.Epicene</v>
      </c>
      <c r="B724" s="1" t="str">
        <f t="shared" si="34"/>
        <v>Ben Jonson.Epicene.3.3.99</v>
      </c>
      <c r="C724" s="1" cm="1">
        <f t="array" aca="1" ref="C724" ca="1">INDIRECT("nodes!$A"&amp;MATCH(edges!K724,nodes!$B$2:$B$534,0)+1)</f>
        <v>6005</v>
      </c>
      <c r="D724" s="1" t="s">
        <v>18</v>
      </c>
      <c r="E724" s="1" t="s">
        <v>545</v>
      </c>
      <c r="F724" s="7" t="s">
        <v>1576</v>
      </c>
      <c r="G724" s="1">
        <v>3</v>
      </c>
      <c r="H724" s="1">
        <v>3</v>
      </c>
      <c r="I724" s="1">
        <v>99</v>
      </c>
      <c r="J724" s="1" t="s">
        <v>1403</v>
      </c>
      <c r="K724" s="1" t="s">
        <v>47</v>
      </c>
      <c r="L724" s="1" t="s">
        <v>1573</v>
      </c>
      <c r="M724" t="b">
        <v>0</v>
      </c>
      <c r="N724" s="1" t="s">
        <v>49</v>
      </c>
      <c r="O724" t="b">
        <v>0</v>
      </c>
      <c r="P724" t="b">
        <f t="shared" si="35"/>
        <v>0</v>
      </c>
      <c r="Q724" s="1" t="s">
        <v>698</v>
      </c>
      <c r="R724" s="1" t="s">
        <v>47</v>
      </c>
      <c r="S724" s="1"/>
      <c r="T724" s="1" t="s">
        <v>47</v>
      </c>
      <c r="U724" s="1" t="s">
        <v>1574</v>
      </c>
    </row>
    <row r="725" spans="1:21" ht="15.75">
      <c r="A725" t="str">
        <f t="shared" si="33"/>
        <v>Ben Jonson.Epicene</v>
      </c>
      <c r="B725" s="1" t="str">
        <f t="shared" si="34"/>
        <v>Ben Jonson.Epicene.3.3.101</v>
      </c>
      <c r="C725" s="1" cm="1">
        <f t="array" aca="1" ref="C725" ca="1">INDIRECT("nodes!$A"&amp;MATCH(edges!K725,nodes!$B$2:$B$534,0)+1)</f>
        <v>1205</v>
      </c>
      <c r="D725" s="1" t="s">
        <v>18</v>
      </c>
      <c r="E725" s="1" t="s">
        <v>545</v>
      </c>
      <c r="F725" s="7" t="s">
        <v>1576</v>
      </c>
      <c r="G725" s="1">
        <v>3</v>
      </c>
      <c r="H725" s="1">
        <v>3</v>
      </c>
      <c r="I725" s="1">
        <v>101</v>
      </c>
      <c r="J725" s="1" t="s">
        <v>1535</v>
      </c>
      <c r="K725" s="1" t="s">
        <v>1533</v>
      </c>
      <c r="L725" s="1" t="s">
        <v>1575</v>
      </c>
      <c r="M725" t="b">
        <v>1</v>
      </c>
      <c r="N725" s="1" t="s">
        <v>29</v>
      </c>
      <c r="O725" t="b">
        <v>1</v>
      </c>
      <c r="P725" t="b">
        <f t="shared" si="35"/>
        <v>1</v>
      </c>
      <c r="Q725" s="1" t="s">
        <v>7</v>
      </c>
      <c r="R725" s="1" t="s">
        <v>25</v>
      </c>
      <c r="S725" s="1" t="s">
        <v>26</v>
      </c>
      <c r="T725" s="1" t="s">
        <v>1533</v>
      </c>
      <c r="U725" s="1"/>
    </row>
    <row r="726" spans="1:21" ht="15.75">
      <c r="A726" t="str">
        <f t="shared" si="33"/>
        <v>Ben Jonson.Epicene</v>
      </c>
      <c r="B726" s="1" t="str">
        <f t="shared" si="34"/>
        <v>Ben Jonson.Epicene.3.4.33</v>
      </c>
      <c r="C726" s="1" cm="1">
        <f t="array" aca="1" ref="C726" ca="1">INDIRECT("nodes!$A"&amp;MATCH(edges!K726,nodes!$B$2:$B$534,0)+1)</f>
        <v>4005</v>
      </c>
      <c r="D726" s="1" t="s">
        <v>18</v>
      </c>
      <c r="E726" s="1" t="s">
        <v>545</v>
      </c>
      <c r="F726" s="7" t="s">
        <v>1576</v>
      </c>
      <c r="G726" s="1">
        <v>3</v>
      </c>
      <c r="H726" s="1">
        <v>4</v>
      </c>
      <c r="I726" s="1">
        <v>33</v>
      </c>
      <c r="J726" s="1" t="s">
        <v>1576</v>
      </c>
      <c r="K726" s="1" t="s">
        <v>132</v>
      </c>
      <c r="L726" s="1" t="s">
        <v>1577</v>
      </c>
      <c r="M726" t="b">
        <v>1</v>
      </c>
      <c r="N726" s="1" t="s">
        <v>97</v>
      </c>
      <c r="O726" t="b">
        <v>0</v>
      </c>
      <c r="P726" t="b">
        <f t="shared" si="35"/>
        <v>0</v>
      </c>
      <c r="Q726" s="1" t="s">
        <v>71</v>
      </c>
      <c r="R726" s="1" t="s">
        <v>132</v>
      </c>
      <c r="S726" s="1"/>
      <c r="T726" s="1" t="s">
        <v>132</v>
      </c>
      <c r="U726" s="1"/>
    </row>
    <row r="727" spans="1:21" ht="15.75">
      <c r="A727" t="str">
        <f t="shared" si="33"/>
        <v>Ben Jonson.Epicene</v>
      </c>
      <c r="B727" s="1" t="str">
        <f t="shared" si="34"/>
        <v>Ben Jonson.Epicene.3.4.34</v>
      </c>
      <c r="C727" s="1" cm="1">
        <f t="array" aca="1" ref="C727" ca="1">INDIRECT("nodes!$A"&amp;MATCH(edges!K727,nodes!$B$2:$B$534,0)+1)</f>
        <v>1206</v>
      </c>
      <c r="D727" s="1" t="s">
        <v>18</v>
      </c>
      <c r="E727" s="1" t="s">
        <v>545</v>
      </c>
      <c r="F727" s="7" t="s">
        <v>1576</v>
      </c>
      <c r="G727" s="1">
        <v>3</v>
      </c>
      <c r="H727" s="1">
        <v>4</v>
      </c>
      <c r="I727" s="1">
        <v>34</v>
      </c>
      <c r="J727" s="1" t="s">
        <v>1576</v>
      </c>
      <c r="K727" s="1" t="s">
        <v>184</v>
      </c>
      <c r="L727" s="1" t="s">
        <v>1578</v>
      </c>
      <c r="M727" t="b">
        <v>1</v>
      </c>
      <c r="N727" s="1" t="s">
        <v>29</v>
      </c>
      <c r="O727" t="b">
        <v>1</v>
      </c>
      <c r="P727" t="b">
        <f t="shared" si="35"/>
        <v>1</v>
      </c>
      <c r="Q727" s="1" t="s">
        <v>7</v>
      </c>
      <c r="R727" s="1" t="s">
        <v>25</v>
      </c>
      <c r="S727" s="1" t="s">
        <v>26</v>
      </c>
      <c r="T727" s="1" t="s">
        <v>184</v>
      </c>
      <c r="U727" s="1"/>
    </row>
    <row r="728" spans="1:21" ht="15.75">
      <c r="A728" t="str">
        <f t="shared" si="33"/>
        <v>Ben Jonson.Epicene</v>
      </c>
      <c r="B728" s="1" t="str">
        <f t="shared" si="34"/>
        <v>Ben Jonson.Epicene.3.4.46</v>
      </c>
      <c r="C728" s="1" cm="1">
        <f t="array" aca="1" ref="C728" ca="1">INDIRECT("nodes!$A"&amp;MATCH(edges!K728,nodes!$B$2:$B$534,0)+1)</f>
        <v>1265</v>
      </c>
      <c r="D728" s="1" t="s">
        <v>18</v>
      </c>
      <c r="E728" s="1" t="s">
        <v>545</v>
      </c>
      <c r="F728" s="7" t="s">
        <v>1576</v>
      </c>
      <c r="G728" s="1">
        <v>3</v>
      </c>
      <c r="H728" s="1">
        <v>4</v>
      </c>
      <c r="I728" s="1">
        <v>46</v>
      </c>
      <c r="J728" s="1" t="s">
        <v>1576</v>
      </c>
      <c r="K728" s="1" t="s">
        <v>1474</v>
      </c>
      <c r="L728" s="1" t="s">
        <v>1579</v>
      </c>
      <c r="M728" t="b">
        <v>1</v>
      </c>
      <c r="N728" s="1" t="s">
        <v>29</v>
      </c>
      <c r="O728" t="b">
        <v>1</v>
      </c>
      <c r="P728" t="b">
        <f t="shared" si="35"/>
        <v>1</v>
      </c>
      <c r="Q728" s="1" t="s">
        <v>7</v>
      </c>
      <c r="R728" s="1" t="s">
        <v>25</v>
      </c>
      <c r="S728" s="1" t="s">
        <v>26</v>
      </c>
      <c r="T728" s="1" t="s">
        <v>1474</v>
      </c>
      <c r="U728" s="1"/>
    </row>
    <row r="729" spans="1:21" ht="15.75">
      <c r="A729" t="str">
        <f t="shared" si="33"/>
        <v>Ben Jonson.Epicene</v>
      </c>
      <c r="B729" s="1" t="str">
        <f t="shared" si="34"/>
        <v>Ben Jonson.Epicene.3.5.18</v>
      </c>
      <c r="C729" s="1" cm="1">
        <f t="array" aca="1" ref="C729" ca="1">INDIRECT("nodes!$A"&amp;MATCH(edges!K729,nodes!$B$2:$B$534,0)+1)</f>
        <v>2115</v>
      </c>
      <c r="D729" s="1" t="s">
        <v>18</v>
      </c>
      <c r="E729" s="1" t="s">
        <v>545</v>
      </c>
      <c r="F729" s="7" t="s">
        <v>1576</v>
      </c>
      <c r="G729" s="1">
        <v>3</v>
      </c>
      <c r="H729" s="1">
        <v>5</v>
      </c>
      <c r="I729" s="1">
        <v>18</v>
      </c>
      <c r="J729" s="1" t="s">
        <v>1405</v>
      </c>
      <c r="K729" s="1" t="s">
        <v>26</v>
      </c>
      <c r="L729" s="1" t="s">
        <v>1580</v>
      </c>
      <c r="M729" t="b">
        <v>1</v>
      </c>
      <c r="N729" s="1" t="s">
        <v>24</v>
      </c>
      <c r="O729" t="b">
        <v>1</v>
      </c>
      <c r="P729" t="b">
        <f t="shared" si="35"/>
        <v>1</v>
      </c>
      <c r="Q729" s="1" t="s">
        <v>7</v>
      </c>
      <c r="R729" s="1" t="s">
        <v>25</v>
      </c>
      <c r="S729" s="1" t="s">
        <v>26</v>
      </c>
      <c r="T729" s="1" t="s">
        <v>26</v>
      </c>
      <c r="U729" s="1"/>
    </row>
    <row r="730" spans="1:21" ht="15.75">
      <c r="A730" t="str">
        <f t="shared" si="33"/>
        <v>Ben Jonson.Epicene</v>
      </c>
      <c r="B730" s="1" t="str">
        <f t="shared" si="34"/>
        <v>Ben Jonson.Epicene.3.5.19</v>
      </c>
      <c r="C730" s="1" cm="1">
        <f t="array" aca="1" ref="C730" ca="1">INDIRECT("nodes!$A"&amp;MATCH(edges!K730,nodes!$B$2:$B$534,0)+1)</f>
        <v>2008</v>
      </c>
      <c r="D730" s="1" t="s">
        <v>18</v>
      </c>
      <c r="E730" s="1" t="s">
        <v>545</v>
      </c>
      <c r="F730" s="7" t="s">
        <v>1576</v>
      </c>
      <c r="G730" s="1">
        <v>3</v>
      </c>
      <c r="H730" s="1">
        <v>5</v>
      </c>
      <c r="I730" s="1">
        <v>19</v>
      </c>
      <c r="J730" s="1" t="s">
        <v>1405</v>
      </c>
      <c r="K730" s="1" t="s">
        <v>1581</v>
      </c>
      <c r="L730" s="1" t="s">
        <v>1583</v>
      </c>
      <c r="M730" t="b">
        <v>1</v>
      </c>
      <c r="N730" s="1" t="s">
        <v>24</v>
      </c>
      <c r="O730" t="b">
        <v>1</v>
      </c>
      <c r="P730" t="b">
        <f t="shared" si="35"/>
        <v>1</v>
      </c>
      <c r="Q730" s="1" t="s">
        <v>7</v>
      </c>
      <c r="R730" s="1" t="s">
        <v>25</v>
      </c>
      <c r="S730" s="1" t="s">
        <v>26</v>
      </c>
      <c r="T730" s="1" t="s">
        <v>1581</v>
      </c>
      <c r="U730" s="1"/>
    </row>
    <row r="731" spans="1:21" ht="15.75">
      <c r="A731" t="str">
        <f t="shared" si="33"/>
        <v>Ben Jonson.Epicene</v>
      </c>
      <c r="B731" s="1" t="str">
        <f t="shared" si="34"/>
        <v>Ben Jonson.Epicene.3.5.19</v>
      </c>
      <c r="C731" s="1" cm="1">
        <f t="array" aca="1" ref="C731" ca="1">INDIRECT("nodes!$A"&amp;MATCH(edges!K731,nodes!$B$2:$B$534,0)+1)</f>
        <v>2002</v>
      </c>
      <c r="D731" s="1" t="s">
        <v>18</v>
      </c>
      <c r="E731" s="1" t="s">
        <v>545</v>
      </c>
      <c r="F731" s="7" t="s">
        <v>1576</v>
      </c>
      <c r="G731" s="1">
        <v>3</v>
      </c>
      <c r="H731" s="1">
        <v>5</v>
      </c>
      <c r="I731" s="1">
        <v>19</v>
      </c>
      <c r="J731" s="1" t="s">
        <v>1405</v>
      </c>
      <c r="K731" s="1" t="s">
        <v>1582</v>
      </c>
      <c r="L731" s="1" t="s">
        <v>1583</v>
      </c>
      <c r="M731" t="b">
        <v>1</v>
      </c>
      <c r="N731" s="1" t="s">
        <v>24</v>
      </c>
      <c r="O731" t="b">
        <v>1</v>
      </c>
      <c r="P731" t="b">
        <f t="shared" si="35"/>
        <v>1</v>
      </c>
      <c r="Q731" s="1" t="s">
        <v>7</v>
      </c>
      <c r="R731" s="1" t="s">
        <v>25</v>
      </c>
      <c r="S731" s="1" t="s">
        <v>26</v>
      </c>
      <c r="T731" s="1" t="s">
        <v>1582</v>
      </c>
      <c r="U731" s="1"/>
    </row>
    <row r="732" spans="1:21" ht="15.75">
      <c r="A732" t="str">
        <f t="shared" si="33"/>
        <v>Ben Jonson.Epicene</v>
      </c>
      <c r="B732" s="1" t="str">
        <f t="shared" si="34"/>
        <v>Ben Jonson.Epicene.3.5.35</v>
      </c>
      <c r="C732" s="1" cm="1">
        <f t="array" aca="1" ref="C732" ca="1">INDIRECT("nodes!$A"&amp;MATCH(edges!K732,nodes!$B$2:$B$534,0)+1)</f>
        <v>2115</v>
      </c>
      <c r="D732" s="1" t="s">
        <v>18</v>
      </c>
      <c r="E732" s="1" t="s">
        <v>545</v>
      </c>
      <c r="F732" s="7" t="s">
        <v>1576</v>
      </c>
      <c r="G732" s="1">
        <v>3</v>
      </c>
      <c r="H732" s="1">
        <v>5</v>
      </c>
      <c r="I732" s="1">
        <v>35</v>
      </c>
      <c r="J732" s="1" t="s">
        <v>1405</v>
      </c>
      <c r="K732" s="1" t="s">
        <v>26</v>
      </c>
      <c r="L732" s="1" t="s">
        <v>1584</v>
      </c>
      <c r="M732" t="b">
        <v>1</v>
      </c>
      <c r="N732" s="1" t="s">
        <v>24</v>
      </c>
      <c r="O732" t="b">
        <v>1</v>
      </c>
      <c r="P732" t="b">
        <f t="shared" si="35"/>
        <v>0</v>
      </c>
      <c r="Q732" s="1" t="s">
        <v>71</v>
      </c>
      <c r="R732" s="1" t="s">
        <v>25</v>
      </c>
      <c r="S732" s="1" t="s">
        <v>26</v>
      </c>
      <c r="T732" s="1" t="s">
        <v>26</v>
      </c>
      <c r="U732" s="1"/>
    </row>
    <row r="733" spans="1:21" ht="15.75">
      <c r="A733" t="str">
        <f t="shared" si="33"/>
        <v>Ben Jonson.Epicene</v>
      </c>
      <c r="B733" s="1" t="str">
        <f t="shared" si="34"/>
        <v>Ben Jonson.Epicene.3.5.50</v>
      </c>
      <c r="C733" s="1" cm="1">
        <f t="array" aca="1" ref="C733" ca="1">INDIRECT("nodes!$A"&amp;MATCH(edges!K733,nodes!$B$2:$B$534,0)+1)</f>
        <v>5013</v>
      </c>
      <c r="D733" s="1" t="s">
        <v>18</v>
      </c>
      <c r="E733" s="1" t="s">
        <v>545</v>
      </c>
      <c r="F733" s="7" t="s">
        <v>1576</v>
      </c>
      <c r="G733" s="1">
        <v>3</v>
      </c>
      <c r="H733" s="1">
        <v>5</v>
      </c>
      <c r="I733" s="1">
        <v>50</v>
      </c>
      <c r="J733" s="1" t="s">
        <v>1405</v>
      </c>
      <c r="K733" s="1" t="s">
        <v>102</v>
      </c>
      <c r="L733" s="1" t="s">
        <v>1585</v>
      </c>
      <c r="M733" t="b">
        <v>1</v>
      </c>
      <c r="N733" s="1" t="s">
        <v>66</v>
      </c>
      <c r="O733" t="b">
        <v>1</v>
      </c>
      <c r="P733" t="b">
        <f t="shared" si="35"/>
        <v>0</v>
      </c>
      <c r="Q733" s="1" t="s">
        <v>71</v>
      </c>
      <c r="R733" s="1" t="s">
        <v>102</v>
      </c>
      <c r="S733" s="1"/>
      <c r="T733" s="1" t="s">
        <v>102</v>
      </c>
      <c r="U733" s="1"/>
    </row>
    <row r="734" spans="1:21" ht="15.75">
      <c r="A734" t="str">
        <f t="shared" si="33"/>
        <v>Ben Jonson.Epicene</v>
      </c>
      <c r="B734" s="1" t="str">
        <f t="shared" si="34"/>
        <v>Ben Jonson.Epicene.3.5.57</v>
      </c>
      <c r="C734" s="1" cm="1">
        <f t="array" aca="1" ref="C734" ca="1">INDIRECT("nodes!$A"&amp;MATCH(edges!K734,nodes!$B$2:$B$534,0)+1)</f>
        <v>1224</v>
      </c>
      <c r="D734" s="1" t="s">
        <v>18</v>
      </c>
      <c r="E734" s="1" t="s">
        <v>545</v>
      </c>
      <c r="F734" s="7" t="s">
        <v>1576</v>
      </c>
      <c r="G734" s="1">
        <v>3</v>
      </c>
      <c r="H734" s="1">
        <v>5</v>
      </c>
      <c r="I734" s="1">
        <v>57</v>
      </c>
      <c r="J734" s="1" t="s">
        <v>1439</v>
      </c>
      <c r="K734" s="1" t="s">
        <v>1518</v>
      </c>
      <c r="L734" s="1" t="s">
        <v>1586</v>
      </c>
      <c r="M734" t="b">
        <v>1</v>
      </c>
      <c r="N734" s="1" t="s">
        <v>29</v>
      </c>
      <c r="O734" t="b">
        <v>1</v>
      </c>
      <c r="P734" t="b">
        <f t="shared" si="35"/>
        <v>1</v>
      </c>
      <c r="Q734" s="1" t="s">
        <v>7</v>
      </c>
      <c r="R734" s="1" t="s">
        <v>25</v>
      </c>
      <c r="S734" s="1" t="s">
        <v>26</v>
      </c>
      <c r="T734" s="1" t="s">
        <v>1518</v>
      </c>
      <c r="U734" s="1"/>
    </row>
    <row r="735" spans="1:21" ht="15.75">
      <c r="A735" t="str">
        <f t="shared" si="33"/>
        <v>Ben Jonson.Epicene</v>
      </c>
      <c r="B735" s="1" t="str">
        <f t="shared" si="34"/>
        <v>Ben Jonson.Epicene.3.5.64</v>
      </c>
      <c r="C735" s="1" cm="1">
        <f t="array" aca="1" ref="C735" ca="1">INDIRECT("nodes!$A"&amp;MATCH(edges!K735,nodes!$B$2:$B$534,0)+1)</f>
        <v>6006</v>
      </c>
      <c r="D735" s="1" t="s">
        <v>18</v>
      </c>
      <c r="E735" s="1" t="s">
        <v>545</v>
      </c>
      <c r="F735" s="7" t="s">
        <v>1576</v>
      </c>
      <c r="G735" s="1">
        <v>3</v>
      </c>
      <c r="H735" s="1">
        <v>5</v>
      </c>
      <c r="I735" s="1">
        <v>64</v>
      </c>
      <c r="J735" s="1" t="s">
        <v>1405</v>
      </c>
      <c r="K735" s="1" t="s">
        <v>270</v>
      </c>
      <c r="L735" s="1" t="s">
        <v>1587</v>
      </c>
      <c r="M735" t="b">
        <v>0</v>
      </c>
      <c r="N735" s="1" t="s">
        <v>49</v>
      </c>
      <c r="O735" t="b">
        <v>0</v>
      </c>
      <c r="P735" t="b">
        <f t="shared" si="35"/>
        <v>1</v>
      </c>
      <c r="Q735" s="1" t="s">
        <v>7</v>
      </c>
      <c r="R735" s="1" t="s">
        <v>270</v>
      </c>
      <c r="S735" s="1"/>
      <c r="T735" s="1" t="s">
        <v>270</v>
      </c>
      <c r="U735" s="1"/>
    </row>
    <row r="736" spans="1:21" ht="15.75">
      <c r="A736" t="str">
        <f t="shared" si="33"/>
        <v>Ben Jonson.Epicene</v>
      </c>
      <c r="B736" s="1" t="str">
        <f t="shared" si="34"/>
        <v>Ben Jonson.Epicene.3.6.7</v>
      </c>
      <c r="C736" s="1" cm="1">
        <f t="array" aca="1" ref="C736" ca="1">INDIRECT("nodes!$A"&amp;MATCH(edges!K736,nodes!$B$2:$B$534,0)+1)</f>
        <v>1265</v>
      </c>
      <c r="D736" s="1" t="s">
        <v>18</v>
      </c>
      <c r="E736" s="1" t="s">
        <v>545</v>
      </c>
      <c r="F736" s="7" t="s">
        <v>1576</v>
      </c>
      <c r="G736" s="1">
        <v>3</v>
      </c>
      <c r="H736" s="1">
        <v>6</v>
      </c>
      <c r="I736" s="1">
        <v>7</v>
      </c>
      <c r="J736" s="1" t="s">
        <v>1588</v>
      </c>
      <c r="K736" s="1" t="s">
        <v>1474</v>
      </c>
      <c r="L736" s="1" t="s">
        <v>1589</v>
      </c>
      <c r="M736" t="b">
        <v>1</v>
      </c>
      <c r="N736" s="1" t="s">
        <v>29</v>
      </c>
      <c r="O736" t="b">
        <v>1</v>
      </c>
      <c r="P736" t="b">
        <f t="shared" si="35"/>
        <v>1</v>
      </c>
      <c r="Q736" s="1" t="s">
        <v>7</v>
      </c>
      <c r="R736" s="1" t="s">
        <v>25</v>
      </c>
      <c r="S736" s="1" t="s">
        <v>26</v>
      </c>
      <c r="T736" s="1" t="s">
        <v>1474</v>
      </c>
      <c r="U736" s="1"/>
    </row>
    <row r="737" spans="1:21" ht="15.75">
      <c r="A737" t="str">
        <f t="shared" si="33"/>
        <v>Ben Jonson.Epicene</v>
      </c>
      <c r="B737" s="1" t="str">
        <f t="shared" si="34"/>
        <v>Ben Jonson.Epicene.3.6.44</v>
      </c>
      <c r="C737" s="1" cm="1">
        <f t="array" aca="1" ref="C737" ca="1">INDIRECT("nodes!$A"&amp;MATCH(edges!K737,nodes!$B$2:$B$534,0)+1)</f>
        <v>3203</v>
      </c>
      <c r="D737" s="1" t="s">
        <v>18</v>
      </c>
      <c r="E737" s="1" t="s">
        <v>545</v>
      </c>
      <c r="F737" s="7" t="s">
        <v>1576</v>
      </c>
      <c r="G737" s="1">
        <v>3</v>
      </c>
      <c r="H737" s="1">
        <v>6</v>
      </c>
      <c r="I737" s="1">
        <v>44</v>
      </c>
      <c r="J737" s="1" t="s">
        <v>1590</v>
      </c>
      <c r="K737" s="1" t="s">
        <v>1548</v>
      </c>
      <c r="L737" s="1" t="s">
        <v>1591</v>
      </c>
      <c r="M737" t="b">
        <v>1</v>
      </c>
      <c r="N737" s="1" t="s">
        <v>55</v>
      </c>
      <c r="O737" t="b">
        <v>0</v>
      </c>
      <c r="P737" t="b">
        <f t="shared" si="35"/>
        <v>1</v>
      </c>
      <c r="Q737" s="1" t="s">
        <v>7</v>
      </c>
      <c r="R737" s="1" t="s">
        <v>25</v>
      </c>
      <c r="S737" s="1" t="s">
        <v>1550</v>
      </c>
      <c r="T737" s="1" t="s">
        <v>1592</v>
      </c>
      <c r="U737" s="1"/>
    </row>
    <row r="738" spans="1:21" ht="15.75">
      <c r="A738" t="str">
        <f t="shared" si="33"/>
        <v>Ben Jonson.Epicene</v>
      </c>
      <c r="B738" s="1" t="str">
        <f t="shared" si="34"/>
        <v>Ben Jonson.Epicene.3.6.80</v>
      </c>
      <c r="C738" s="1" cm="1">
        <f t="array" aca="1" ref="C738" ca="1">INDIRECT("nodes!$A"&amp;MATCH(edges!K738,nodes!$B$2:$B$534,0)+1)</f>
        <v>1265</v>
      </c>
      <c r="D738" s="1" t="s">
        <v>18</v>
      </c>
      <c r="E738" s="1" t="s">
        <v>545</v>
      </c>
      <c r="F738" s="7" t="s">
        <v>1576</v>
      </c>
      <c r="G738" s="1">
        <v>3</v>
      </c>
      <c r="H738" s="1">
        <v>6</v>
      </c>
      <c r="I738" s="1">
        <v>80</v>
      </c>
      <c r="J738" s="1" t="s">
        <v>1439</v>
      </c>
      <c r="K738" s="1" t="s">
        <v>1474</v>
      </c>
      <c r="L738" s="1" t="s">
        <v>1593</v>
      </c>
      <c r="M738" t="b">
        <v>1</v>
      </c>
      <c r="N738" s="1" t="s">
        <v>29</v>
      </c>
      <c r="O738" t="b">
        <v>1</v>
      </c>
      <c r="P738" t="b">
        <f t="shared" si="35"/>
        <v>1</v>
      </c>
      <c r="Q738" s="1" t="s">
        <v>7</v>
      </c>
      <c r="R738" s="1" t="s">
        <v>25</v>
      </c>
      <c r="S738" s="1" t="s">
        <v>26</v>
      </c>
      <c r="T738" s="1" t="s">
        <v>1474</v>
      </c>
      <c r="U738" s="1"/>
    </row>
    <row r="739" spans="1:21" ht="15.75">
      <c r="A739" t="str">
        <f t="shared" si="33"/>
        <v>Ben Jonson.Epicene</v>
      </c>
      <c r="B739" s="1" t="str">
        <f t="shared" si="34"/>
        <v>Ben Jonson.Epicene.3.7.39</v>
      </c>
      <c r="C739" s="1" cm="1">
        <f t="array" aca="1" ref="C739" ca="1">INDIRECT("nodes!$A"&amp;MATCH(edges!K739,nodes!$B$2:$B$534,0)+1)</f>
        <v>4007</v>
      </c>
      <c r="D739" s="1" t="s">
        <v>18</v>
      </c>
      <c r="E739" s="1" t="s">
        <v>545</v>
      </c>
      <c r="F739" s="7" t="s">
        <v>1576</v>
      </c>
      <c r="G739" s="1">
        <v>3</v>
      </c>
      <c r="H739" s="1">
        <v>7</v>
      </c>
      <c r="I739" s="1">
        <v>39</v>
      </c>
      <c r="J739" s="1" t="s">
        <v>1535</v>
      </c>
      <c r="K739" s="1" t="s">
        <v>1231</v>
      </c>
      <c r="L739" s="1" t="s">
        <v>1594</v>
      </c>
      <c r="M739" t="b">
        <v>1</v>
      </c>
      <c r="N739" s="1" t="s">
        <v>97</v>
      </c>
      <c r="O739" t="b">
        <v>0</v>
      </c>
      <c r="P739" t="b">
        <f t="shared" si="35"/>
        <v>0</v>
      </c>
      <c r="Q739" s="1" t="s">
        <v>80</v>
      </c>
      <c r="R739" s="1" t="s">
        <v>1231</v>
      </c>
      <c r="S739" s="1"/>
      <c r="T739" s="1" t="s">
        <v>1231</v>
      </c>
      <c r="U739" s="1"/>
    </row>
    <row r="740" spans="1:21" ht="15.75">
      <c r="A740" t="str">
        <f t="shared" si="33"/>
        <v>Ben Jonson.Epicene</v>
      </c>
      <c r="B740" s="1" t="str">
        <f t="shared" si="34"/>
        <v>Ben Jonson.Epicene.4.1.2</v>
      </c>
      <c r="C740" s="1" cm="1">
        <f t="array" aca="1" ref="C740" ca="1">INDIRECT("nodes!$A"&amp;MATCH(edges!K740,nodes!$B$2:$B$534,0)+1)</f>
        <v>4004</v>
      </c>
      <c r="D740" s="1" t="s">
        <v>18</v>
      </c>
      <c r="E740" s="1" t="s">
        <v>545</v>
      </c>
      <c r="F740" s="7" t="s">
        <v>1576</v>
      </c>
      <c r="G740" s="1">
        <v>4</v>
      </c>
      <c r="H740" s="1">
        <v>1</v>
      </c>
      <c r="I740" s="1">
        <v>2</v>
      </c>
      <c r="J740" s="1" t="s">
        <v>1403</v>
      </c>
      <c r="K740" s="1" t="s">
        <v>25</v>
      </c>
      <c r="L740" s="1" t="s">
        <v>1595</v>
      </c>
      <c r="M740" t="b">
        <v>1</v>
      </c>
      <c r="N740" s="1" t="s">
        <v>97</v>
      </c>
      <c r="O740" t="b">
        <v>0</v>
      </c>
      <c r="P740" t="b">
        <f t="shared" si="35"/>
        <v>0</v>
      </c>
      <c r="Q740" s="1" t="s">
        <v>71</v>
      </c>
      <c r="R740" s="1" t="s">
        <v>25</v>
      </c>
      <c r="S740" s="1"/>
      <c r="T740" s="1" t="s">
        <v>25</v>
      </c>
      <c r="U740" s="1"/>
    </row>
    <row r="741" spans="1:21" ht="15.75">
      <c r="A741" t="str">
        <f t="shared" si="33"/>
        <v>Ben Jonson.Epicene</v>
      </c>
      <c r="B741" s="1" t="str">
        <f t="shared" si="34"/>
        <v>Ben Jonson.Epicene.4.1.15</v>
      </c>
      <c r="C741" s="1" cm="1">
        <f t="array" aca="1" ref="C741" ca="1">INDIRECT("nodes!$A"&amp;MATCH(edges!K741,nodes!$B$2:$B$534,0)+1)</f>
        <v>1265</v>
      </c>
      <c r="D741" s="1" t="s">
        <v>18</v>
      </c>
      <c r="E741" s="1" t="s">
        <v>545</v>
      </c>
      <c r="F741" s="7" t="s">
        <v>1576</v>
      </c>
      <c r="G741" s="1">
        <v>4</v>
      </c>
      <c r="H741" s="1">
        <v>1</v>
      </c>
      <c r="I741" s="1">
        <v>15</v>
      </c>
      <c r="J741" s="1" t="s">
        <v>1491</v>
      </c>
      <c r="K741" s="1" t="s">
        <v>1474</v>
      </c>
      <c r="L741" s="1" t="s">
        <v>1596</v>
      </c>
      <c r="M741" t="b">
        <v>1</v>
      </c>
      <c r="N741" s="1" t="s">
        <v>29</v>
      </c>
      <c r="O741" t="b">
        <v>1</v>
      </c>
      <c r="P741" t="b">
        <f t="shared" si="35"/>
        <v>1</v>
      </c>
      <c r="Q741" s="1" t="s">
        <v>7</v>
      </c>
      <c r="R741" s="1" t="s">
        <v>25</v>
      </c>
      <c r="S741" s="1" t="s">
        <v>26</v>
      </c>
      <c r="T741" s="1" t="s">
        <v>1474</v>
      </c>
      <c r="U741" s="1"/>
    </row>
    <row r="742" spans="1:21" ht="15.75">
      <c r="A742" t="str">
        <f t="shared" si="33"/>
        <v>Ben Jonson.Epicene</v>
      </c>
      <c r="B742" s="1" t="str">
        <f t="shared" si="34"/>
        <v>Ben Jonson.Epicene.4.1.17-18</v>
      </c>
      <c r="C742" s="1" cm="1">
        <f t="array" aca="1" ref="C742" ca="1">INDIRECT("nodes!$A"&amp;MATCH(edges!K742,nodes!$B$2:$B$534,0)+1)</f>
        <v>1232</v>
      </c>
      <c r="D742" s="1" t="s">
        <v>18</v>
      </c>
      <c r="E742" s="1" t="s">
        <v>545</v>
      </c>
      <c r="F742" s="7" t="s">
        <v>1576</v>
      </c>
      <c r="G742" s="1">
        <v>4</v>
      </c>
      <c r="H742" s="1">
        <v>1</v>
      </c>
      <c r="I742" s="1" t="s">
        <v>1597</v>
      </c>
      <c r="J742" s="1" t="s">
        <v>1491</v>
      </c>
      <c r="K742" s="1" t="s">
        <v>1598</v>
      </c>
      <c r="L742" s="1" t="s">
        <v>1599</v>
      </c>
      <c r="M742" t="b">
        <v>1</v>
      </c>
      <c r="N742" s="1" t="s">
        <v>29</v>
      </c>
      <c r="O742" t="b">
        <v>1</v>
      </c>
      <c r="P742" t="b">
        <f t="shared" si="35"/>
        <v>1</v>
      </c>
      <c r="Q742" s="1" t="s">
        <v>7</v>
      </c>
      <c r="R742" s="1" t="s">
        <v>25</v>
      </c>
      <c r="S742" s="1" t="s">
        <v>26</v>
      </c>
      <c r="T742" s="1" t="s">
        <v>1598</v>
      </c>
      <c r="U742" s="1"/>
    </row>
    <row r="743" spans="1:21" ht="15.75">
      <c r="A743" t="str">
        <f t="shared" si="33"/>
        <v>Ben Jonson.Epicene</v>
      </c>
      <c r="B743" s="1" t="str">
        <f t="shared" si="34"/>
        <v>Ben Jonson.Epicene.4.1.77</v>
      </c>
      <c r="C743" s="1" cm="1">
        <f t="array" aca="1" ref="C743" ca="1">INDIRECT("nodes!$A"&amp;MATCH(edges!K743,nodes!$B$2:$B$534,0)+1)</f>
        <v>4005</v>
      </c>
      <c r="D743" s="1" t="s">
        <v>18</v>
      </c>
      <c r="E743" s="1" t="s">
        <v>545</v>
      </c>
      <c r="F743" s="7" t="s">
        <v>1576</v>
      </c>
      <c r="G743" s="1">
        <v>4</v>
      </c>
      <c r="H743" s="1">
        <v>1</v>
      </c>
      <c r="I743" s="1">
        <v>77</v>
      </c>
      <c r="J743" s="1" t="s">
        <v>1405</v>
      </c>
      <c r="K743" s="1" t="s">
        <v>132</v>
      </c>
      <c r="L743" s="1" t="s">
        <v>1600</v>
      </c>
      <c r="M743" t="b">
        <v>1</v>
      </c>
      <c r="N743" s="1" t="s">
        <v>97</v>
      </c>
      <c r="O743" t="b">
        <v>0</v>
      </c>
      <c r="P743" t="b">
        <f t="shared" si="35"/>
        <v>0</v>
      </c>
      <c r="Q743" s="1" t="s">
        <v>80</v>
      </c>
      <c r="R743" s="1" t="s">
        <v>132</v>
      </c>
      <c r="S743" s="1"/>
      <c r="T743" s="1" t="s">
        <v>132</v>
      </c>
      <c r="U743" s="1"/>
    </row>
    <row r="744" spans="1:21" ht="15.75">
      <c r="A744" t="str">
        <f t="shared" si="33"/>
        <v>Ben Jonson.Epicene</v>
      </c>
      <c r="B744" s="1" t="str">
        <f t="shared" si="34"/>
        <v>Ben Jonson.Epicene.4.1.86</v>
      </c>
      <c r="C744" s="1" cm="1">
        <f t="array" aca="1" ref="C744" ca="1">INDIRECT("nodes!$A"&amp;MATCH(edges!K744,nodes!$B$2:$B$534,0)+1)</f>
        <v>4004</v>
      </c>
      <c r="D744" s="1" t="s">
        <v>18</v>
      </c>
      <c r="E744" s="1" t="s">
        <v>545</v>
      </c>
      <c r="F744" s="7" t="s">
        <v>1576</v>
      </c>
      <c r="G744" s="1">
        <v>4</v>
      </c>
      <c r="H744" s="1">
        <v>1</v>
      </c>
      <c r="I744" s="1">
        <v>86</v>
      </c>
      <c r="J744" s="1" t="s">
        <v>1405</v>
      </c>
      <c r="K744" s="1" t="s">
        <v>25</v>
      </c>
      <c r="L744" s="1" t="s">
        <v>1601</v>
      </c>
      <c r="M744" t="b">
        <v>1</v>
      </c>
      <c r="N744" s="1" t="s">
        <v>97</v>
      </c>
      <c r="O744" t="b">
        <v>0</v>
      </c>
      <c r="P744" t="b">
        <f t="shared" si="35"/>
        <v>0</v>
      </c>
      <c r="Q744" s="1" t="s">
        <v>71</v>
      </c>
      <c r="R744" s="1" t="s">
        <v>25</v>
      </c>
      <c r="S744" s="1"/>
      <c r="T744" s="1" t="s">
        <v>25</v>
      </c>
      <c r="U744" s="1"/>
    </row>
    <row r="745" spans="1:21" ht="15.75">
      <c r="A745" t="str">
        <f t="shared" si="33"/>
        <v>Ben Jonson.Epicene</v>
      </c>
      <c r="B745" s="1" t="str">
        <f t="shared" si="34"/>
        <v>Ben Jonson.Epicene.4.1.86</v>
      </c>
      <c r="C745" s="1" cm="1">
        <f t="array" aca="1" ref="C745" ca="1">INDIRECT("nodes!$A"&amp;MATCH(edges!K745,nodes!$B$2:$B$534,0)+1)</f>
        <v>2106</v>
      </c>
      <c r="D745" s="1" t="s">
        <v>18</v>
      </c>
      <c r="E745" s="1" t="s">
        <v>545</v>
      </c>
      <c r="F745" s="7" t="s">
        <v>1576</v>
      </c>
      <c r="G745" s="1">
        <v>4</v>
      </c>
      <c r="H745" s="1">
        <v>1</v>
      </c>
      <c r="I745" s="1">
        <v>86</v>
      </c>
      <c r="J745" s="1" t="s">
        <v>1405</v>
      </c>
      <c r="K745" s="1" t="s">
        <v>294</v>
      </c>
      <c r="L745" s="1" t="s">
        <v>1601</v>
      </c>
      <c r="M745" t="b">
        <v>1</v>
      </c>
      <c r="N745" s="1" t="s">
        <v>29</v>
      </c>
      <c r="O745" t="b">
        <v>1</v>
      </c>
      <c r="P745" t="b">
        <f t="shared" si="35"/>
        <v>1</v>
      </c>
      <c r="Q745" s="1" t="s">
        <v>7</v>
      </c>
      <c r="R745" s="1" t="s">
        <v>25</v>
      </c>
      <c r="S745" s="1" t="s">
        <v>26</v>
      </c>
      <c r="T745" s="1" t="s">
        <v>294</v>
      </c>
      <c r="U745" s="1"/>
    </row>
    <row r="746" spans="1:21" ht="15.75">
      <c r="A746" t="str">
        <f t="shared" si="33"/>
        <v>Ben Jonson.Epicene</v>
      </c>
      <c r="B746" s="1" t="str">
        <f t="shared" si="34"/>
        <v>Ben Jonson.Epicene.4.2.1</v>
      </c>
      <c r="C746" s="1" cm="1">
        <f t="array" aca="1" ref="C746" ca="1">INDIRECT("nodes!$A"&amp;MATCH(edges!K746,nodes!$B$2:$B$534,0)+1)</f>
        <v>1265</v>
      </c>
      <c r="D746" s="1" t="s">
        <v>18</v>
      </c>
      <c r="E746" s="1" t="s">
        <v>545</v>
      </c>
      <c r="F746" s="7" t="s">
        <v>1576</v>
      </c>
      <c r="G746" s="1">
        <v>4</v>
      </c>
      <c r="H746" s="1">
        <v>2</v>
      </c>
      <c r="I746" s="1">
        <v>1</v>
      </c>
      <c r="J746" s="1" t="s">
        <v>1535</v>
      </c>
      <c r="K746" s="1" t="s">
        <v>1474</v>
      </c>
      <c r="L746" s="1" t="s">
        <v>1602</v>
      </c>
      <c r="M746" t="b">
        <v>1</v>
      </c>
      <c r="N746" s="1" t="s">
        <v>29</v>
      </c>
      <c r="O746" t="b">
        <v>1</v>
      </c>
      <c r="P746" t="b">
        <f t="shared" si="35"/>
        <v>1</v>
      </c>
      <c r="Q746" s="1" t="s">
        <v>7</v>
      </c>
      <c r="R746" s="1" t="s">
        <v>25</v>
      </c>
      <c r="S746" s="1" t="s">
        <v>26</v>
      </c>
      <c r="T746" s="1" t="s">
        <v>1474</v>
      </c>
      <c r="U746" s="1"/>
    </row>
    <row r="747" spans="1:21" ht="15.75">
      <c r="A747" t="str">
        <f t="shared" si="33"/>
        <v>Ben Jonson.Epicene</v>
      </c>
      <c r="B747" s="1" t="str">
        <f t="shared" si="34"/>
        <v>Ben Jonson.Epicene.4.2.56</v>
      </c>
      <c r="C747" s="1" cm="1">
        <f t="array" aca="1" ref="C747" ca="1">INDIRECT("nodes!$A"&amp;MATCH(edges!K747,nodes!$B$2:$B$534,0)+1)</f>
        <v>1295</v>
      </c>
      <c r="D747" s="1" t="s">
        <v>18</v>
      </c>
      <c r="E747" s="1" t="s">
        <v>545</v>
      </c>
      <c r="F747" s="7" t="s">
        <v>1576</v>
      </c>
      <c r="G747" s="1">
        <v>4</v>
      </c>
      <c r="H747" s="1">
        <v>2</v>
      </c>
      <c r="I747" s="1">
        <v>56</v>
      </c>
      <c r="J747" s="1" t="s">
        <v>1535</v>
      </c>
      <c r="K747" s="1" t="s">
        <v>622</v>
      </c>
      <c r="L747" s="1" t="s">
        <v>1603</v>
      </c>
      <c r="M747" t="b">
        <v>1</v>
      </c>
      <c r="N747" s="1" t="s">
        <v>29</v>
      </c>
      <c r="O747" t="b">
        <v>1</v>
      </c>
      <c r="P747" t="b">
        <f t="shared" si="35"/>
        <v>0</v>
      </c>
      <c r="Q747" s="1" t="s">
        <v>71</v>
      </c>
      <c r="R747" s="1" t="s">
        <v>25</v>
      </c>
      <c r="S747" s="1" t="s">
        <v>26</v>
      </c>
      <c r="T747" s="1" t="s">
        <v>622</v>
      </c>
      <c r="U747" s="1"/>
    </row>
    <row r="748" spans="1:21" ht="15.75">
      <c r="A748" t="str">
        <f t="shared" si="33"/>
        <v>Ben Jonson.Epicene</v>
      </c>
      <c r="B748" s="1" t="str">
        <f t="shared" si="34"/>
        <v>Ben Jonson.Epicene.4.2.75</v>
      </c>
      <c r="C748" s="1" cm="1">
        <f t="array" aca="1" ref="C748" ca="1">INDIRECT("nodes!$A"&amp;MATCH(edges!K748,nodes!$B$2:$B$534,0)+1)</f>
        <v>2104</v>
      </c>
      <c r="D748" s="1" t="s">
        <v>18</v>
      </c>
      <c r="E748" s="1" t="s">
        <v>545</v>
      </c>
      <c r="F748" s="7" t="s">
        <v>1576</v>
      </c>
      <c r="G748" s="1">
        <v>4</v>
      </c>
      <c r="H748" s="1">
        <v>2</v>
      </c>
      <c r="I748" s="1">
        <v>75</v>
      </c>
      <c r="J748" s="1" t="s">
        <v>1535</v>
      </c>
      <c r="K748" s="1" t="s">
        <v>22</v>
      </c>
      <c r="L748" s="1" t="s">
        <v>1605</v>
      </c>
      <c r="M748" t="b">
        <v>1</v>
      </c>
      <c r="N748" s="1" t="s">
        <v>29</v>
      </c>
      <c r="O748" t="b">
        <v>1</v>
      </c>
      <c r="P748" t="b">
        <f t="shared" si="35"/>
        <v>1</v>
      </c>
      <c r="Q748" s="1" t="s">
        <v>7</v>
      </c>
      <c r="R748" s="1" t="s">
        <v>25</v>
      </c>
      <c r="S748" s="1" t="s">
        <v>26</v>
      </c>
      <c r="T748" s="1" t="s">
        <v>22</v>
      </c>
      <c r="U748" s="1"/>
    </row>
    <row r="749" spans="1:21" ht="15.75">
      <c r="A749" t="str">
        <f t="shared" si="33"/>
        <v>Ben Jonson.Epicene</v>
      </c>
      <c r="B749" s="1" t="str">
        <f t="shared" si="34"/>
        <v>Ben Jonson.Epicene.4.2.76</v>
      </c>
      <c r="C749" s="1" cm="1">
        <f t="array" aca="1" ref="C749" ca="1">INDIRECT("nodes!$A"&amp;MATCH(edges!K749,nodes!$B$2:$B$534,0)+1)</f>
        <v>2127</v>
      </c>
      <c r="D749" s="1" t="s">
        <v>18</v>
      </c>
      <c r="E749" s="1" t="s">
        <v>545</v>
      </c>
      <c r="F749" s="7" t="s">
        <v>1576</v>
      </c>
      <c r="G749" s="1">
        <v>4</v>
      </c>
      <c r="H749" s="1">
        <v>2</v>
      </c>
      <c r="I749" s="1">
        <v>76</v>
      </c>
      <c r="J749" s="1" t="s">
        <v>1535</v>
      </c>
      <c r="K749" s="1" t="s">
        <v>317</v>
      </c>
      <c r="L749" s="1" t="s">
        <v>1606</v>
      </c>
      <c r="M749" t="b">
        <v>1</v>
      </c>
      <c r="N749" s="1" t="s">
        <v>29</v>
      </c>
      <c r="O749" t="b">
        <v>1</v>
      </c>
      <c r="P749" t="b">
        <f t="shared" si="35"/>
        <v>1</v>
      </c>
      <c r="Q749" s="1" t="s">
        <v>7</v>
      </c>
      <c r="R749" s="1" t="s">
        <v>25</v>
      </c>
      <c r="S749" s="1" t="s">
        <v>26</v>
      </c>
      <c r="T749" s="1" t="s">
        <v>317</v>
      </c>
      <c r="U749" s="1"/>
    </row>
    <row r="750" spans="1:21" ht="15.75">
      <c r="A750" t="str">
        <f t="shared" si="33"/>
        <v>Ben Jonson.Epicene</v>
      </c>
      <c r="B750" s="1" t="str">
        <f t="shared" si="34"/>
        <v>Ben Jonson.Epicene.4.2.76</v>
      </c>
      <c r="C750" s="1" cm="1">
        <f t="array" aca="1" ref="C750" ca="1">INDIRECT("nodes!$A"&amp;MATCH(edges!K750,nodes!$B$2:$B$534,0)+1)</f>
        <v>1285</v>
      </c>
      <c r="D750" s="1" t="s">
        <v>18</v>
      </c>
      <c r="E750" s="1" t="s">
        <v>545</v>
      </c>
      <c r="F750" s="7" t="s">
        <v>1576</v>
      </c>
      <c r="G750" s="1">
        <v>4</v>
      </c>
      <c r="H750" s="1">
        <v>2</v>
      </c>
      <c r="I750" s="1">
        <v>76</v>
      </c>
      <c r="J750" s="1" t="s">
        <v>1535</v>
      </c>
      <c r="K750" s="1" t="s">
        <v>1604</v>
      </c>
      <c r="L750" s="1" t="s">
        <v>1606</v>
      </c>
      <c r="M750" t="b">
        <v>1</v>
      </c>
      <c r="N750" s="1" t="s">
        <v>29</v>
      </c>
      <c r="O750" t="b">
        <v>1</v>
      </c>
      <c r="P750" t="b">
        <f t="shared" si="35"/>
        <v>1</v>
      </c>
      <c r="Q750" s="1" t="s">
        <v>7</v>
      </c>
      <c r="R750" s="1" t="s">
        <v>25</v>
      </c>
      <c r="S750" s="1" t="s">
        <v>26</v>
      </c>
      <c r="T750" s="1" t="s">
        <v>1604</v>
      </c>
      <c r="U750" s="1"/>
    </row>
    <row r="751" spans="1:21" ht="15.75">
      <c r="A751" t="str">
        <f t="shared" si="33"/>
        <v>Ben Jonson.Epicene</v>
      </c>
      <c r="B751" s="1" t="str">
        <f t="shared" si="34"/>
        <v>Ben Jonson.Epicene.4.2.76</v>
      </c>
      <c r="C751" s="1" cm="1">
        <f t="array" aca="1" ref="C751" ca="1">INDIRECT("nodes!$A"&amp;MATCH(edges!K751,nodes!$B$2:$B$534,0)+1)</f>
        <v>2115</v>
      </c>
      <c r="D751" s="1" t="s">
        <v>18</v>
      </c>
      <c r="E751" s="1" t="s">
        <v>545</v>
      </c>
      <c r="F751" s="7" t="s">
        <v>1576</v>
      </c>
      <c r="G751" s="1">
        <v>4</v>
      </c>
      <c r="H751" s="1">
        <v>2</v>
      </c>
      <c r="I751" s="1">
        <v>76</v>
      </c>
      <c r="J751" s="1" t="s">
        <v>1535</v>
      </c>
      <c r="K751" s="1" t="s">
        <v>26</v>
      </c>
      <c r="L751" s="1" t="s">
        <v>1606</v>
      </c>
      <c r="M751" t="b">
        <v>1</v>
      </c>
      <c r="N751" s="1" t="s">
        <v>24</v>
      </c>
      <c r="O751" t="b">
        <v>1</v>
      </c>
      <c r="P751" t="b">
        <f t="shared" si="35"/>
        <v>1</v>
      </c>
      <c r="Q751" s="1" t="s">
        <v>7</v>
      </c>
      <c r="R751" s="1" t="s">
        <v>25</v>
      </c>
      <c r="S751" s="1" t="s">
        <v>26</v>
      </c>
      <c r="T751" s="1" t="s">
        <v>26</v>
      </c>
      <c r="U751" s="1"/>
    </row>
    <row r="752" spans="1:21" ht="15.75">
      <c r="A752" t="str">
        <f t="shared" si="33"/>
        <v>Ben Jonson.Epicene</v>
      </c>
      <c r="B752" s="1" t="str">
        <f t="shared" si="34"/>
        <v>Ben Jonson.Epicene.4.2.80</v>
      </c>
      <c r="C752" s="1" cm="1">
        <f t="array" aca="1" ref="C752" ca="1">INDIRECT("nodes!$A"&amp;MATCH(edges!K752,nodes!$B$2:$B$534,0)+1)</f>
        <v>4006</v>
      </c>
      <c r="D752" s="1" t="s">
        <v>18</v>
      </c>
      <c r="E752" s="1" t="s">
        <v>545</v>
      </c>
      <c r="F752" s="7" t="s">
        <v>1576</v>
      </c>
      <c r="G752" s="1">
        <v>4</v>
      </c>
      <c r="H752" s="1">
        <v>2</v>
      </c>
      <c r="I752" s="1">
        <v>80</v>
      </c>
      <c r="J752" s="1" t="s">
        <v>1535</v>
      </c>
      <c r="K752" s="1" t="s">
        <v>121</v>
      </c>
      <c r="L752" s="1" t="s">
        <v>1607</v>
      </c>
      <c r="M752" t="b">
        <v>1</v>
      </c>
      <c r="N752" s="1" t="s">
        <v>97</v>
      </c>
      <c r="O752" t="b">
        <v>0</v>
      </c>
      <c r="P752" t="b">
        <f t="shared" si="35"/>
        <v>0</v>
      </c>
      <c r="Q752" s="1" t="s">
        <v>71</v>
      </c>
      <c r="R752" s="1" t="s">
        <v>121</v>
      </c>
      <c r="S752" s="1"/>
      <c r="T752" s="1" t="s">
        <v>121</v>
      </c>
      <c r="U752" s="1"/>
    </row>
    <row r="753" spans="1:21" ht="15.75">
      <c r="A753" t="str">
        <f t="shared" si="33"/>
        <v>Ben Jonson.Epicene</v>
      </c>
      <c r="B753" s="1" t="str">
        <f t="shared" si="34"/>
        <v>Ben Jonson.Epicene.4.2.81</v>
      </c>
      <c r="C753" s="1" cm="1">
        <f t="array" aca="1" ref="C753" ca="1">INDIRECT("nodes!$A"&amp;MATCH(edges!K753,nodes!$B$2:$B$534,0)+1)</f>
        <v>1271</v>
      </c>
      <c r="D753" s="1" t="s">
        <v>18</v>
      </c>
      <c r="E753" s="1" t="s">
        <v>545</v>
      </c>
      <c r="F753" s="7" t="s">
        <v>1576</v>
      </c>
      <c r="G753" s="1">
        <v>4</v>
      </c>
      <c r="H753" s="1">
        <v>2</v>
      </c>
      <c r="I753" s="1">
        <v>81</v>
      </c>
      <c r="J753" s="1" t="s">
        <v>1535</v>
      </c>
      <c r="K753" s="1" t="s">
        <v>1452</v>
      </c>
      <c r="L753" s="1" t="s">
        <v>1608</v>
      </c>
      <c r="M753" t="b">
        <v>1</v>
      </c>
      <c r="N753" s="1" t="s">
        <v>29</v>
      </c>
      <c r="O753" t="b">
        <v>1</v>
      </c>
      <c r="P753" t="b">
        <f t="shared" si="35"/>
        <v>1</v>
      </c>
      <c r="Q753" s="1" t="s">
        <v>7</v>
      </c>
      <c r="R753" s="1" t="s">
        <v>25</v>
      </c>
      <c r="S753" s="1" t="s">
        <v>26</v>
      </c>
      <c r="T753" s="1" t="s">
        <v>1452</v>
      </c>
      <c r="U753" s="1"/>
    </row>
    <row r="754" spans="1:21" ht="15.75">
      <c r="A754" t="str">
        <f t="shared" si="33"/>
        <v>Ben Jonson.Epicene</v>
      </c>
      <c r="B754" s="1" t="str">
        <f t="shared" si="34"/>
        <v>Ben Jonson.Epicene.4.2.102</v>
      </c>
      <c r="C754" s="1" cm="1">
        <f t="array" aca="1" ref="C754" ca="1">INDIRECT("nodes!$A"&amp;MATCH(edges!K754,nodes!$B$2:$B$534,0)+1)</f>
        <v>1265</v>
      </c>
      <c r="D754" s="1" t="s">
        <v>18</v>
      </c>
      <c r="E754" s="1" t="s">
        <v>545</v>
      </c>
      <c r="F754" s="7" t="s">
        <v>1576</v>
      </c>
      <c r="G754" s="1">
        <v>4</v>
      </c>
      <c r="H754" s="1">
        <v>2</v>
      </c>
      <c r="I754" s="1">
        <v>102</v>
      </c>
      <c r="J754" s="1" t="s">
        <v>1439</v>
      </c>
      <c r="K754" s="1" t="s">
        <v>1474</v>
      </c>
      <c r="L754" s="1" t="s">
        <v>1609</v>
      </c>
      <c r="M754" t="b">
        <v>1</v>
      </c>
      <c r="N754" s="1" t="s">
        <v>29</v>
      </c>
      <c r="O754" t="b">
        <v>1</v>
      </c>
      <c r="P754" t="b">
        <f t="shared" si="35"/>
        <v>1</v>
      </c>
      <c r="Q754" s="1" t="s">
        <v>7</v>
      </c>
      <c r="R754" s="1" t="s">
        <v>25</v>
      </c>
      <c r="S754" s="1" t="s">
        <v>26</v>
      </c>
      <c r="T754" s="1" t="s">
        <v>1474</v>
      </c>
      <c r="U754" s="1"/>
    </row>
    <row r="755" spans="1:21" ht="15.75">
      <c r="A755" t="str">
        <f t="shared" si="33"/>
        <v>Ben Jonson.Epicene</v>
      </c>
      <c r="B755" s="1" t="str">
        <f t="shared" si="34"/>
        <v>Ben Jonson.Epicene.4.2.103</v>
      </c>
      <c r="C755" s="1" cm="1">
        <f t="array" aca="1" ref="C755" ca="1">INDIRECT("nodes!$A"&amp;MATCH(edges!K755,nodes!$B$2:$B$534,0)+1)</f>
        <v>2130</v>
      </c>
      <c r="D755" s="1" t="s">
        <v>18</v>
      </c>
      <c r="E755" s="1" t="s">
        <v>545</v>
      </c>
      <c r="F755" s="7" t="s">
        <v>1576</v>
      </c>
      <c r="G755" s="1">
        <v>4</v>
      </c>
      <c r="H755" s="1">
        <v>2</v>
      </c>
      <c r="I755" s="1">
        <v>103</v>
      </c>
      <c r="J755" s="1" t="s">
        <v>1439</v>
      </c>
      <c r="K755" s="1" t="s">
        <v>1610</v>
      </c>
      <c r="L755" s="1" t="s">
        <v>1611</v>
      </c>
      <c r="M755" t="b">
        <v>1</v>
      </c>
      <c r="N755" s="1" t="s">
        <v>24</v>
      </c>
      <c r="O755" t="b">
        <v>1</v>
      </c>
      <c r="P755" t="b">
        <f t="shared" si="35"/>
        <v>1</v>
      </c>
      <c r="Q755" s="1" t="s">
        <v>7</v>
      </c>
      <c r="R755" s="1" t="s">
        <v>25</v>
      </c>
      <c r="S755" s="1" t="s">
        <v>26</v>
      </c>
      <c r="T755" s="1" t="s">
        <v>1610</v>
      </c>
      <c r="U755" s="1"/>
    </row>
    <row r="756" spans="1:21" ht="15.75">
      <c r="A756" t="str">
        <f t="shared" si="33"/>
        <v>Ben Jonson.Epicene</v>
      </c>
      <c r="B756" s="1" t="str">
        <f t="shared" si="34"/>
        <v>Ben Jonson.Epicene.4.2.118</v>
      </c>
      <c r="C756" s="1" cm="1">
        <f t="array" aca="1" ref="C756" ca="1">INDIRECT("nodes!$A"&amp;MATCH(edges!K756,nodes!$B$2:$B$534,0)+1)</f>
        <v>3129</v>
      </c>
      <c r="D756" s="1" t="s">
        <v>18</v>
      </c>
      <c r="E756" s="1" t="s">
        <v>545</v>
      </c>
      <c r="F756" s="7" t="s">
        <v>1576</v>
      </c>
      <c r="G756" s="1">
        <v>4</v>
      </c>
      <c r="H756" s="1">
        <v>2</v>
      </c>
      <c r="I756" s="1">
        <v>118</v>
      </c>
      <c r="J756" s="1" t="s">
        <v>1535</v>
      </c>
      <c r="K756" s="1" t="s">
        <v>210</v>
      </c>
      <c r="L756" s="1" t="s">
        <v>1612</v>
      </c>
      <c r="M756" t="b">
        <v>1</v>
      </c>
      <c r="N756" s="1" t="s">
        <v>55</v>
      </c>
      <c r="O756" t="b">
        <v>0</v>
      </c>
      <c r="P756" t="b">
        <f t="shared" si="35"/>
        <v>1</v>
      </c>
      <c r="Q756" s="1" t="s">
        <v>7</v>
      </c>
      <c r="R756" s="1" t="s">
        <v>25</v>
      </c>
      <c r="S756" s="1" t="s">
        <v>210</v>
      </c>
      <c r="T756" s="1" t="s">
        <v>210</v>
      </c>
      <c r="U756" s="1"/>
    </row>
    <row r="757" spans="1:21" ht="15.75">
      <c r="A757" t="str">
        <f t="shared" si="33"/>
        <v>Ben Jonson.Epicene</v>
      </c>
      <c r="B757" s="1" t="str">
        <f t="shared" si="34"/>
        <v>Ben Jonson.Epicene.4.3.13</v>
      </c>
      <c r="C757" s="1" cm="1">
        <f t="array" aca="1" ref="C757" ca="1">INDIRECT("nodes!$A"&amp;MATCH(edges!K757,nodes!$B$2:$B$534,0)+1)</f>
        <v>3203</v>
      </c>
      <c r="D757" s="1" t="s">
        <v>18</v>
      </c>
      <c r="E757" s="1" t="s">
        <v>545</v>
      </c>
      <c r="F757" s="7" t="s">
        <v>1576</v>
      </c>
      <c r="G757" s="1">
        <v>4</v>
      </c>
      <c r="H757" s="1">
        <v>3</v>
      </c>
      <c r="I757" s="1">
        <v>13</v>
      </c>
      <c r="J757" s="1" t="s">
        <v>1613</v>
      </c>
      <c r="K757" s="1" t="s">
        <v>1548</v>
      </c>
      <c r="L757" s="1" t="s">
        <v>1614</v>
      </c>
      <c r="M757" t="b">
        <v>1</v>
      </c>
      <c r="N757" s="1" t="s">
        <v>55</v>
      </c>
      <c r="O757" t="b">
        <v>0</v>
      </c>
      <c r="P757" t="b">
        <f t="shared" si="35"/>
        <v>1</v>
      </c>
      <c r="Q757" s="1" t="s">
        <v>7</v>
      </c>
      <c r="R757" s="1" t="s">
        <v>25</v>
      </c>
      <c r="S757" s="1" t="s">
        <v>1550</v>
      </c>
      <c r="T757" s="1" t="s">
        <v>1592</v>
      </c>
      <c r="U757" s="1"/>
    </row>
    <row r="758" spans="1:21" ht="15.75">
      <c r="A758" t="str">
        <f t="shared" si="33"/>
        <v>Ben Jonson.Epicene</v>
      </c>
      <c r="B758" s="1" t="str">
        <f t="shared" si="34"/>
        <v>Ben Jonson.Epicene.4.3.17</v>
      </c>
      <c r="C758" s="1" cm="1">
        <f t="array" aca="1" ref="C758" ca="1">INDIRECT("nodes!$A"&amp;MATCH(edges!K758,nodes!$B$2:$B$534,0)+1)</f>
        <v>4005</v>
      </c>
      <c r="D758" s="1" t="s">
        <v>18</v>
      </c>
      <c r="E758" s="1" t="s">
        <v>545</v>
      </c>
      <c r="F758" s="7" t="s">
        <v>1576</v>
      </c>
      <c r="G758" s="1">
        <v>4</v>
      </c>
      <c r="H758" s="1">
        <v>3</v>
      </c>
      <c r="I758" s="1">
        <v>17</v>
      </c>
      <c r="J758" s="1" t="s">
        <v>1613</v>
      </c>
      <c r="K758" s="1" t="s">
        <v>132</v>
      </c>
      <c r="L758" s="1" t="s">
        <v>1615</v>
      </c>
      <c r="M758" t="b">
        <v>1</v>
      </c>
      <c r="N758" s="1" t="s">
        <v>97</v>
      </c>
      <c r="O758" t="b">
        <v>0</v>
      </c>
      <c r="P758" t="b">
        <f t="shared" si="35"/>
        <v>0</v>
      </c>
      <c r="Q758" s="1" t="s">
        <v>80</v>
      </c>
      <c r="R758" s="1" t="s">
        <v>132</v>
      </c>
      <c r="S758" s="1"/>
      <c r="T758" s="1" t="s">
        <v>132</v>
      </c>
      <c r="U758" s="1"/>
    </row>
    <row r="759" spans="1:21" ht="15.75">
      <c r="A759" t="str">
        <f t="shared" si="33"/>
        <v>Ben Jonson.Epicene</v>
      </c>
      <c r="B759" s="1" t="str">
        <f t="shared" si="34"/>
        <v>Ben Jonson.Epicene.4.3.19</v>
      </c>
      <c r="C759" s="1" cm="1">
        <f t="array" aca="1" ref="C759" ca="1">INDIRECT("nodes!$A"&amp;MATCH(edges!K759,nodes!$B$2:$B$534,0)+1)</f>
        <v>1206</v>
      </c>
      <c r="D759" s="1" t="s">
        <v>18</v>
      </c>
      <c r="E759" s="1" t="s">
        <v>545</v>
      </c>
      <c r="F759" s="7" t="s">
        <v>1576</v>
      </c>
      <c r="G759" s="1">
        <v>4</v>
      </c>
      <c r="H759" s="1">
        <v>3</v>
      </c>
      <c r="I759" s="1">
        <v>19</v>
      </c>
      <c r="J759" s="1" t="s">
        <v>1590</v>
      </c>
      <c r="K759" s="1" t="s">
        <v>184</v>
      </c>
      <c r="L759" s="1" t="s">
        <v>1617</v>
      </c>
      <c r="M759" t="b">
        <v>1</v>
      </c>
      <c r="N759" s="1" t="s">
        <v>29</v>
      </c>
      <c r="O759" t="b">
        <v>1</v>
      </c>
      <c r="P759" t="b">
        <f t="shared" si="35"/>
        <v>1</v>
      </c>
      <c r="Q759" s="1" t="s">
        <v>7</v>
      </c>
      <c r="R759" s="1" t="s">
        <v>25</v>
      </c>
      <c r="S759" s="1" t="s">
        <v>26</v>
      </c>
      <c r="T759" s="1" t="s">
        <v>184</v>
      </c>
      <c r="U759" s="1" t="s">
        <v>1618</v>
      </c>
    </row>
    <row r="760" spans="1:21" ht="15.75">
      <c r="A760" t="str">
        <f t="shared" si="33"/>
        <v>Ben Jonson.Epicene</v>
      </c>
      <c r="B760" s="1" t="str">
        <f t="shared" si="34"/>
        <v>Ben Jonson.Epicene.4.3.19</v>
      </c>
      <c r="C760" s="1" cm="1">
        <f t="array" aca="1" ref="C760" ca="1">INDIRECT("nodes!$A"&amp;MATCH(edges!K760,nodes!$B$2:$B$534,0)+1)</f>
        <v>2122</v>
      </c>
      <c r="D760" s="1" t="s">
        <v>18</v>
      </c>
      <c r="E760" s="1" t="s">
        <v>545</v>
      </c>
      <c r="F760" s="7" t="s">
        <v>1576</v>
      </c>
      <c r="G760" s="1">
        <v>4</v>
      </c>
      <c r="H760" s="1">
        <v>3</v>
      </c>
      <c r="I760" s="1">
        <v>19</v>
      </c>
      <c r="J760" s="1" t="s">
        <v>1590</v>
      </c>
      <c r="K760" s="1" t="s">
        <v>1616</v>
      </c>
      <c r="L760" s="1" t="s">
        <v>1617</v>
      </c>
      <c r="M760" t="b">
        <v>1</v>
      </c>
      <c r="N760" s="1" t="s">
        <v>24</v>
      </c>
      <c r="O760" t="b">
        <v>1</v>
      </c>
      <c r="P760" t="b">
        <f t="shared" si="35"/>
        <v>1</v>
      </c>
      <c r="Q760" s="1" t="s">
        <v>7</v>
      </c>
      <c r="R760" s="1" t="s">
        <v>25</v>
      </c>
      <c r="S760" s="1" t="s">
        <v>26</v>
      </c>
      <c r="T760" s="1" t="s">
        <v>186</v>
      </c>
      <c r="U760" s="1"/>
    </row>
    <row r="761" spans="1:21" ht="15.75">
      <c r="A761" t="str">
        <f t="shared" si="33"/>
        <v>Ben Jonson.Epicene</v>
      </c>
      <c r="B761" s="1" t="str">
        <f t="shared" si="34"/>
        <v>Ben Jonson.Epicene.4.3.19</v>
      </c>
      <c r="C761" s="1" cm="1">
        <f t="array" aca="1" ref="C761" ca="1">INDIRECT("nodes!$A"&amp;MATCH(edges!K761,nodes!$B$2:$B$534,0)+1)</f>
        <v>1300</v>
      </c>
      <c r="D761" s="1" t="s">
        <v>18</v>
      </c>
      <c r="E761" s="1" t="s">
        <v>545</v>
      </c>
      <c r="F761" s="7" t="s">
        <v>1576</v>
      </c>
      <c r="G761" s="1">
        <v>4</v>
      </c>
      <c r="H761" s="1">
        <v>3</v>
      </c>
      <c r="I761" s="1">
        <v>19</v>
      </c>
      <c r="J761" s="1" t="s">
        <v>1590</v>
      </c>
      <c r="K761" s="1" t="s">
        <v>1730</v>
      </c>
      <c r="L761" s="1" t="s">
        <v>1617</v>
      </c>
      <c r="M761" t="b">
        <v>1</v>
      </c>
      <c r="N761" s="1" t="s">
        <v>29</v>
      </c>
      <c r="O761" t="b">
        <v>1</v>
      </c>
      <c r="P761" t="b">
        <f t="shared" si="35"/>
        <v>1</v>
      </c>
      <c r="Q761" s="1" t="s">
        <v>7</v>
      </c>
      <c r="R761" s="1" t="s">
        <v>25</v>
      </c>
      <c r="S761" s="1" t="s">
        <v>26</v>
      </c>
      <c r="T761" s="1" t="s">
        <v>1730</v>
      </c>
      <c r="U761" s="1"/>
    </row>
    <row r="762" spans="1:21" ht="15.75">
      <c r="A762" t="str">
        <f t="shared" si="33"/>
        <v>Ben Jonson.Epicene</v>
      </c>
      <c r="B762" s="1" t="str">
        <f t="shared" si="34"/>
        <v>Ben Jonson.Epicene.4.3.23</v>
      </c>
      <c r="C762" s="1" cm="1">
        <f t="array" aca="1" ref="C762" ca="1">INDIRECT("nodes!$A"&amp;MATCH(edges!K762,nodes!$B$2:$B$534,0)+1)</f>
        <v>4019</v>
      </c>
      <c r="D762" s="1" t="s">
        <v>18</v>
      </c>
      <c r="E762" s="1" t="s">
        <v>545</v>
      </c>
      <c r="F762" s="7" t="s">
        <v>1576</v>
      </c>
      <c r="G762" s="1">
        <v>4</v>
      </c>
      <c r="H762" s="1">
        <v>3</v>
      </c>
      <c r="I762" s="1">
        <v>23</v>
      </c>
      <c r="J762" s="1" t="s">
        <v>1621</v>
      </c>
      <c r="K762" s="1" t="s">
        <v>95</v>
      </c>
      <c r="L762" s="1" t="s">
        <v>1622</v>
      </c>
      <c r="M762" t="b">
        <v>1</v>
      </c>
      <c r="N762" s="1" t="s">
        <v>97</v>
      </c>
      <c r="O762" t="b">
        <v>0</v>
      </c>
      <c r="P762" t="b">
        <f t="shared" si="35"/>
        <v>1</v>
      </c>
      <c r="Q762" s="1" t="s">
        <v>7</v>
      </c>
      <c r="R762" s="1" t="s">
        <v>95</v>
      </c>
      <c r="S762" s="1"/>
      <c r="T762" s="1" t="s">
        <v>95</v>
      </c>
      <c r="U762" s="1"/>
    </row>
    <row r="763" spans="1:21" ht="15.75">
      <c r="A763" t="str">
        <f t="shared" si="33"/>
        <v>Ben Jonson.Epicene</v>
      </c>
      <c r="B763" s="1" t="str">
        <f t="shared" si="34"/>
        <v>Ben Jonson.Epicene.4.3.28</v>
      </c>
      <c r="C763" s="1" cm="1">
        <f t="array" aca="1" ref="C763" ca="1">INDIRECT("nodes!$A"&amp;MATCH(edges!K763,nodes!$B$2:$B$534,0)+1)</f>
        <v>1295</v>
      </c>
      <c r="D763" s="1" t="s">
        <v>18</v>
      </c>
      <c r="E763" s="1" t="s">
        <v>545</v>
      </c>
      <c r="F763" s="7" t="s">
        <v>1576</v>
      </c>
      <c r="G763" s="1">
        <v>4</v>
      </c>
      <c r="H763" s="1">
        <v>3</v>
      </c>
      <c r="I763" s="1">
        <v>28</v>
      </c>
      <c r="J763" s="1" t="s">
        <v>1588</v>
      </c>
      <c r="K763" s="1" t="s">
        <v>622</v>
      </c>
      <c r="L763" s="1" t="s">
        <v>1623</v>
      </c>
      <c r="M763" t="b">
        <v>1</v>
      </c>
      <c r="N763" s="1" t="s">
        <v>29</v>
      </c>
      <c r="O763" t="b">
        <v>1</v>
      </c>
      <c r="P763" t="b">
        <f t="shared" si="35"/>
        <v>1</v>
      </c>
      <c r="Q763" s="1" t="s">
        <v>7</v>
      </c>
      <c r="R763" s="1" t="s">
        <v>25</v>
      </c>
      <c r="S763" s="1" t="s">
        <v>26</v>
      </c>
      <c r="T763" s="1" t="s">
        <v>622</v>
      </c>
      <c r="U763" s="1"/>
    </row>
    <row r="764" spans="1:21" ht="15.75">
      <c r="A764" t="str">
        <f t="shared" si="33"/>
        <v>Ben Jonson.Epicene</v>
      </c>
      <c r="B764" s="1" t="str">
        <f t="shared" si="34"/>
        <v>Ben Jonson.Epicene.4.3.38</v>
      </c>
      <c r="C764" s="1" cm="1">
        <f t="array" aca="1" ref="C764" ca="1">INDIRECT("nodes!$A"&amp;MATCH(edges!K764,nodes!$B$2:$B$534,0)+1)</f>
        <v>1297</v>
      </c>
      <c r="D764" s="1" t="s">
        <v>18</v>
      </c>
      <c r="E764" s="1" t="s">
        <v>545</v>
      </c>
      <c r="F764" s="7" t="s">
        <v>1576</v>
      </c>
      <c r="G764" s="1">
        <v>4</v>
      </c>
      <c r="H764" s="1">
        <v>3</v>
      </c>
      <c r="I764" s="1">
        <v>38</v>
      </c>
      <c r="J764" s="1" t="s">
        <v>1613</v>
      </c>
      <c r="K764" s="1" t="s">
        <v>1624</v>
      </c>
      <c r="L764" s="1" t="s">
        <v>1625</v>
      </c>
      <c r="M764" t="b">
        <v>1</v>
      </c>
      <c r="N764" s="1" t="s">
        <v>29</v>
      </c>
      <c r="O764" t="b">
        <v>1</v>
      </c>
      <c r="P764" t="b">
        <f t="shared" si="35"/>
        <v>1</v>
      </c>
      <c r="Q764" s="1" t="s">
        <v>7</v>
      </c>
      <c r="R764" s="1" t="s">
        <v>25</v>
      </c>
      <c r="S764" s="1" t="s">
        <v>26</v>
      </c>
      <c r="T764" s="1" t="s">
        <v>1624</v>
      </c>
      <c r="U764" s="1" t="s">
        <v>1626</v>
      </c>
    </row>
    <row r="765" spans="1:21" ht="15.75">
      <c r="A765" t="str">
        <f t="shared" si="33"/>
        <v>Ben Jonson.Epicene</v>
      </c>
      <c r="B765" s="1" t="str">
        <f t="shared" si="34"/>
        <v>Ben Jonson.Epicene.4.4.11</v>
      </c>
      <c r="C765" s="1" cm="1">
        <f t="array" aca="1" ref="C765" ca="1">INDIRECT("nodes!$A"&amp;MATCH(edges!K765,nodes!$B$2:$B$534,0)+1)</f>
        <v>1314</v>
      </c>
      <c r="D765" s="1" t="s">
        <v>18</v>
      </c>
      <c r="E765" s="1" t="s">
        <v>545</v>
      </c>
      <c r="F765" s="7" t="s">
        <v>1576</v>
      </c>
      <c r="G765" s="1">
        <v>4</v>
      </c>
      <c r="H765" s="1">
        <v>4</v>
      </c>
      <c r="I765" s="1">
        <v>11</v>
      </c>
      <c r="J765" s="1" t="s">
        <v>1439</v>
      </c>
      <c r="K765" s="1" t="s">
        <v>319</v>
      </c>
      <c r="L765" s="1" t="s">
        <v>1628</v>
      </c>
      <c r="M765" t="b">
        <v>1</v>
      </c>
      <c r="N765" s="1" t="s">
        <v>29</v>
      </c>
      <c r="O765" t="b">
        <v>1</v>
      </c>
      <c r="P765" t="b">
        <f t="shared" si="35"/>
        <v>1</v>
      </c>
      <c r="Q765" s="1" t="s">
        <v>7</v>
      </c>
      <c r="R765" s="1" t="s">
        <v>25</v>
      </c>
      <c r="S765" s="1" t="s">
        <v>26</v>
      </c>
      <c r="T765" s="1" t="s">
        <v>319</v>
      </c>
      <c r="U765" s="1"/>
    </row>
    <row r="766" spans="1:21" ht="15.75">
      <c r="A766" t="str">
        <f t="shared" si="33"/>
        <v>Ben Jonson.Epicene</v>
      </c>
      <c r="B766" s="1" t="str">
        <f t="shared" si="34"/>
        <v>Ben Jonson.Epicene.4.4.11</v>
      </c>
      <c r="C766" s="1" cm="1">
        <f t="array" aca="1" ref="C766" ca="1">INDIRECT("nodes!$A"&amp;MATCH(edges!K766,nodes!$B$2:$B$534,0)+1)</f>
        <v>1297</v>
      </c>
      <c r="D766" s="1" t="s">
        <v>18</v>
      </c>
      <c r="E766" s="1" t="s">
        <v>545</v>
      </c>
      <c r="F766" s="7" t="s">
        <v>1576</v>
      </c>
      <c r="G766" s="1">
        <v>4</v>
      </c>
      <c r="H766" s="1">
        <v>4</v>
      </c>
      <c r="I766" s="1">
        <v>11</v>
      </c>
      <c r="J766" s="1" t="s">
        <v>1439</v>
      </c>
      <c r="K766" s="1" t="s">
        <v>1624</v>
      </c>
      <c r="L766" s="1" t="s">
        <v>1628</v>
      </c>
      <c r="M766" t="b">
        <v>1</v>
      </c>
      <c r="N766" s="1" t="s">
        <v>29</v>
      </c>
      <c r="O766" t="b">
        <v>1</v>
      </c>
      <c r="P766" t="b">
        <f t="shared" si="35"/>
        <v>1</v>
      </c>
      <c r="Q766" s="1" t="s">
        <v>7</v>
      </c>
      <c r="R766" s="1" t="s">
        <v>25</v>
      </c>
      <c r="S766" s="1" t="s">
        <v>26</v>
      </c>
      <c r="T766" s="1" t="s">
        <v>1624</v>
      </c>
      <c r="U766" s="1"/>
    </row>
    <row r="767" spans="1:21" ht="15.75">
      <c r="A767" t="str">
        <f t="shared" si="33"/>
        <v>Ben Jonson.Epicene</v>
      </c>
      <c r="B767" s="1" t="str">
        <f t="shared" si="34"/>
        <v>Ben Jonson.Epicene.4.4.11-12</v>
      </c>
      <c r="C767" s="1" cm="1">
        <f t="array" aca="1" ref="C767" ca="1">INDIRECT("nodes!$A"&amp;MATCH(edges!K767,nodes!$B$2:$B$534,0)+1)</f>
        <v>1306</v>
      </c>
      <c r="D767" s="1" t="s">
        <v>18</v>
      </c>
      <c r="E767" s="1" t="s">
        <v>545</v>
      </c>
      <c r="F767" s="7" t="s">
        <v>1576</v>
      </c>
      <c r="G767" s="1">
        <v>4</v>
      </c>
      <c r="H767" s="1">
        <v>4</v>
      </c>
      <c r="I767" s="6" t="s">
        <v>1627</v>
      </c>
      <c r="J767" s="1" t="s">
        <v>1439</v>
      </c>
      <c r="K767" s="1" t="s">
        <v>1430</v>
      </c>
      <c r="L767" s="1" t="s">
        <v>1629</v>
      </c>
      <c r="M767" t="b">
        <v>1</v>
      </c>
      <c r="N767" s="1" t="s">
        <v>29</v>
      </c>
      <c r="O767" t="b">
        <v>1</v>
      </c>
      <c r="P767" t="b">
        <f t="shared" si="35"/>
        <v>1</v>
      </c>
      <c r="Q767" s="1" t="s">
        <v>7</v>
      </c>
      <c r="R767" s="1" t="s">
        <v>25</v>
      </c>
      <c r="S767" s="1" t="s">
        <v>26</v>
      </c>
      <c r="T767" s="1" t="s">
        <v>1430</v>
      </c>
      <c r="U767" s="1"/>
    </row>
    <row r="768" spans="1:21" ht="15.75">
      <c r="A768" t="str">
        <f t="shared" si="33"/>
        <v>Ben Jonson.Epicene</v>
      </c>
      <c r="B768" s="1" t="str">
        <f t="shared" si="34"/>
        <v>Ben Jonson.Epicene.4.4.12</v>
      </c>
      <c r="C768" s="1" cm="1">
        <f t="array" aca="1" ref="C768" ca="1">INDIRECT("nodes!$A"&amp;MATCH(edges!K768,nodes!$B$2:$B$534,0)+1)</f>
        <v>1259</v>
      </c>
      <c r="D768" s="1" t="s">
        <v>18</v>
      </c>
      <c r="E768" s="1" t="s">
        <v>545</v>
      </c>
      <c r="F768" s="7" t="s">
        <v>1576</v>
      </c>
      <c r="G768" s="1">
        <v>4</v>
      </c>
      <c r="H768" s="1">
        <v>4</v>
      </c>
      <c r="I768" s="1">
        <v>12</v>
      </c>
      <c r="J768" s="1" t="s">
        <v>1439</v>
      </c>
      <c r="K768" s="1" t="s">
        <v>313</v>
      </c>
      <c r="L768" s="1" t="s">
        <v>1630</v>
      </c>
      <c r="M768" t="b">
        <v>1</v>
      </c>
      <c r="N768" s="1" t="s">
        <v>29</v>
      </c>
      <c r="O768" t="b">
        <v>1</v>
      </c>
      <c r="P768" t="b">
        <f t="shared" si="35"/>
        <v>1</v>
      </c>
      <c r="Q768" s="1" t="s">
        <v>7</v>
      </c>
      <c r="R768" s="1" t="s">
        <v>25</v>
      </c>
      <c r="S768" s="1" t="s">
        <v>26</v>
      </c>
      <c r="T768" s="1" t="s">
        <v>313</v>
      </c>
      <c r="U768" s="1"/>
    </row>
    <row r="769" spans="1:21" ht="15.75">
      <c r="A769" t="str">
        <f t="shared" si="33"/>
        <v>Ben Jonson.Epicene</v>
      </c>
      <c r="B769" s="1" t="str">
        <f t="shared" si="34"/>
        <v>Ben Jonson.Epicene.4.4.12</v>
      </c>
      <c r="C769" s="1" cm="1">
        <f t="array" aca="1" ref="C769" ca="1">INDIRECT("nodes!$A"&amp;MATCH(edges!K769,nodes!$B$2:$B$534,0)+1)</f>
        <v>1273</v>
      </c>
      <c r="D769" s="1" t="s">
        <v>18</v>
      </c>
      <c r="E769" s="1" t="s">
        <v>545</v>
      </c>
      <c r="F769" s="7" t="s">
        <v>1576</v>
      </c>
      <c r="G769" s="1">
        <v>4</v>
      </c>
      <c r="H769" s="1">
        <v>4</v>
      </c>
      <c r="I769" s="1">
        <v>12</v>
      </c>
      <c r="J769" s="1" t="s">
        <v>1439</v>
      </c>
      <c r="K769" s="1" t="s">
        <v>1174</v>
      </c>
      <c r="L769" s="1" t="s">
        <v>1630</v>
      </c>
      <c r="M769" t="b">
        <v>1</v>
      </c>
      <c r="N769" s="1" t="s">
        <v>29</v>
      </c>
      <c r="O769" t="b">
        <v>1</v>
      </c>
      <c r="P769" t="b">
        <f t="shared" si="35"/>
        <v>1</v>
      </c>
      <c r="Q769" s="1" t="s">
        <v>7</v>
      </c>
      <c r="R769" s="1" t="s">
        <v>25</v>
      </c>
      <c r="S769" s="1" t="s">
        <v>26</v>
      </c>
      <c r="T769" s="1" t="s">
        <v>1174</v>
      </c>
      <c r="U769" s="1"/>
    </row>
    <row r="770" spans="1:21" ht="15.75">
      <c r="A770" t="str">
        <f t="shared" ref="A770:A833" si="36">_xlfn.CONCAT(D770, ".", F770)</f>
        <v>Ben Jonson.Epicene</v>
      </c>
      <c r="B770" s="1" t="str">
        <f t="shared" ref="B770:B833" si="37">_xlfn.CONCAT(D770, ".", F770, ".", G770, ".", H770, ".", I770)</f>
        <v>Ben Jonson.Epicene.4.4.12</v>
      </c>
      <c r="C770" s="1" cm="1">
        <f t="array" aca="1" ref="C770" ca="1">INDIRECT("nodes!$A"&amp;MATCH(edges!K770,nodes!$B$2:$B$534,0)+1)</f>
        <v>2103</v>
      </c>
      <c r="D770" s="1" t="s">
        <v>18</v>
      </c>
      <c r="E770" s="1" t="s">
        <v>545</v>
      </c>
      <c r="F770" s="7" t="s">
        <v>1576</v>
      </c>
      <c r="G770" s="1">
        <v>4</v>
      </c>
      <c r="H770" s="1">
        <v>4</v>
      </c>
      <c r="I770" s="1">
        <v>12</v>
      </c>
      <c r="J770" s="1" t="s">
        <v>1439</v>
      </c>
      <c r="K770" s="1" t="s">
        <v>861</v>
      </c>
      <c r="L770" s="1" t="s">
        <v>1630</v>
      </c>
      <c r="M770" t="b">
        <v>1</v>
      </c>
      <c r="N770" s="1" t="s">
        <v>24</v>
      </c>
      <c r="O770" t="b">
        <v>1</v>
      </c>
      <c r="P770" t="b">
        <f t="shared" si="35"/>
        <v>1</v>
      </c>
      <c r="Q770" s="1" t="s">
        <v>7</v>
      </c>
      <c r="R770" s="1" t="s">
        <v>25</v>
      </c>
      <c r="S770" s="1" t="s">
        <v>26</v>
      </c>
      <c r="T770" s="1" t="s">
        <v>861</v>
      </c>
      <c r="U770" s="1"/>
    </row>
    <row r="771" spans="1:21" ht="15.75">
      <c r="A771" t="str">
        <f t="shared" si="36"/>
        <v>Ben Jonson.Epicene</v>
      </c>
      <c r="B771" s="1" t="str">
        <f t="shared" si="37"/>
        <v>Ben Jonson.Epicene.4.4.48</v>
      </c>
      <c r="C771" s="1" cm="1">
        <f t="array" aca="1" ref="C771" ca="1">INDIRECT("nodes!$A"&amp;MATCH(edges!K771,nodes!$B$2:$B$534,0)+1)</f>
        <v>6005</v>
      </c>
      <c r="D771" s="1" t="s">
        <v>18</v>
      </c>
      <c r="E771" s="1" t="s">
        <v>545</v>
      </c>
      <c r="F771" s="7" t="s">
        <v>1576</v>
      </c>
      <c r="G771" s="1">
        <v>4</v>
      </c>
      <c r="H771" s="1">
        <v>4</v>
      </c>
      <c r="I771" s="1">
        <v>48</v>
      </c>
      <c r="J771" s="1" t="s">
        <v>1576</v>
      </c>
      <c r="K771" s="1" t="s">
        <v>47</v>
      </c>
      <c r="L771" s="1" t="s">
        <v>1631</v>
      </c>
      <c r="M771" t="b">
        <v>0</v>
      </c>
      <c r="N771" s="1" t="s">
        <v>49</v>
      </c>
      <c r="O771" t="b">
        <v>0</v>
      </c>
      <c r="P771" t="b">
        <f t="shared" ref="P771:P834" si="38">IF(OR(Q771="Location", K771="Bartholomew Fair"), TRUE, FALSE)</f>
        <v>0</v>
      </c>
      <c r="Q771" s="1" t="s">
        <v>50</v>
      </c>
      <c r="R771" s="1" t="s">
        <v>47</v>
      </c>
      <c r="S771" s="1"/>
      <c r="T771" s="1" t="s">
        <v>47</v>
      </c>
      <c r="U771" s="1"/>
    </row>
    <row r="772" spans="1:21" ht="15.75">
      <c r="A772" t="str">
        <f t="shared" si="36"/>
        <v>Ben Jonson.Epicene</v>
      </c>
      <c r="B772" s="1" t="str">
        <f t="shared" si="37"/>
        <v>Ben Jonson.Epicene.4.5.30</v>
      </c>
      <c r="C772" s="1" cm="1">
        <f t="array" aca="1" ref="C772" ca="1">INDIRECT("nodes!$A"&amp;MATCH(edges!K772,nodes!$B$2:$B$534,0)+1)</f>
        <v>1265</v>
      </c>
      <c r="D772" s="1" t="s">
        <v>18</v>
      </c>
      <c r="E772" s="1" t="s">
        <v>545</v>
      </c>
      <c r="F772" s="7" t="s">
        <v>1576</v>
      </c>
      <c r="G772" s="1">
        <v>4</v>
      </c>
      <c r="H772" s="1">
        <v>5</v>
      </c>
      <c r="I772" s="1">
        <v>30</v>
      </c>
      <c r="J772" s="1" t="s">
        <v>1588</v>
      </c>
      <c r="K772" s="1" t="s">
        <v>1474</v>
      </c>
      <c r="L772" s="1" t="s">
        <v>1632</v>
      </c>
      <c r="M772" t="b">
        <v>1</v>
      </c>
      <c r="N772" s="1" t="s">
        <v>29</v>
      </c>
      <c r="O772" t="b">
        <v>1</v>
      </c>
      <c r="P772" t="b">
        <f t="shared" si="38"/>
        <v>1</v>
      </c>
      <c r="Q772" s="1" t="s">
        <v>7</v>
      </c>
      <c r="R772" s="1" t="s">
        <v>25</v>
      </c>
      <c r="S772" s="1" t="s">
        <v>26</v>
      </c>
      <c r="T772" s="1" t="s">
        <v>1474</v>
      </c>
      <c r="U772" s="1" t="s">
        <v>1633</v>
      </c>
    </row>
    <row r="773" spans="1:21" ht="15.75">
      <c r="A773" t="str">
        <f t="shared" si="36"/>
        <v>Ben Jonson.Epicene</v>
      </c>
      <c r="B773" s="1" t="str">
        <f t="shared" si="37"/>
        <v>Ben Jonson.Epicene.4.5.83</v>
      </c>
      <c r="C773" s="1" cm="1">
        <f t="array" aca="1" ref="C773" ca="1">INDIRECT("nodes!$A"&amp;MATCH(edges!K773,nodes!$B$2:$B$534,0)+1)</f>
        <v>1265</v>
      </c>
      <c r="D773" s="1" t="s">
        <v>18</v>
      </c>
      <c r="E773" s="1" t="s">
        <v>545</v>
      </c>
      <c r="F773" s="7" t="s">
        <v>1576</v>
      </c>
      <c r="G773" s="1">
        <v>4</v>
      </c>
      <c r="H773" s="1">
        <v>5</v>
      </c>
      <c r="I773" s="1">
        <v>83</v>
      </c>
      <c r="J773" s="1" t="s">
        <v>1405</v>
      </c>
      <c r="K773" s="1" t="s">
        <v>1474</v>
      </c>
      <c r="L773" s="1" t="s">
        <v>1634</v>
      </c>
      <c r="M773" t="b">
        <v>1</v>
      </c>
      <c r="N773" s="1" t="s">
        <v>29</v>
      </c>
      <c r="O773" t="b">
        <v>1</v>
      </c>
      <c r="P773" t="b">
        <f t="shared" si="38"/>
        <v>1</v>
      </c>
      <c r="Q773" s="1" t="s">
        <v>7</v>
      </c>
      <c r="R773" s="1" t="s">
        <v>25</v>
      </c>
      <c r="S773" s="1" t="s">
        <v>26</v>
      </c>
      <c r="T773" s="1" t="s">
        <v>1474</v>
      </c>
      <c r="U773" s="1"/>
    </row>
    <row r="774" spans="1:21" ht="15.75">
      <c r="A774" t="str">
        <f t="shared" si="36"/>
        <v>Ben Jonson.Epicene</v>
      </c>
      <c r="B774" s="1" t="str">
        <f t="shared" si="37"/>
        <v>Ben Jonson.Epicene.4.5.84</v>
      </c>
      <c r="C774" s="1" cm="1">
        <f t="array" aca="1" ref="C774" ca="1">INDIRECT("nodes!$A"&amp;MATCH(edges!K774,nodes!$B$2:$B$534,0)+1)</f>
        <v>1265</v>
      </c>
      <c r="D774" s="1" t="s">
        <v>18</v>
      </c>
      <c r="E774" s="1" t="s">
        <v>545</v>
      </c>
      <c r="F774" s="7" t="s">
        <v>1576</v>
      </c>
      <c r="G774" s="1">
        <v>4</v>
      </c>
      <c r="H774" s="1">
        <v>5</v>
      </c>
      <c r="I774" s="1">
        <v>84</v>
      </c>
      <c r="J774" s="1" t="s">
        <v>1405</v>
      </c>
      <c r="K774" s="1" t="s">
        <v>1474</v>
      </c>
      <c r="L774" s="1" t="s">
        <v>1635</v>
      </c>
      <c r="M774" t="b">
        <v>1</v>
      </c>
      <c r="N774" s="1" t="s">
        <v>29</v>
      </c>
      <c r="O774" t="b">
        <v>1</v>
      </c>
      <c r="P774" t="b">
        <f t="shared" si="38"/>
        <v>1</v>
      </c>
      <c r="Q774" s="1" t="s">
        <v>7</v>
      </c>
      <c r="R774" s="1" t="s">
        <v>25</v>
      </c>
      <c r="S774" s="1" t="s">
        <v>26</v>
      </c>
      <c r="T774" s="1" t="s">
        <v>1474</v>
      </c>
      <c r="U774" s="1"/>
    </row>
    <row r="775" spans="1:21" ht="15.75">
      <c r="A775" t="str">
        <f t="shared" si="36"/>
        <v>Ben Jonson.Epicene</v>
      </c>
      <c r="B775" s="1" t="str">
        <f t="shared" si="37"/>
        <v>Ben Jonson.Epicene.4.5.91</v>
      </c>
      <c r="C775" s="1" cm="1">
        <f t="array" aca="1" ref="C775" ca="1">INDIRECT("nodes!$A"&amp;MATCH(edges!K775,nodes!$B$2:$B$534,0)+1)</f>
        <v>1292</v>
      </c>
      <c r="D775" s="1" t="s">
        <v>18</v>
      </c>
      <c r="E775" s="1" t="s">
        <v>545</v>
      </c>
      <c r="F775" s="7" t="s">
        <v>1576</v>
      </c>
      <c r="G775" s="1">
        <v>4</v>
      </c>
      <c r="H775" s="1">
        <v>5</v>
      </c>
      <c r="I775" s="1">
        <v>91</v>
      </c>
      <c r="J775" s="1" t="s">
        <v>1405</v>
      </c>
      <c r="K775" s="1" t="s">
        <v>532</v>
      </c>
      <c r="L775" s="1" t="s">
        <v>1636</v>
      </c>
      <c r="M775" t="b">
        <v>1</v>
      </c>
      <c r="N775" s="1" t="s">
        <v>29</v>
      </c>
      <c r="O775" t="b">
        <v>1</v>
      </c>
      <c r="P775" t="b">
        <f t="shared" si="38"/>
        <v>0</v>
      </c>
      <c r="Q775" s="1" t="s">
        <v>71</v>
      </c>
      <c r="R775" s="1" t="s">
        <v>25</v>
      </c>
      <c r="S775" s="1" t="s">
        <v>26</v>
      </c>
      <c r="T775" s="1" t="s">
        <v>534</v>
      </c>
      <c r="U775" s="1"/>
    </row>
    <row r="776" spans="1:21" ht="15.75">
      <c r="A776" t="str">
        <f t="shared" si="36"/>
        <v>Ben Jonson.Epicene</v>
      </c>
      <c r="B776" s="1" t="str">
        <f t="shared" si="37"/>
        <v>Ben Jonson.Epicene.4.5.122</v>
      </c>
      <c r="C776" s="1" cm="1">
        <f t="array" aca="1" ref="C776" ca="1">INDIRECT("nodes!$A"&amp;MATCH(edges!K776,nodes!$B$2:$B$534,0)+1)</f>
        <v>1265</v>
      </c>
      <c r="D776" s="1" t="s">
        <v>18</v>
      </c>
      <c r="E776" s="1" t="s">
        <v>545</v>
      </c>
      <c r="F776" s="7" t="s">
        <v>1576</v>
      </c>
      <c r="G776" s="1">
        <v>4</v>
      </c>
      <c r="H776" s="1">
        <v>5</v>
      </c>
      <c r="I776" s="1">
        <v>122</v>
      </c>
      <c r="J776" s="1" t="s">
        <v>1449</v>
      </c>
      <c r="K776" s="1" t="s">
        <v>1474</v>
      </c>
      <c r="L776" s="1" t="s">
        <v>1637</v>
      </c>
      <c r="M776" t="b">
        <v>1</v>
      </c>
      <c r="N776" s="1" t="s">
        <v>29</v>
      </c>
      <c r="O776" t="b">
        <v>1</v>
      </c>
      <c r="P776" t="b">
        <f t="shared" si="38"/>
        <v>1</v>
      </c>
      <c r="Q776" s="1" t="s">
        <v>7</v>
      </c>
      <c r="R776" s="1" t="s">
        <v>25</v>
      </c>
      <c r="S776" s="1" t="s">
        <v>26</v>
      </c>
      <c r="T776" s="1" t="s">
        <v>1474</v>
      </c>
      <c r="U776" s="1" t="s">
        <v>1638</v>
      </c>
    </row>
    <row r="777" spans="1:21" ht="15.75">
      <c r="A777" t="str">
        <f t="shared" si="36"/>
        <v>Ben Jonson.Epicene</v>
      </c>
      <c r="B777" s="1" t="str">
        <f t="shared" si="37"/>
        <v>Ben Jonson.Epicene.4.5.142</v>
      </c>
      <c r="C777" s="1" cm="1">
        <f t="array" aca="1" ref="C777" ca="1">INDIRECT("nodes!$A"&amp;MATCH(edges!K777,nodes!$B$2:$B$534,0)+1)</f>
        <v>1265</v>
      </c>
      <c r="D777" s="1" t="s">
        <v>18</v>
      </c>
      <c r="E777" s="1" t="s">
        <v>545</v>
      </c>
      <c r="F777" s="7" t="s">
        <v>1576</v>
      </c>
      <c r="G777" s="1">
        <v>4</v>
      </c>
      <c r="H777" s="1">
        <v>5</v>
      </c>
      <c r="I777" s="1">
        <v>142</v>
      </c>
      <c r="J777" s="1" t="s">
        <v>1405</v>
      </c>
      <c r="K777" s="1" t="s">
        <v>1474</v>
      </c>
      <c r="L777" s="1" t="s">
        <v>1639</v>
      </c>
      <c r="M777" t="b">
        <v>1</v>
      </c>
      <c r="N777" s="1" t="s">
        <v>29</v>
      </c>
      <c r="O777" t="b">
        <v>1</v>
      </c>
      <c r="P777" t="b">
        <f t="shared" si="38"/>
        <v>1</v>
      </c>
      <c r="Q777" s="1" t="s">
        <v>7</v>
      </c>
      <c r="R777" s="1" t="s">
        <v>25</v>
      </c>
      <c r="S777" s="1" t="s">
        <v>26</v>
      </c>
      <c r="T777" s="1" t="s">
        <v>1474</v>
      </c>
      <c r="U777" s="1"/>
    </row>
    <row r="778" spans="1:21" ht="15.75">
      <c r="A778" t="str">
        <f t="shared" si="36"/>
        <v>Ben Jonson.Epicene</v>
      </c>
      <c r="B778" s="1" t="str">
        <f t="shared" si="37"/>
        <v>Ben Jonson.Epicene.4.5.151</v>
      </c>
      <c r="C778" s="1" cm="1">
        <f t="array" aca="1" ref="C778" ca="1">INDIRECT("nodes!$A"&amp;MATCH(edges!K778,nodes!$B$2:$B$534,0)+1)</f>
        <v>3002</v>
      </c>
      <c r="D778" s="1" t="s">
        <v>18</v>
      </c>
      <c r="E778" s="1" t="s">
        <v>545</v>
      </c>
      <c r="F778" s="7" t="s">
        <v>1576</v>
      </c>
      <c r="G778" s="1">
        <v>4</v>
      </c>
      <c r="H778" s="1">
        <v>5</v>
      </c>
      <c r="I778" s="1">
        <v>151</v>
      </c>
      <c r="J778" s="1" t="s">
        <v>1449</v>
      </c>
      <c r="K778" s="1" t="s">
        <v>148</v>
      </c>
      <c r="L778" s="1" t="s">
        <v>1640</v>
      </c>
      <c r="M778" t="b">
        <v>1</v>
      </c>
      <c r="N778" s="1" t="s">
        <v>55</v>
      </c>
      <c r="O778" t="b">
        <v>0</v>
      </c>
      <c r="P778" t="b">
        <f t="shared" si="38"/>
        <v>1</v>
      </c>
      <c r="Q778" s="1" t="s">
        <v>7</v>
      </c>
      <c r="R778" s="1" t="s">
        <v>25</v>
      </c>
      <c r="S778" s="1" t="s">
        <v>108</v>
      </c>
      <c r="T778" s="1" t="s">
        <v>148</v>
      </c>
      <c r="U778" s="1"/>
    </row>
    <row r="779" spans="1:21" ht="15.75">
      <c r="A779" t="str">
        <f t="shared" si="36"/>
        <v>Ben Jonson.Epicene</v>
      </c>
      <c r="B779" s="1" t="str">
        <f t="shared" si="37"/>
        <v>Ben Jonson.Epicene.4.5.152</v>
      </c>
      <c r="C779" s="1" cm="1">
        <f t="array" aca="1" ref="C779" ca="1">INDIRECT("nodes!$A"&amp;MATCH(edges!K779,nodes!$B$2:$B$534,0)+1)</f>
        <v>1265</v>
      </c>
      <c r="D779" s="1" t="s">
        <v>18</v>
      </c>
      <c r="E779" s="1" t="s">
        <v>545</v>
      </c>
      <c r="F779" s="7" t="s">
        <v>1576</v>
      </c>
      <c r="G779" s="1">
        <v>4</v>
      </c>
      <c r="H779" s="1">
        <v>5</v>
      </c>
      <c r="I779" s="1">
        <v>152</v>
      </c>
      <c r="J779" s="1" t="s">
        <v>1405</v>
      </c>
      <c r="K779" s="1" t="s">
        <v>1474</v>
      </c>
      <c r="L779" s="1" t="s">
        <v>1641</v>
      </c>
      <c r="M779" t="b">
        <v>1</v>
      </c>
      <c r="N779" s="1" t="s">
        <v>29</v>
      </c>
      <c r="O779" t="b">
        <v>1</v>
      </c>
      <c r="P779" t="b">
        <f t="shared" si="38"/>
        <v>1</v>
      </c>
      <c r="Q779" s="1" t="s">
        <v>7</v>
      </c>
      <c r="R779" s="1" t="s">
        <v>25</v>
      </c>
      <c r="S779" s="1" t="s">
        <v>26</v>
      </c>
      <c r="T779" s="1" t="s">
        <v>1474</v>
      </c>
      <c r="U779" s="1"/>
    </row>
    <row r="780" spans="1:21" ht="15.75">
      <c r="A780" t="str">
        <f t="shared" si="36"/>
        <v>Ben Jonson.Epicene</v>
      </c>
      <c r="B780" s="1" t="str">
        <f t="shared" si="37"/>
        <v>Ben Jonson.Epicene.4.5.152</v>
      </c>
      <c r="C780" s="1" cm="1">
        <f t="array" aca="1" ref="C780" ca="1">INDIRECT("nodes!$A"&amp;MATCH(edges!K780,nodes!$B$2:$B$534,0)+1)</f>
        <v>1265</v>
      </c>
      <c r="D780" s="1" t="s">
        <v>18</v>
      </c>
      <c r="E780" s="1" t="s">
        <v>545</v>
      </c>
      <c r="F780" s="7" t="s">
        <v>1576</v>
      </c>
      <c r="G780" s="1">
        <v>4</v>
      </c>
      <c r="H780" s="1">
        <v>5</v>
      </c>
      <c r="I780" s="1">
        <v>152</v>
      </c>
      <c r="J780" s="1" t="s">
        <v>1405</v>
      </c>
      <c r="K780" s="1" t="s">
        <v>1474</v>
      </c>
      <c r="L780" s="1" t="s">
        <v>1641</v>
      </c>
      <c r="M780" t="b">
        <v>1</v>
      </c>
      <c r="N780" s="1" t="s">
        <v>29</v>
      </c>
      <c r="O780" t="b">
        <v>1</v>
      </c>
      <c r="P780" t="b">
        <f t="shared" si="38"/>
        <v>1</v>
      </c>
      <c r="Q780" s="1" t="s">
        <v>7</v>
      </c>
      <c r="R780" s="1" t="s">
        <v>25</v>
      </c>
      <c r="S780" s="1" t="s">
        <v>26</v>
      </c>
      <c r="T780" s="1" t="s">
        <v>1474</v>
      </c>
      <c r="U780" s="1"/>
    </row>
    <row r="781" spans="1:21" ht="15.75">
      <c r="A781" t="str">
        <f t="shared" si="36"/>
        <v>Ben Jonson.Epicene</v>
      </c>
      <c r="B781" s="1" t="str">
        <f t="shared" si="37"/>
        <v>Ben Jonson.Epicene.4.5.170</v>
      </c>
      <c r="C781" s="1" cm="1">
        <f t="array" aca="1" ref="C781" ca="1">INDIRECT("nodes!$A"&amp;MATCH(edges!K781,nodes!$B$2:$B$534,0)+1)</f>
        <v>1265</v>
      </c>
      <c r="D781" s="1" t="s">
        <v>18</v>
      </c>
      <c r="E781" s="1" t="s">
        <v>545</v>
      </c>
      <c r="F781" s="7" t="s">
        <v>1576</v>
      </c>
      <c r="G781" s="1">
        <v>4</v>
      </c>
      <c r="H781" s="1">
        <v>5</v>
      </c>
      <c r="I781" s="1">
        <v>170</v>
      </c>
      <c r="J781" s="1" t="s">
        <v>1405</v>
      </c>
      <c r="K781" s="1" t="s">
        <v>1474</v>
      </c>
      <c r="L781" s="1" t="s">
        <v>1642</v>
      </c>
      <c r="M781" t="b">
        <v>1</v>
      </c>
      <c r="N781" s="1" t="s">
        <v>29</v>
      </c>
      <c r="O781" t="b">
        <v>1</v>
      </c>
      <c r="P781" t="b">
        <f t="shared" si="38"/>
        <v>1</v>
      </c>
      <c r="Q781" s="1" t="s">
        <v>7</v>
      </c>
      <c r="R781" s="1" t="s">
        <v>25</v>
      </c>
      <c r="S781" s="1" t="s">
        <v>26</v>
      </c>
      <c r="T781" s="1" t="s">
        <v>1474</v>
      </c>
      <c r="U781" s="1"/>
    </row>
    <row r="782" spans="1:21" ht="15.75">
      <c r="A782" t="str">
        <f t="shared" si="36"/>
        <v>Ben Jonson.Epicene</v>
      </c>
      <c r="B782" s="1" t="str">
        <f t="shared" si="37"/>
        <v>Ben Jonson.Epicene.4.6.4</v>
      </c>
      <c r="C782" s="1" cm="1">
        <f t="array" aca="1" ref="C782" ca="1">INDIRECT("nodes!$A"&amp;MATCH(edges!K782,nodes!$B$2:$B$534,0)+1)</f>
        <v>3203</v>
      </c>
      <c r="D782" s="1" t="s">
        <v>18</v>
      </c>
      <c r="E782" s="1" t="s">
        <v>545</v>
      </c>
      <c r="F782" s="7" t="s">
        <v>1576</v>
      </c>
      <c r="G782" s="1">
        <v>4</v>
      </c>
      <c r="H782" s="1">
        <v>6</v>
      </c>
      <c r="I782" s="1">
        <v>4</v>
      </c>
      <c r="J782" s="1" t="s">
        <v>1613</v>
      </c>
      <c r="K782" s="1" t="s">
        <v>1548</v>
      </c>
      <c r="L782" s="1" t="s">
        <v>1643</v>
      </c>
      <c r="M782" t="b">
        <v>1</v>
      </c>
      <c r="N782" s="1" t="s">
        <v>55</v>
      </c>
      <c r="O782" t="b">
        <v>0</v>
      </c>
      <c r="P782" t="b">
        <f t="shared" si="38"/>
        <v>1</v>
      </c>
      <c r="Q782" s="1" t="s">
        <v>7</v>
      </c>
      <c r="R782" s="1" t="s">
        <v>25</v>
      </c>
      <c r="S782" s="1" t="s">
        <v>1550</v>
      </c>
      <c r="T782" s="1" t="s">
        <v>1592</v>
      </c>
      <c r="U782" s="1"/>
    </row>
    <row r="783" spans="1:21" ht="15.75">
      <c r="A783" t="str">
        <f t="shared" si="36"/>
        <v>Ben Jonson.Epicene</v>
      </c>
      <c r="B783" s="1" t="str">
        <f t="shared" si="37"/>
        <v>Ben Jonson.Epicene.4.6.11</v>
      </c>
      <c r="C783" s="1" cm="1">
        <f t="array" aca="1" ref="C783" ca="1">INDIRECT("nodes!$A"&amp;MATCH(edges!K783,nodes!$B$2:$B$534,0)+1)</f>
        <v>3203</v>
      </c>
      <c r="D783" s="1" t="s">
        <v>18</v>
      </c>
      <c r="E783" s="1" t="s">
        <v>545</v>
      </c>
      <c r="F783" s="7" t="s">
        <v>1576</v>
      </c>
      <c r="G783" s="1">
        <v>4</v>
      </c>
      <c r="H783" s="1">
        <v>6</v>
      </c>
      <c r="I783" s="1">
        <v>11</v>
      </c>
      <c r="J783" s="1" t="s">
        <v>1590</v>
      </c>
      <c r="K783" s="1" t="s">
        <v>1548</v>
      </c>
      <c r="L783" s="1" t="s">
        <v>1644</v>
      </c>
      <c r="M783" t="b">
        <v>1</v>
      </c>
      <c r="N783" s="1" t="s">
        <v>55</v>
      </c>
      <c r="O783" t="b">
        <v>0</v>
      </c>
      <c r="P783" t="b">
        <f t="shared" si="38"/>
        <v>1</v>
      </c>
      <c r="Q783" s="1" t="s">
        <v>7</v>
      </c>
      <c r="R783" s="1" t="s">
        <v>25</v>
      </c>
      <c r="S783" s="1" t="s">
        <v>1550</v>
      </c>
      <c r="T783" s="1" t="s">
        <v>1592</v>
      </c>
      <c r="U783" s="1"/>
    </row>
    <row r="784" spans="1:21" ht="15.75">
      <c r="A784" t="str">
        <f t="shared" si="36"/>
        <v>Ben Jonson.Epicene</v>
      </c>
      <c r="B784" s="1" t="str">
        <f t="shared" si="37"/>
        <v>Ben Jonson.Epicene.4.6.26</v>
      </c>
      <c r="C784" s="1" cm="1">
        <f t="array" aca="1" ref="C784" ca="1">INDIRECT("nodes!$A"&amp;MATCH(edges!K784,nodes!$B$2:$B$534,0)+1)</f>
        <v>4005</v>
      </c>
      <c r="D784" s="1" t="s">
        <v>18</v>
      </c>
      <c r="E784" s="1" t="s">
        <v>545</v>
      </c>
      <c r="F784" s="7" t="s">
        <v>1576</v>
      </c>
      <c r="G784" s="1">
        <v>4</v>
      </c>
      <c r="H784" s="1">
        <v>6</v>
      </c>
      <c r="I784" s="1">
        <v>26</v>
      </c>
      <c r="J784" s="1" t="s">
        <v>1621</v>
      </c>
      <c r="K784" s="1" t="s">
        <v>132</v>
      </c>
      <c r="L784" s="1" t="s">
        <v>1645</v>
      </c>
      <c r="M784" t="b">
        <v>1</v>
      </c>
      <c r="N784" s="1" t="s">
        <v>97</v>
      </c>
      <c r="O784" t="b">
        <v>0</v>
      </c>
      <c r="P784" t="b">
        <f t="shared" si="38"/>
        <v>0</v>
      </c>
      <c r="Q784" s="1" t="s">
        <v>80</v>
      </c>
      <c r="R784" s="1" t="s">
        <v>132</v>
      </c>
      <c r="S784" s="1"/>
      <c r="T784" s="1" t="s">
        <v>132</v>
      </c>
      <c r="U784" s="1"/>
    </row>
    <row r="785" spans="1:21" ht="15.75">
      <c r="A785" t="str">
        <f t="shared" si="36"/>
        <v>Ben Jonson.Epicene</v>
      </c>
      <c r="B785" s="1" t="str">
        <f t="shared" si="37"/>
        <v>Ben Jonson.Epicene.4.7.4</v>
      </c>
      <c r="C785" s="1" cm="1">
        <f t="array" aca="1" ref="C785" ca="1">INDIRECT("nodes!$A"&amp;MATCH(edges!K785,nodes!$B$2:$B$534,0)+1)</f>
        <v>1265</v>
      </c>
      <c r="D785" s="1" t="s">
        <v>18</v>
      </c>
      <c r="E785" s="1" t="s">
        <v>545</v>
      </c>
      <c r="F785" s="7" t="s">
        <v>1576</v>
      </c>
      <c r="G785" s="1">
        <v>4</v>
      </c>
      <c r="H785" s="1">
        <v>7</v>
      </c>
      <c r="I785" s="1">
        <v>4</v>
      </c>
      <c r="J785" s="1" t="s">
        <v>1405</v>
      </c>
      <c r="K785" s="1" t="s">
        <v>1474</v>
      </c>
      <c r="L785" s="1" t="s">
        <v>1646</v>
      </c>
      <c r="M785" t="b">
        <v>1</v>
      </c>
      <c r="N785" s="1" t="s">
        <v>29</v>
      </c>
      <c r="O785" t="b">
        <v>1</v>
      </c>
      <c r="P785" t="b">
        <f t="shared" si="38"/>
        <v>1</v>
      </c>
      <c r="Q785" s="1" t="s">
        <v>7</v>
      </c>
      <c r="R785" s="1" t="s">
        <v>25</v>
      </c>
      <c r="S785" s="1" t="s">
        <v>26</v>
      </c>
      <c r="T785" s="1" t="s">
        <v>1474</v>
      </c>
      <c r="U785" s="1"/>
    </row>
    <row r="786" spans="1:21" ht="15.75">
      <c r="A786" t="str">
        <f t="shared" si="36"/>
        <v>Ben Jonson.Epicene</v>
      </c>
      <c r="B786" s="1" t="str">
        <f t="shared" si="37"/>
        <v>Ben Jonson.Epicene.4.7.12</v>
      </c>
      <c r="C786" s="1" cm="1">
        <f t="array" aca="1" ref="C786" ca="1">INDIRECT("nodes!$A"&amp;MATCH(edges!K786,nodes!$B$2:$B$534,0)+1)</f>
        <v>1265</v>
      </c>
      <c r="D786" s="1" t="s">
        <v>18</v>
      </c>
      <c r="E786" s="1" t="s">
        <v>545</v>
      </c>
      <c r="F786" s="7" t="s">
        <v>1576</v>
      </c>
      <c r="G786" s="1">
        <v>4</v>
      </c>
      <c r="H786" s="1">
        <v>7</v>
      </c>
      <c r="I786" s="1">
        <v>12</v>
      </c>
      <c r="J786" s="1" t="s">
        <v>1439</v>
      </c>
      <c r="K786" s="1" t="s">
        <v>1474</v>
      </c>
      <c r="L786" s="1" t="s">
        <v>1647</v>
      </c>
      <c r="M786" t="b">
        <v>1</v>
      </c>
      <c r="N786" s="1" t="s">
        <v>29</v>
      </c>
      <c r="O786" t="b">
        <v>1</v>
      </c>
      <c r="P786" t="b">
        <f t="shared" si="38"/>
        <v>1</v>
      </c>
      <c r="Q786" s="1" t="s">
        <v>7</v>
      </c>
      <c r="R786" s="1" t="s">
        <v>25</v>
      </c>
      <c r="S786" s="1" t="s">
        <v>26</v>
      </c>
      <c r="T786" s="1" t="s">
        <v>1474</v>
      </c>
      <c r="U786" s="1"/>
    </row>
    <row r="787" spans="1:21" ht="15.75">
      <c r="A787" t="str">
        <f t="shared" si="36"/>
        <v>Ben Jonson.Epicene</v>
      </c>
      <c r="B787" s="1" t="str">
        <f t="shared" si="37"/>
        <v>Ben Jonson.Epicene.5.1.10</v>
      </c>
      <c r="C787" s="1" cm="1">
        <f t="array" aca="1" ref="C787" ca="1">INDIRECT("nodes!$A"&amp;MATCH(edges!K787,nodes!$B$2:$B$534,0)+1)</f>
        <v>4010</v>
      </c>
      <c r="D787" s="1" t="s">
        <v>18</v>
      </c>
      <c r="E787" s="1" t="s">
        <v>545</v>
      </c>
      <c r="F787" s="7" t="s">
        <v>1576</v>
      </c>
      <c r="G787" s="1">
        <v>5</v>
      </c>
      <c r="H787" s="1">
        <v>1</v>
      </c>
      <c r="I787" s="1">
        <v>10</v>
      </c>
      <c r="J787" s="1" t="s">
        <v>1621</v>
      </c>
      <c r="K787" s="1" t="s">
        <v>118</v>
      </c>
      <c r="L787" s="1" t="s">
        <v>1648</v>
      </c>
      <c r="M787" t="b">
        <v>1</v>
      </c>
      <c r="N787" s="1" t="s">
        <v>97</v>
      </c>
      <c r="O787" t="b">
        <v>0</v>
      </c>
      <c r="P787" t="b">
        <f t="shared" si="38"/>
        <v>0</v>
      </c>
      <c r="Q787" s="1" t="s">
        <v>193</v>
      </c>
      <c r="R787" s="1" t="s">
        <v>118</v>
      </c>
      <c r="S787" s="1"/>
      <c r="T787" s="1" t="s">
        <v>118</v>
      </c>
      <c r="U787" s="1"/>
    </row>
    <row r="788" spans="1:21" ht="15.75">
      <c r="A788" t="str">
        <f t="shared" si="36"/>
        <v>Ben Jonson.Epicene</v>
      </c>
      <c r="B788" s="1" t="str">
        <f t="shared" si="37"/>
        <v>Ben Jonson.Epicene.5.1.20</v>
      </c>
      <c r="C788" s="1" cm="1">
        <f t="array" aca="1" ref="C788" ca="1">INDIRECT("nodes!$A"&amp;MATCH(edges!K788,nodes!$B$2:$B$534,0)+1)</f>
        <v>4012</v>
      </c>
      <c r="D788" s="1" t="s">
        <v>18</v>
      </c>
      <c r="E788" s="1" t="s">
        <v>545</v>
      </c>
      <c r="F788" s="7" t="s">
        <v>1576</v>
      </c>
      <c r="G788" s="1">
        <v>5</v>
      </c>
      <c r="H788" s="1">
        <v>1</v>
      </c>
      <c r="I788" s="1">
        <v>20</v>
      </c>
      <c r="J788" s="1" t="s">
        <v>1449</v>
      </c>
      <c r="K788" s="1" t="s">
        <v>1649</v>
      </c>
      <c r="L788" s="1" t="s">
        <v>1650</v>
      </c>
      <c r="M788" t="b">
        <v>1</v>
      </c>
      <c r="N788" s="1" t="s">
        <v>97</v>
      </c>
      <c r="O788" t="b">
        <v>0</v>
      </c>
      <c r="P788" t="b">
        <f t="shared" si="38"/>
        <v>0</v>
      </c>
      <c r="Q788" s="1" t="s">
        <v>71</v>
      </c>
      <c r="R788" s="1" t="s">
        <v>1649</v>
      </c>
      <c r="S788" s="1"/>
      <c r="T788" s="1" t="s">
        <v>1649</v>
      </c>
      <c r="U788" s="1" t="s">
        <v>1651</v>
      </c>
    </row>
    <row r="789" spans="1:21" ht="15.75">
      <c r="A789" t="str">
        <f t="shared" si="36"/>
        <v>Ben Jonson.Epicene</v>
      </c>
      <c r="B789" s="1" t="str">
        <f t="shared" si="37"/>
        <v>Ben Jonson.Epicene.5.1.34</v>
      </c>
      <c r="C789" s="1" cm="1">
        <f t="array" aca="1" ref="C789" ca="1">INDIRECT("nodes!$A"&amp;MATCH(edges!K789,nodes!$B$2:$B$534,0)+1)</f>
        <v>5115</v>
      </c>
      <c r="D789" s="1" t="s">
        <v>18</v>
      </c>
      <c r="E789" s="1" t="s">
        <v>545</v>
      </c>
      <c r="F789" s="7" t="s">
        <v>1576</v>
      </c>
      <c r="G789" s="1">
        <v>5</v>
      </c>
      <c r="H789" s="1">
        <v>1</v>
      </c>
      <c r="I789" s="1">
        <v>34</v>
      </c>
      <c r="J789" s="1" t="s">
        <v>1449</v>
      </c>
      <c r="K789" s="1" t="s">
        <v>1652</v>
      </c>
      <c r="L789" s="1" t="s">
        <v>1653</v>
      </c>
      <c r="M789" t="b">
        <v>1</v>
      </c>
      <c r="N789" s="1" t="s">
        <v>66</v>
      </c>
      <c r="O789" t="b">
        <v>0</v>
      </c>
      <c r="P789" t="b">
        <f t="shared" si="38"/>
        <v>1</v>
      </c>
      <c r="Q789" s="1" t="s">
        <v>7</v>
      </c>
      <c r="R789" s="1" t="s">
        <v>1654</v>
      </c>
      <c r="S789" s="1" t="s">
        <v>1652</v>
      </c>
      <c r="T789" s="1" t="s">
        <v>1652</v>
      </c>
      <c r="U789" s="1"/>
    </row>
    <row r="790" spans="1:21" ht="15.75">
      <c r="A790" t="str">
        <f t="shared" si="36"/>
        <v>Ben Jonson.Epicene</v>
      </c>
      <c r="B790" s="1" t="str">
        <f t="shared" si="37"/>
        <v>Ben Jonson.Epicene.5.1.37</v>
      </c>
      <c r="C790" s="1" cm="1">
        <f t="array" aca="1" ref="C790" ca="1">INDIRECT("nodes!$A"&amp;MATCH(edges!K790,nodes!$B$2:$B$534,0)+1)</f>
        <v>4019</v>
      </c>
      <c r="D790" s="1" t="s">
        <v>18</v>
      </c>
      <c r="E790" s="1" t="s">
        <v>545</v>
      </c>
      <c r="F790" s="7" t="s">
        <v>1576</v>
      </c>
      <c r="G790" s="1">
        <v>5</v>
      </c>
      <c r="H790" s="1">
        <v>1</v>
      </c>
      <c r="I790" s="1">
        <v>37</v>
      </c>
      <c r="J790" s="1" t="s">
        <v>1403</v>
      </c>
      <c r="K790" s="1" t="s">
        <v>95</v>
      </c>
      <c r="L790" s="1" t="s">
        <v>1656</v>
      </c>
      <c r="M790" t="b">
        <v>1</v>
      </c>
      <c r="N790" s="1" t="s">
        <v>97</v>
      </c>
      <c r="O790" t="b">
        <v>0</v>
      </c>
      <c r="P790" t="b">
        <f t="shared" si="38"/>
        <v>1</v>
      </c>
      <c r="Q790" s="1" t="s">
        <v>7</v>
      </c>
      <c r="R790" s="1" t="s">
        <v>95</v>
      </c>
      <c r="S790" s="1"/>
      <c r="T790" s="1" t="s">
        <v>95</v>
      </c>
      <c r="U790" s="1"/>
    </row>
    <row r="791" spans="1:21" ht="15.75">
      <c r="A791" t="str">
        <f t="shared" si="36"/>
        <v>Ben Jonson.Epicene</v>
      </c>
      <c r="B791" s="1" t="str">
        <f t="shared" si="37"/>
        <v>Ben Jonson.Epicene.5.1.37</v>
      </c>
      <c r="C791" s="1" cm="1">
        <f t="array" aca="1" ref="C791" ca="1">INDIRECT("nodes!$A"&amp;MATCH(edges!K791,nodes!$B$2:$B$534,0)+1)</f>
        <v>5008</v>
      </c>
      <c r="D791" s="1" t="s">
        <v>18</v>
      </c>
      <c r="E791" s="1" t="s">
        <v>545</v>
      </c>
      <c r="F791" s="7" t="s">
        <v>1576</v>
      </c>
      <c r="G791" s="1">
        <v>5</v>
      </c>
      <c r="H791" s="1">
        <v>1</v>
      </c>
      <c r="I791" s="1">
        <v>37</v>
      </c>
      <c r="J791" s="1" t="s">
        <v>1403</v>
      </c>
      <c r="K791" s="1" t="s">
        <v>1655</v>
      </c>
      <c r="L791" s="1" t="s">
        <v>1656</v>
      </c>
      <c r="M791" t="b">
        <v>1</v>
      </c>
      <c r="N791" s="1" t="s">
        <v>66</v>
      </c>
      <c r="O791" t="b">
        <v>0</v>
      </c>
      <c r="P791" t="b">
        <f t="shared" si="38"/>
        <v>1</v>
      </c>
      <c r="Q791" s="1" t="s">
        <v>7</v>
      </c>
      <c r="R791" s="1" t="s">
        <v>1655</v>
      </c>
      <c r="S791" s="1"/>
      <c r="T791" s="1" t="s">
        <v>1655</v>
      </c>
      <c r="U791" s="1"/>
    </row>
    <row r="792" spans="1:21" ht="15.75">
      <c r="A792" t="str">
        <f t="shared" si="36"/>
        <v>Ben Jonson.Epicene</v>
      </c>
      <c r="B792" s="1" t="str">
        <f t="shared" si="37"/>
        <v>Ben Jonson.Epicene.5.1.50</v>
      </c>
      <c r="C792" s="1" cm="1">
        <f t="array" aca="1" ref="C792" ca="1">INDIRECT("nodes!$A"&amp;MATCH(edges!K792,nodes!$B$2:$B$534,0)+1)</f>
        <v>3133</v>
      </c>
      <c r="D792" s="1" t="s">
        <v>18</v>
      </c>
      <c r="E792" s="1" t="s">
        <v>545</v>
      </c>
      <c r="F792" s="7" t="s">
        <v>1576</v>
      </c>
      <c r="G792" s="1">
        <v>5</v>
      </c>
      <c r="H792" s="1">
        <v>1</v>
      </c>
      <c r="I792" s="1">
        <v>50</v>
      </c>
      <c r="J792" s="1" t="s">
        <v>1449</v>
      </c>
      <c r="K792" s="1" t="s">
        <v>535</v>
      </c>
      <c r="L792" s="1" t="s">
        <v>1657</v>
      </c>
      <c r="M792" t="b">
        <v>1</v>
      </c>
      <c r="N792" s="1" t="s">
        <v>55</v>
      </c>
      <c r="O792" t="b">
        <v>0</v>
      </c>
      <c r="P792" t="b">
        <f t="shared" si="38"/>
        <v>1</v>
      </c>
      <c r="Q792" s="1" t="s">
        <v>7</v>
      </c>
      <c r="R792" s="1" t="s">
        <v>25</v>
      </c>
      <c r="S792" s="1" t="s">
        <v>535</v>
      </c>
      <c r="T792" s="1" t="s">
        <v>535</v>
      </c>
      <c r="U792" s="1"/>
    </row>
    <row r="793" spans="1:21" ht="15.75">
      <c r="A793" t="str">
        <f t="shared" si="36"/>
        <v>Ben Jonson.Epicene</v>
      </c>
      <c r="B793" s="1" t="str">
        <f t="shared" si="37"/>
        <v>Ben Jonson.Epicene.5.2.34</v>
      </c>
      <c r="C793" s="1" cm="1">
        <f t="array" aca="1" ref="C793" ca="1">INDIRECT("nodes!$A"&amp;MATCH(edges!K793,nodes!$B$2:$B$534,0)+1)</f>
        <v>4010</v>
      </c>
      <c r="D793" s="1" t="s">
        <v>18</v>
      </c>
      <c r="E793" s="1" t="s">
        <v>545</v>
      </c>
      <c r="F793" s="7" t="s">
        <v>1576</v>
      </c>
      <c r="G793" s="1">
        <v>5</v>
      </c>
      <c r="H793" s="1">
        <v>2</v>
      </c>
      <c r="I793" s="1">
        <v>34</v>
      </c>
      <c r="J793" s="1" t="s">
        <v>1621</v>
      </c>
      <c r="K793" s="1" t="s">
        <v>118</v>
      </c>
      <c r="L793" s="1" t="s">
        <v>1658</v>
      </c>
      <c r="M793" t="b">
        <v>1</v>
      </c>
      <c r="N793" s="1" t="s">
        <v>97</v>
      </c>
      <c r="O793" t="b">
        <v>0</v>
      </c>
      <c r="P793" t="b">
        <f t="shared" si="38"/>
        <v>0</v>
      </c>
      <c r="Q793" s="1" t="s">
        <v>193</v>
      </c>
      <c r="R793" s="1" t="s">
        <v>118</v>
      </c>
      <c r="S793" s="1"/>
      <c r="T793" s="1" t="s">
        <v>118</v>
      </c>
      <c r="U793" s="1"/>
    </row>
    <row r="794" spans="1:21" ht="15.75">
      <c r="A794" t="str">
        <f t="shared" si="36"/>
        <v>Ben Jonson.Epicene</v>
      </c>
      <c r="B794" s="1" t="str">
        <f t="shared" si="37"/>
        <v>Ben Jonson.Epicene.5.3.26</v>
      </c>
      <c r="C794" s="1" cm="1">
        <f t="array" aca="1" ref="C794" ca="1">INDIRECT("nodes!$A"&amp;MATCH(edges!K794,nodes!$B$2:$B$534,0)+1)</f>
        <v>1265</v>
      </c>
      <c r="D794" s="1" t="s">
        <v>18</v>
      </c>
      <c r="E794" s="1" t="s">
        <v>545</v>
      </c>
      <c r="F794" s="7" t="s">
        <v>1576</v>
      </c>
      <c r="G794" s="1">
        <v>5</v>
      </c>
      <c r="H794" s="1">
        <v>3</v>
      </c>
      <c r="I794" s="1">
        <v>26</v>
      </c>
      <c r="J794" s="1" t="s">
        <v>1405</v>
      </c>
      <c r="K794" s="1" t="s">
        <v>1474</v>
      </c>
      <c r="L794" s="1" t="s">
        <v>1659</v>
      </c>
      <c r="M794" t="b">
        <v>1</v>
      </c>
      <c r="N794" s="1" t="s">
        <v>29</v>
      </c>
      <c r="O794" t="b">
        <v>1</v>
      </c>
      <c r="P794" t="b">
        <f t="shared" si="38"/>
        <v>1</v>
      </c>
      <c r="Q794" s="1" t="s">
        <v>7</v>
      </c>
      <c r="R794" s="1" t="s">
        <v>25</v>
      </c>
      <c r="S794" s="1" t="s">
        <v>26</v>
      </c>
      <c r="T794" s="1" t="s">
        <v>1474</v>
      </c>
      <c r="U794" s="1"/>
    </row>
    <row r="795" spans="1:21" ht="15.75">
      <c r="A795" t="str">
        <f t="shared" si="36"/>
        <v>Ben Jonson.Epicene</v>
      </c>
      <c r="B795" s="1" t="str">
        <f t="shared" si="37"/>
        <v>Ben Jonson.Epicene.5.3.43</v>
      </c>
      <c r="C795" s="1" cm="1">
        <f t="array" aca="1" ref="C795" ca="1">INDIRECT("nodes!$A"&amp;MATCH(edges!K795,nodes!$B$2:$B$534,0)+1)</f>
        <v>5008</v>
      </c>
      <c r="D795" s="1" t="s">
        <v>18</v>
      </c>
      <c r="E795" s="1" t="s">
        <v>545</v>
      </c>
      <c r="F795" s="7" t="s">
        <v>1576</v>
      </c>
      <c r="G795" s="1">
        <v>5</v>
      </c>
      <c r="H795" s="1">
        <v>3</v>
      </c>
      <c r="I795" s="1">
        <v>43</v>
      </c>
      <c r="J795" s="1" t="s">
        <v>1439</v>
      </c>
      <c r="K795" s="1" t="s">
        <v>1655</v>
      </c>
      <c r="L795" s="1" t="s">
        <v>1660</v>
      </c>
      <c r="M795" t="b">
        <v>1</v>
      </c>
      <c r="N795" s="1" t="s">
        <v>66</v>
      </c>
      <c r="O795" t="b">
        <v>0</v>
      </c>
      <c r="P795" t="b">
        <f t="shared" si="38"/>
        <v>1</v>
      </c>
      <c r="Q795" s="1" t="s">
        <v>7</v>
      </c>
      <c r="R795" s="1" t="s">
        <v>1655</v>
      </c>
      <c r="S795" s="1"/>
      <c r="T795" s="1" t="s">
        <v>1655</v>
      </c>
      <c r="U795" s="1"/>
    </row>
    <row r="796" spans="1:21" ht="15.75">
      <c r="A796" t="str">
        <f t="shared" si="36"/>
        <v>Ben Jonson.Epicene</v>
      </c>
      <c r="B796" s="1" t="str">
        <f t="shared" si="37"/>
        <v>Ben Jonson.Epicene.5.3.46</v>
      </c>
      <c r="C796" s="1" cm="1">
        <f t="array" aca="1" ref="C796" ca="1">INDIRECT("nodes!$A"&amp;MATCH(edges!K796,nodes!$B$2:$B$534,0)+1)</f>
        <v>1265</v>
      </c>
      <c r="D796" s="1" t="s">
        <v>18</v>
      </c>
      <c r="E796" s="1" t="s">
        <v>545</v>
      </c>
      <c r="F796" s="7" t="s">
        <v>1576</v>
      </c>
      <c r="G796" s="1">
        <v>5</v>
      </c>
      <c r="H796" s="1">
        <v>3</v>
      </c>
      <c r="I796" s="1">
        <v>46</v>
      </c>
      <c r="J796" s="1" t="s">
        <v>1439</v>
      </c>
      <c r="K796" s="1" t="s">
        <v>1474</v>
      </c>
      <c r="L796" s="1" t="s">
        <v>1662</v>
      </c>
      <c r="M796" t="b">
        <v>1</v>
      </c>
      <c r="N796" s="1" t="s">
        <v>29</v>
      </c>
      <c r="O796" t="b">
        <v>1</v>
      </c>
      <c r="P796" t="b">
        <f t="shared" si="38"/>
        <v>1</v>
      </c>
      <c r="Q796" s="1" t="s">
        <v>7</v>
      </c>
      <c r="R796" s="1" t="s">
        <v>25</v>
      </c>
      <c r="S796" s="1" t="s">
        <v>26</v>
      </c>
      <c r="T796" s="1" t="s">
        <v>1474</v>
      </c>
      <c r="U796" s="1"/>
    </row>
    <row r="797" spans="1:21" ht="15.75">
      <c r="A797" t="str">
        <f t="shared" si="36"/>
        <v>Ben Jonson.Epicene</v>
      </c>
      <c r="B797" s="1" t="str">
        <f t="shared" si="37"/>
        <v>Ben Jonson.Epicene.5.3.48</v>
      </c>
      <c r="C797" s="1" cm="1">
        <f t="array" aca="1" ref="C797" ca="1">INDIRECT("nodes!$A"&amp;MATCH(edges!K797,nodes!$B$2:$B$534,0)+1)</f>
        <v>2110</v>
      </c>
      <c r="D797" s="1" t="s">
        <v>18</v>
      </c>
      <c r="E797" s="1" t="s">
        <v>545</v>
      </c>
      <c r="F797" s="7" t="s">
        <v>1576</v>
      </c>
      <c r="G797" s="1">
        <v>5</v>
      </c>
      <c r="H797" s="1">
        <v>3</v>
      </c>
      <c r="I797" s="1">
        <v>48</v>
      </c>
      <c r="J797" s="1" t="s">
        <v>1439</v>
      </c>
      <c r="K797" s="1" t="s">
        <v>1661</v>
      </c>
      <c r="L797" s="1" t="s">
        <v>1663</v>
      </c>
      <c r="M797" t="b">
        <v>1</v>
      </c>
      <c r="N797" s="1" t="s">
        <v>24</v>
      </c>
      <c r="O797" t="b">
        <v>1</v>
      </c>
      <c r="P797" t="b">
        <f t="shared" si="38"/>
        <v>1</v>
      </c>
      <c r="Q797" s="1" t="s">
        <v>7</v>
      </c>
      <c r="R797" s="1" t="s">
        <v>25</v>
      </c>
      <c r="S797" s="1" t="s">
        <v>26</v>
      </c>
      <c r="T797" s="1" t="s">
        <v>1661</v>
      </c>
      <c r="U797" s="1" t="s">
        <v>1145</v>
      </c>
    </row>
    <row r="798" spans="1:21" ht="15.75">
      <c r="A798" t="str">
        <f t="shared" si="36"/>
        <v>Ben Jonson.Epicene</v>
      </c>
      <c r="B798" s="1" t="str">
        <f t="shared" si="37"/>
        <v>Ben Jonson.Epicene.5.4.11</v>
      </c>
      <c r="C798" s="1" cm="1">
        <f t="array" aca="1" ref="C798" ca="1">INDIRECT("nodes!$A"&amp;MATCH(edges!K798,nodes!$B$2:$B$534,0)+1)</f>
        <v>1271</v>
      </c>
      <c r="D798" s="1" t="s">
        <v>18</v>
      </c>
      <c r="E798" s="1" t="s">
        <v>545</v>
      </c>
      <c r="F798" s="7" t="s">
        <v>1576</v>
      </c>
      <c r="G798" s="1">
        <v>5</v>
      </c>
      <c r="H798" s="1">
        <v>4</v>
      </c>
      <c r="I798" s="1">
        <v>11</v>
      </c>
      <c r="J798" s="1" t="s">
        <v>1537</v>
      </c>
      <c r="K798" s="1" t="s">
        <v>1452</v>
      </c>
      <c r="L798" s="1" t="s">
        <v>1664</v>
      </c>
      <c r="M798" t="b">
        <v>1</v>
      </c>
      <c r="N798" s="1" t="s">
        <v>29</v>
      </c>
      <c r="O798" t="b">
        <v>1</v>
      </c>
      <c r="P798" t="b">
        <f t="shared" si="38"/>
        <v>1</v>
      </c>
      <c r="Q798" s="1" t="s">
        <v>7</v>
      </c>
      <c r="R798" s="1" t="s">
        <v>25</v>
      </c>
      <c r="S798" s="1" t="s">
        <v>26</v>
      </c>
      <c r="T798" s="1" t="s">
        <v>1452</v>
      </c>
      <c r="U798" s="1"/>
    </row>
    <row r="799" spans="1:21" ht="15.75">
      <c r="A799" t="str">
        <f t="shared" si="36"/>
        <v>Ben Jonson.Epicene</v>
      </c>
      <c r="B799" s="1" t="str">
        <f t="shared" si="37"/>
        <v>Ben Jonson.Epicene.5.4.122</v>
      </c>
      <c r="C799" s="1" cm="1">
        <f t="array" aca="1" ref="C799" ca="1">INDIRECT("nodes!$A"&amp;MATCH(edges!K799,nodes!$B$2:$B$534,0)+1)</f>
        <v>6006</v>
      </c>
      <c r="D799" s="1" t="s">
        <v>18</v>
      </c>
      <c r="E799" s="1" t="s">
        <v>545</v>
      </c>
      <c r="F799" s="7" t="s">
        <v>1576</v>
      </c>
      <c r="G799" s="1">
        <v>5</v>
      </c>
      <c r="H799" s="1">
        <v>4</v>
      </c>
      <c r="I799" s="1">
        <v>122</v>
      </c>
      <c r="J799" s="1" t="s">
        <v>1439</v>
      </c>
      <c r="K799" s="1" t="s">
        <v>270</v>
      </c>
      <c r="L799" s="1" t="s">
        <v>1665</v>
      </c>
      <c r="M799" t="b">
        <v>0</v>
      </c>
      <c r="N799" s="1" t="s">
        <v>49</v>
      </c>
      <c r="O799" t="b">
        <v>0</v>
      </c>
      <c r="P799" t="b">
        <f t="shared" si="38"/>
        <v>1</v>
      </c>
      <c r="Q799" s="1" t="s">
        <v>7</v>
      </c>
      <c r="R799" s="1" t="s">
        <v>270</v>
      </c>
      <c r="S799" s="1"/>
      <c r="T799" s="1" t="s">
        <v>270</v>
      </c>
      <c r="U799" s="1"/>
    </row>
    <row r="800" spans="1:21" ht="15.75">
      <c r="A800" t="str">
        <f t="shared" si="36"/>
        <v>George Chapman.Goosecap</v>
      </c>
      <c r="B800" s="1" t="str">
        <f t="shared" si="37"/>
        <v>George Chapman.Goosecap.1.1.1</v>
      </c>
      <c r="C800" s="1" cm="1">
        <f t="array" aca="1" ref="C800" ca="1">INDIRECT("nodes!$A"&amp;MATCH(edges!K800,nodes!$B$2:$B$534,0)+1)</f>
        <v>1228</v>
      </c>
      <c r="D800" s="3" t="s">
        <v>548</v>
      </c>
      <c r="E800" s="3" t="s">
        <v>549</v>
      </c>
      <c r="F800" s="3" t="s">
        <v>550</v>
      </c>
      <c r="G800" s="3">
        <v>1</v>
      </c>
      <c r="H800" s="3">
        <v>1</v>
      </c>
      <c r="I800" s="3">
        <v>1</v>
      </c>
      <c r="J800" s="3" t="s">
        <v>551</v>
      </c>
      <c r="K800" s="3" t="s">
        <v>552</v>
      </c>
      <c r="L800" s="3" t="s">
        <v>553</v>
      </c>
      <c r="M800" t="b">
        <v>0</v>
      </c>
      <c r="N800" s="1" t="s">
        <v>29</v>
      </c>
      <c r="O800" t="b">
        <v>1</v>
      </c>
      <c r="P800" t="b">
        <f t="shared" si="38"/>
        <v>1</v>
      </c>
      <c r="Q800" s="3" t="s">
        <v>7</v>
      </c>
      <c r="R800" s="1" t="s">
        <v>25</v>
      </c>
      <c r="S800" s="1" t="s">
        <v>26</v>
      </c>
      <c r="T800" s="3" t="s">
        <v>552</v>
      </c>
      <c r="U800" s="3" t="s">
        <v>456</v>
      </c>
    </row>
    <row r="801" spans="1:21" ht="15.75">
      <c r="A801" t="str">
        <f t="shared" si="36"/>
        <v>George Chapman.Goosecap</v>
      </c>
      <c r="B801" s="1" t="str">
        <f t="shared" si="37"/>
        <v>George Chapman.Goosecap.1.1.2</v>
      </c>
      <c r="C801" s="1" cm="1">
        <f t="array" aca="1" ref="C801" ca="1">INDIRECT("nodes!$A"&amp;MATCH(edges!K801,nodes!$B$2:$B$534,0)+1)</f>
        <v>4004</v>
      </c>
      <c r="D801" s="3" t="s">
        <v>548</v>
      </c>
      <c r="E801" s="3" t="s">
        <v>549</v>
      </c>
      <c r="F801" s="3" t="s">
        <v>550</v>
      </c>
      <c r="G801" s="3">
        <v>1</v>
      </c>
      <c r="H801" s="3">
        <v>1</v>
      </c>
      <c r="I801" s="3">
        <v>2</v>
      </c>
      <c r="J801" s="3" t="s">
        <v>551</v>
      </c>
      <c r="K801" s="3" t="s">
        <v>25</v>
      </c>
      <c r="L801" s="3" t="s">
        <v>554</v>
      </c>
      <c r="M801" t="b">
        <v>1</v>
      </c>
      <c r="N801" s="3" t="s">
        <v>97</v>
      </c>
      <c r="O801" t="b">
        <v>0</v>
      </c>
      <c r="P801" t="b">
        <f t="shared" si="38"/>
        <v>0</v>
      </c>
      <c r="Q801" s="3" t="s">
        <v>80</v>
      </c>
      <c r="R801" s="3" t="s">
        <v>25</v>
      </c>
      <c r="S801" s="3"/>
      <c r="T801" s="1" t="s">
        <v>25</v>
      </c>
      <c r="U801" s="3"/>
    </row>
    <row r="802" spans="1:21" ht="15.75">
      <c r="A802" t="str">
        <f t="shared" si="36"/>
        <v>George Chapman.Goosecap</v>
      </c>
      <c r="B802" s="1" t="str">
        <f t="shared" si="37"/>
        <v>George Chapman.Goosecap.1.1.2</v>
      </c>
      <c r="C802" s="1" cm="1">
        <f t="array" aca="1" ref="C802" ca="1">INDIRECT("nodes!$A"&amp;MATCH(edges!K802,nodes!$B$2:$B$534,0)+1)</f>
        <v>2115</v>
      </c>
      <c r="D802" s="3" t="s">
        <v>548</v>
      </c>
      <c r="E802" s="3" t="s">
        <v>549</v>
      </c>
      <c r="F802" s="3" t="s">
        <v>550</v>
      </c>
      <c r="G802" s="3">
        <v>1</v>
      </c>
      <c r="H802" s="3">
        <v>1</v>
      </c>
      <c r="I802" s="3">
        <v>2</v>
      </c>
      <c r="J802" s="3" t="s">
        <v>551</v>
      </c>
      <c r="K802" s="3" t="s">
        <v>26</v>
      </c>
      <c r="L802" s="3" t="s">
        <v>554</v>
      </c>
      <c r="M802" t="b">
        <v>1</v>
      </c>
      <c r="N802" s="3" t="s">
        <v>24</v>
      </c>
      <c r="O802" t="b">
        <v>1</v>
      </c>
      <c r="P802" t="b">
        <f t="shared" si="38"/>
        <v>0</v>
      </c>
      <c r="Q802" s="3" t="s">
        <v>71</v>
      </c>
      <c r="R802" s="3" t="s">
        <v>25</v>
      </c>
      <c r="S802" s="3" t="s">
        <v>26</v>
      </c>
      <c r="T802" s="1" t="s">
        <v>26</v>
      </c>
      <c r="U802" s="3"/>
    </row>
    <row r="803" spans="1:21" ht="15.75">
      <c r="A803" t="str">
        <f t="shared" si="36"/>
        <v>George Chapman.Goosecap</v>
      </c>
      <c r="B803" s="1" t="str">
        <f t="shared" si="37"/>
        <v>George Chapman.Goosecap.1.1.3</v>
      </c>
      <c r="C803" s="1" cm="1">
        <f t="array" aca="1" ref="C803" ca="1">INDIRECT("nodes!$A"&amp;MATCH(edges!K803,nodes!$B$2:$B$534,0)+1)</f>
        <v>4004</v>
      </c>
      <c r="D803" s="3" t="s">
        <v>548</v>
      </c>
      <c r="E803" s="3" t="s">
        <v>549</v>
      </c>
      <c r="F803" s="3" t="s">
        <v>550</v>
      </c>
      <c r="G803" s="3">
        <v>1</v>
      </c>
      <c r="H803" s="3">
        <v>1</v>
      </c>
      <c r="I803" s="3">
        <v>3</v>
      </c>
      <c r="J803" s="3" t="s">
        <v>551</v>
      </c>
      <c r="K803" s="3" t="s">
        <v>25</v>
      </c>
      <c r="L803" s="3" t="s">
        <v>555</v>
      </c>
      <c r="M803" t="b">
        <v>1</v>
      </c>
      <c r="N803" s="3" t="s">
        <v>97</v>
      </c>
      <c r="O803" t="b">
        <v>0</v>
      </c>
      <c r="P803" t="b">
        <f t="shared" si="38"/>
        <v>1</v>
      </c>
      <c r="Q803" s="3" t="s">
        <v>7</v>
      </c>
      <c r="R803" s="3" t="s">
        <v>25</v>
      </c>
      <c r="S803" s="3"/>
      <c r="T803" s="1" t="s">
        <v>25</v>
      </c>
      <c r="U803" s="3"/>
    </row>
    <row r="804" spans="1:21" ht="15.75">
      <c r="A804" t="str">
        <f t="shared" si="36"/>
        <v>George Chapman.Goosecap</v>
      </c>
      <c r="B804" s="1" t="str">
        <f t="shared" si="37"/>
        <v>George Chapman.Goosecap.1.1.3</v>
      </c>
      <c r="C804" s="1" cm="1">
        <f t="array" aca="1" ref="C804" ca="1">INDIRECT("nodes!$A"&amp;MATCH(edges!K804,nodes!$B$2:$B$534,0)+1)</f>
        <v>4005</v>
      </c>
      <c r="D804" s="3" t="s">
        <v>548</v>
      </c>
      <c r="E804" s="3" t="s">
        <v>549</v>
      </c>
      <c r="F804" s="3" t="s">
        <v>550</v>
      </c>
      <c r="G804" s="3">
        <v>1</v>
      </c>
      <c r="H804" s="3">
        <v>1</v>
      </c>
      <c r="I804" s="3">
        <v>3</v>
      </c>
      <c r="J804" s="3" t="s">
        <v>551</v>
      </c>
      <c r="K804" s="3" t="s">
        <v>132</v>
      </c>
      <c r="L804" s="3" t="s">
        <v>555</v>
      </c>
      <c r="M804" t="b">
        <v>1</v>
      </c>
      <c r="N804" s="3" t="s">
        <v>97</v>
      </c>
      <c r="O804" t="b">
        <v>0</v>
      </c>
      <c r="P804" t="b">
        <f t="shared" si="38"/>
        <v>1</v>
      </c>
      <c r="Q804" s="3" t="s">
        <v>7</v>
      </c>
      <c r="R804" s="3" t="s">
        <v>132</v>
      </c>
      <c r="S804" s="3"/>
      <c r="T804" s="1" t="s">
        <v>132</v>
      </c>
      <c r="U804" s="3"/>
    </row>
    <row r="805" spans="1:21" ht="15.75">
      <c r="A805" t="str">
        <f t="shared" si="36"/>
        <v>George Chapman.Goosecap</v>
      </c>
      <c r="B805" s="1" t="str">
        <f t="shared" si="37"/>
        <v>George Chapman.Goosecap.1.1.12</v>
      </c>
      <c r="C805" s="1" cm="1">
        <f t="array" aca="1" ref="C805" ca="1">INDIRECT("nodes!$A"&amp;MATCH(edges!K805,nodes!$B$2:$B$534,0)+1)</f>
        <v>2120</v>
      </c>
      <c r="D805" s="3" t="s">
        <v>548</v>
      </c>
      <c r="E805" s="3" t="s">
        <v>549</v>
      </c>
      <c r="F805" s="3" t="s">
        <v>550</v>
      </c>
      <c r="G805" s="3">
        <v>1</v>
      </c>
      <c r="H805" s="3">
        <v>1</v>
      </c>
      <c r="I805" s="3">
        <v>12</v>
      </c>
      <c r="J805" s="3" t="s">
        <v>556</v>
      </c>
      <c r="K805" s="3" t="s">
        <v>557</v>
      </c>
      <c r="L805" s="3" t="s">
        <v>558</v>
      </c>
      <c r="M805" t="b">
        <v>1</v>
      </c>
      <c r="N805" s="3" t="s">
        <v>24</v>
      </c>
      <c r="O805" t="b">
        <v>1</v>
      </c>
      <c r="P805" t="b">
        <f t="shared" si="38"/>
        <v>1</v>
      </c>
      <c r="Q805" s="3" t="s">
        <v>7</v>
      </c>
      <c r="R805" s="3" t="s">
        <v>25</v>
      </c>
      <c r="S805" s="3" t="s">
        <v>26</v>
      </c>
      <c r="T805" s="3" t="s">
        <v>557</v>
      </c>
      <c r="U805" s="3"/>
    </row>
    <row r="806" spans="1:21" ht="15.75">
      <c r="A806" t="str">
        <f t="shared" si="36"/>
        <v>George Chapman.Goosecap</v>
      </c>
      <c r="B806" s="1" t="str">
        <f t="shared" si="37"/>
        <v>George Chapman.Goosecap.1.1.35</v>
      </c>
      <c r="C806" s="1" cm="1">
        <f t="array" aca="1" ref="C806" ca="1">INDIRECT("nodes!$A"&amp;MATCH(edges!K806,nodes!$B$2:$B$534,0)+1)</f>
        <v>4005</v>
      </c>
      <c r="D806" s="3" t="s">
        <v>548</v>
      </c>
      <c r="E806" s="3" t="s">
        <v>549</v>
      </c>
      <c r="F806" s="3" t="s">
        <v>550</v>
      </c>
      <c r="G806" s="3">
        <v>1</v>
      </c>
      <c r="H806" s="3">
        <v>1</v>
      </c>
      <c r="I806" s="3">
        <v>35</v>
      </c>
      <c r="J806" s="3" t="s">
        <v>551</v>
      </c>
      <c r="K806" s="3" t="s">
        <v>132</v>
      </c>
      <c r="L806" s="3" t="s">
        <v>2071</v>
      </c>
      <c r="M806" t="b">
        <v>1</v>
      </c>
      <c r="N806" s="3" t="s">
        <v>97</v>
      </c>
      <c r="O806" t="b">
        <v>0</v>
      </c>
      <c r="P806" t="b">
        <f t="shared" si="38"/>
        <v>0</v>
      </c>
      <c r="Q806" s="3" t="s">
        <v>71</v>
      </c>
      <c r="R806" s="3" t="s">
        <v>132</v>
      </c>
      <c r="S806" s="3"/>
      <c r="T806" s="1" t="s">
        <v>132</v>
      </c>
      <c r="U806" s="3"/>
    </row>
    <row r="807" spans="1:21" ht="15.75">
      <c r="A807" t="str">
        <f t="shared" si="36"/>
        <v>George Chapman.Goosecap</v>
      </c>
      <c r="B807" s="1" t="str">
        <f t="shared" si="37"/>
        <v>George Chapman.Goosecap.1.1.38</v>
      </c>
      <c r="C807" s="1" cm="1">
        <f t="array" aca="1" ref="C807" ca="1">INDIRECT("nodes!$A"&amp;MATCH(edges!K807,nodes!$B$2:$B$534,0)+1)</f>
        <v>4004</v>
      </c>
      <c r="D807" s="3" t="s">
        <v>548</v>
      </c>
      <c r="E807" s="3" t="s">
        <v>549</v>
      </c>
      <c r="F807" s="3" t="s">
        <v>550</v>
      </c>
      <c r="G807" s="3">
        <v>1</v>
      </c>
      <c r="H807" s="3">
        <v>1</v>
      </c>
      <c r="I807" s="3">
        <v>38</v>
      </c>
      <c r="J807" s="3" t="s">
        <v>551</v>
      </c>
      <c r="K807" s="3" t="s">
        <v>25</v>
      </c>
      <c r="L807" s="3" t="s">
        <v>559</v>
      </c>
      <c r="M807" t="b">
        <v>1</v>
      </c>
      <c r="N807" s="3" t="s">
        <v>97</v>
      </c>
      <c r="O807" t="b">
        <v>0</v>
      </c>
      <c r="P807" t="b">
        <f t="shared" si="38"/>
        <v>0</v>
      </c>
      <c r="Q807" s="3" t="s">
        <v>71</v>
      </c>
      <c r="R807" s="3" t="s">
        <v>25</v>
      </c>
      <c r="S807" s="3"/>
      <c r="T807" s="1" t="s">
        <v>25</v>
      </c>
      <c r="U807" s="3"/>
    </row>
    <row r="808" spans="1:21" ht="15.75">
      <c r="A808" t="str">
        <f t="shared" si="36"/>
        <v>George Chapman.Goosecap</v>
      </c>
      <c r="B808" s="1" t="str">
        <f t="shared" si="37"/>
        <v>George Chapman.Goosecap.1.1.39</v>
      </c>
      <c r="C808" s="1" cm="1">
        <f t="array" aca="1" ref="C808" ca="1">INDIRECT("nodes!$A"&amp;MATCH(edges!K808,nodes!$B$2:$B$534,0)+1)</f>
        <v>4004</v>
      </c>
      <c r="D808" s="3" t="s">
        <v>548</v>
      </c>
      <c r="E808" s="3" t="s">
        <v>549</v>
      </c>
      <c r="F808" s="3" t="s">
        <v>550</v>
      </c>
      <c r="G808" s="3">
        <v>1</v>
      </c>
      <c r="H808" s="3">
        <v>1</v>
      </c>
      <c r="I808" s="3">
        <v>39</v>
      </c>
      <c r="J808" s="3" t="s">
        <v>551</v>
      </c>
      <c r="K808" s="3" t="s">
        <v>25</v>
      </c>
      <c r="L808" s="3" t="s">
        <v>560</v>
      </c>
      <c r="M808" t="b">
        <v>1</v>
      </c>
      <c r="N808" s="3" t="s">
        <v>97</v>
      </c>
      <c r="O808" t="b">
        <v>0</v>
      </c>
      <c r="P808" t="b">
        <f t="shared" si="38"/>
        <v>0</v>
      </c>
      <c r="Q808" s="3" t="s">
        <v>193</v>
      </c>
      <c r="R808" s="3" t="s">
        <v>25</v>
      </c>
      <c r="S808" s="3"/>
      <c r="T808" s="1" t="s">
        <v>25</v>
      </c>
      <c r="U808" s="3"/>
    </row>
    <row r="809" spans="1:21" ht="15.75">
      <c r="A809" t="str">
        <f t="shared" si="36"/>
        <v>George Chapman.Goosecap</v>
      </c>
      <c r="B809" s="1" t="str">
        <f t="shared" si="37"/>
        <v>George Chapman.Goosecap.1.1.48</v>
      </c>
      <c r="C809" s="1" cm="1">
        <f t="array" aca="1" ref="C809" ca="1">INDIRECT("nodes!$A"&amp;MATCH(edges!K809,nodes!$B$2:$B$534,0)+1)</f>
        <v>4005</v>
      </c>
      <c r="D809" s="3" t="s">
        <v>548</v>
      </c>
      <c r="E809" s="3" t="s">
        <v>549</v>
      </c>
      <c r="F809" s="3" t="s">
        <v>550</v>
      </c>
      <c r="G809" s="3">
        <v>1</v>
      </c>
      <c r="H809" s="3">
        <v>1</v>
      </c>
      <c r="I809" s="3">
        <v>48</v>
      </c>
      <c r="J809" s="3" t="s">
        <v>551</v>
      </c>
      <c r="K809" s="3" t="s">
        <v>132</v>
      </c>
      <c r="L809" s="3" t="s">
        <v>561</v>
      </c>
      <c r="M809" t="b">
        <v>1</v>
      </c>
      <c r="N809" s="3" t="s">
        <v>97</v>
      </c>
      <c r="O809" t="b">
        <v>0</v>
      </c>
      <c r="P809" t="b">
        <f t="shared" si="38"/>
        <v>0</v>
      </c>
      <c r="Q809" s="3" t="s">
        <v>80</v>
      </c>
      <c r="R809" s="3" t="s">
        <v>132</v>
      </c>
      <c r="S809" s="3"/>
      <c r="T809" s="1" t="s">
        <v>132</v>
      </c>
      <c r="U809" s="3"/>
    </row>
    <row r="810" spans="1:21" ht="15.75">
      <c r="A810" t="str">
        <f t="shared" si="36"/>
        <v>George Chapman.Goosecap</v>
      </c>
      <c r="B810" s="1" t="str">
        <f t="shared" si="37"/>
        <v>George Chapman.Goosecap.1.1.49</v>
      </c>
      <c r="C810" s="1" cm="1">
        <f t="array" aca="1" ref="C810" ca="1">INDIRECT("nodes!$A"&amp;MATCH(edges!K810,nodes!$B$2:$B$534,0)+1)</f>
        <v>4005</v>
      </c>
      <c r="D810" s="3" t="s">
        <v>548</v>
      </c>
      <c r="E810" s="3" t="s">
        <v>549</v>
      </c>
      <c r="F810" s="3" t="s">
        <v>550</v>
      </c>
      <c r="G810" s="3">
        <v>1</v>
      </c>
      <c r="H810" s="3">
        <v>1</v>
      </c>
      <c r="I810" s="3">
        <v>49</v>
      </c>
      <c r="J810" s="3" t="s">
        <v>562</v>
      </c>
      <c r="K810" s="3" t="s">
        <v>132</v>
      </c>
      <c r="L810" s="3" t="s">
        <v>563</v>
      </c>
      <c r="M810" t="b">
        <v>1</v>
      </c>
      <c r="N810" s="3" t="s">
        <v>97</v>
      </c>
      <c r="O810" t="b">
        <v>0</v>
      </c>
      <c r="P810" t="b">
        <f t="shared" si="38"/>
        <v>0</v>
      </c>
      <c r="Q810" s="3" t="s">
        <v>80</v>
      </c>
      <c r="R810" s="3" t="s">
        <v>132</v>
      </c>
      <c r="S810" s="3"/>
      <c r="T810" s="1" t="s">
        <v>132</v>
      </c>
      <c r="U810" s="3"/>
    </row>
    <row r="811" spans="1:21" ht="15.75">
      <c r="A811" t="str">
        <f t="shared" si="36"/>
        <v>George Chapman.Goosecap</v>
      </c>
      <c r="B811" s="1" t="str">
        <f t="shared" si="37"/>
        <v>George Chapman.Goosecap.1.1.52</v>
      </c>
      <c r="C811" s="1" cm="1">
        <f t="array" aca="1" ref="C811" ca="1">INDIRECT("nodes!$A"&amp;MATCH(edges!K811,nodes!$B$2:$B$534,0)+1)</f>
        <v>1228</v>
      </c>
      <c r="D811" s="3" t="s">
        <v>548</v>
      </c>
      <c r="E811" s="3" t="s">
        <v>549</v>
      </c>
      <c r="F811" s="3" t="s">
        <v>550</v>
      </c>
      <c r="G811" s="3">
        <v>1</v>
      </c>
      <c r="H811" s="3">
        <v>1</v>
      </c>
      <c r="I811" s="3">
        <v>52</v>
      </c>
      <c r="J811" s="3" t="s">
        <v>551</v>
      </c>
      <c r="K811" s="3" t="s">
        <v>552</v>
      </c>
      <c r="L811" s="3" t="s">
        <v>564</v>
      </c>
      <c r="M811" t="b">
        <v>0</v>
      </c>
      <c r="N811" s="3" t="s">
        <v>29</v>
      </c>
      <c r="O811" t="b">
        <v>1</v>
      </c>
      <c r="P811" t="b">
        <f t="shared" si="38"/>
        <v>1</v>
      </c>
      <c r="Q811" s="3" t="s">
        <v>7</v>
      </c>
      <c r="R811" s="3" t="s">
        <v>25</v>
      </c>
      <c r="S811" s="3" t="s">
        <v>26</v>
      </c>
      <c r="T811" s="3" t="s">
        <v>552</v>
      </c>
      <c r="U811" s="3"/>
    </row>
    <row r="812" spans="1:21" ht="15.75">
      <c r="A812" t="str">
        <f t="shared" si="36"/>
        <v>George Chapman.Goosecap</v>
      </c>
      <c r="B812" s="1" t="str">
        <f t="shared" si="37"/>
        <v>George Chapman.Goosecap.1.1.69</v>
      </c>
      <c r="C812" s="1" cm="1">
        <f t="array" aca="1" ref="C812" ca="1">INDIRECT("nodes!$A"&amp;MATCH(edges!K812,nodes!$B$2:$B$534,0)+1)</f>
        <v>4118</v>
      </c>
      <c r="D812" s="3" t="s">
        <v>548</v>
      </c>
      <c r="E812" s="3" t="s">
        <v>549</v>
      </c>
      <c r="F812" s="3" t="s">
        <v>550</v>
      </c>
      <c r="G812" s="3">
        <v>1</v>
      </c>
      <c r="H812" s="3">
        <v>1</v>
      </c>
      <c r="I812" s="3">
        <v>69</v>
      </c>
      <c r="J812" s="3" t="s">
        <v>556</v>
      </c>
      <c r="K812" s="3" t="s">
        <v>565</v>
      </c>
      <c r="L812" s="3" t="s">
        <v>566</v>
      </c>
      <c r="M812" t="b">
        <v>1</v>
      </c>
      <c r="N812" s="3" t="s">
        <v>97</v>
      </c>
      <c r="O812" t="b">
        <v>0</v>
      </c>
      <c r="P812" t="b">
        <f t="shared" si="38"/>
        <v>0</v>
      </c>
      <c r="Q812" s="3" t="s">
        <v>71</v>
      </c>
      <c r="R812" s="3" t="s">
        <v>132</v>
      </c>
      <c r="S812" s="3" t="s">
        <v>565</v>
      </c>
      <c r="T812" s="1" t="s">
        <v>565</v>
      </c>
      <c r="U812" s="3"/>
    </row>
    <row r="813" spans="1:21" ht="15.75">
      <c r="A813" t="str">
        <f t="shared" si="36"/>
        <v>George Chapman.Goosecap</v>
      </c>
      <c r="B813" s="1" t="str">
        <f t="shared" si="37"/>
        <v>George Chapman.Goosecap.1.1.78</v>
      </c>
      <c r="C813" s="1" cm="1">
        <f t="array" aca="1" ref="C813" ca="1">INDIRECT("nodes!$A"&amp;MATCH(edges!K813,nodes!$B$2:$B$534,0)+1)</f>
        <v>4011</v>
      </c>
      <c r="D813" s="3" t="s">
        <v>548</v>
      </c>
      <c r="E813" s="3" t="s">
        <v>549</v>
      </c>
      <c r="F813" s="3" t="s">
        <v>550</v>
      </c>
      <c r="G813" s="3">
        <v>1</v>
      </c>
      <c r="H813" s="3">
        <v>1</v>
      </c>
      <c r="I813" s="3">
        <v>78</v>
      </c>
      <c r="J813" s="3" t="s">
        <v>562</v>
      </c>
      <c r="K813" s="3" t="s">
        <v>567</v>
      </c>
      <c r="L813" s="3" t="s">
        <v>568</v>
      </c>
      <c r="M813" t="b">
        <v>1</v>
      </c>
      <c r="N813" s="3" t="s">
        <v>97</v>
      </c>
      <c r="O813" t="b">
        <v>0</v>
      </c>
      <c r="P813" t="b">
        <f t="shared" si="38"/>
        <v>1</v>
      </c>
      <c r="Q813" s="3" t="s">
        <v>7</v>
      </c>
      <c r="R813" s="3" t="s">
        <v>432</v>
      </c>
      <c r="S813" s="3"/>
      <c r="T813" s="1" t="s">
        <v>567</v>
      </c>
      <c r="U813" s="3"/>
    </row>
    <row r="814" spans="1:21" ht="15.75">
      <c r="A814" t="str">
        <f t="shared" si="36"/>
        <v>George Chapman.Goosecap</v>
      </c>
      <c r="B814" s="1" t="str">
        <f t="shared" si="37"/>
        <v>George Chapman.Goosecap.1.1.92</v>
      </c>
      <c r="C814" s="1" cm="1">
        <f t="array" aca="1" ref="C814" ca="1">INDIRECT("nodes!$A"&amp;MATCH(edges!K814,nodes!$B$2:$B$534,0)+1)</f>
        <v>3006</v>
      </c>
      <c r="D814" s="3" t="s">
        <v>548</v>
      </c>
      <c r="E814" s="3" t="s">
        <v>549</v>
      </c>
      <c r="F814" s="3" t="s">
        <v>550</v>
      </c>
      <c r="G814" s="3">
        <v>1</v>
      </c>
      <c r="H814" s="3">
        <v>1</v>
      </c>
      <c r="I814" s="3">
        <v>92</v>
      </c>
      <c r="J814" s="3" t="s">
        <v>551</v>
      </c>
      <c r="K814" s="3" t="s">
        <v>160</v>
      </c>
      <c r="L814" s="3" t="s">
        <v>569</v>
      </c>
      <c r="M814" t="b">
        <v>1</v>
      </c>
      <c r="N814" s="3" t="s">
        <v>55</v>
      </c>
      <c r="O814" t="b">
        <v>0</v>
      </c>
      <c r="P814" t="b">
        <f t="shared" si="38"/>
        <v>1</v>
      </c>
      <c r="Q814" s="3" t="s">
        <v>7</v>
      </c>
      <c r="R814" s="3" t="s">
        <v>25</v>
      </c>
      <c r="S814" s="3" t="s">
        <v>160</v>
      </c>
      <c r="T814" s="1" t="s">
        <v>160</v>
      </c>
      <c r="U814" s="3"/>
    </row>
    <row r="815" spans="1:21" ht="15.75">
      <c r="A815" t="str">
        <f t="shared" si="36"/>
        <v>George Chapman.Goosecap</v>
      </c>
      <c r="B815" s="1" t="str">
        <f t="shared" si="37"/>
        <v>George Chapman.Goosecap.1.1.93</v>
      </c>
      <c r="C815" s="1" cm="1">
        <f t="array" aca="1" ref="C815" ca="1">INDIRECT("nodes!$A"&amp;MATCH(edges!K815,nodes!$B$2:$B$534,0)+1)</f>
        <v>3006</v>
      </c>
      <c r="D815" s="3" t="s">
        <v>548</v>
      </c>
      <c r="E815" s="3" t="s">
        <v>549</v>
      </c>
      <c r="F815" s="3" t="s">
        <v>550</v>
      </c>
      <c r="G815" s="3">
        <v>1</v>
      </c>
      <c r="H815" s="3">
        <v>1</v>
      </c>
      <c r="I815" s="3">
        <v>93</v>
      </c>
      <c r="J815" s="3" t="s">
        <v>556</v>
      </c>
      <c r="K815" s="3" t="s">
        <v>160</v>
      </c>
      <c r="L815" s="3" t="s">
        <v>570</v>
      </c>
      <c r="M815" t="b">
        <v>1</v>
      </c>
      <c r="N815" s="3" t="s">
        <v>55</v>
      </c>
      <c r="O815" t="b">
        <v>0</v>
      </c>
      <c r="P815" t="b">
        <f t="shared" si="38"/>
        <v>1</v>
      </c>
      <c r="Q815" s="3" t="s">
        <v>7</v>
      </c>
      <c r="R815" s="3" t="s">
        <v>25</v>
      </c>
      <c r="S815" s="3" t="s">
        <v>160</v>
      </c>
      <c r="T815" s="1" t="s">
        <v>160</v>
      </c>
      <c r="U815" s="3"/>
    </row>
    <row r="816" spans="1:21" ht="15.75">
      <c r="A816" t="str">
        <f t="shared" si="36"/>
        <v>George Chapman.Goosecap</v>
      </c>
      <c r="B816" s="1" t="str">
        <f t="shared" si="37"/>
        <v>George Chapman.Goosecap.1.1.94</v>
      </c>
      <c r="C816" s="1" cm="1">
        <f t="array" aca="1" ref="C816" ca="1">INDIRECT("nodes!$A"&amp;MATCH(edges!K816,nodes!$B$2:$B$534,0)+1)</f>
        <v>2115</v>
      </c>
      <c r="D816" s="3" t="s">
        <v>548</v>
      </c>
      <c r="E816" s="3" t="s">
        <v>549</v>
      </c>
      <c r="F816" s="3" t="s">
        <v>550</v>
      </c>
      <c r="G816" s="3">
        <v>1</v>
      </c>
      <c r="H816" s="3">
        <v>1</v>
      </c>
      <c r="I816" s="3">
        <v>94</v>
      </c>
      <c r="J816" s="3" t="s">
        <v>556</v>
      </c>
      <c r="K816" s="3" t="s">
        <v>26</v>
      </c>
      <c r="L816" s="3" t="s">
        <v>571</v>
      </c>
      <c r="M816" t="b">
        <v>1</v>
      </c>
      <c r="N816" s="3" t="s">
        <v>24</v>
      </c>
      <c r="O816" t="b">
        <v>1</v>
      </c>
      <c r="P816" t="b">
        <f t="shared" si="38"/>
        <v>1</v>
      </c>
      <c r="Q816" s="3" t="s">
        <v>7</v>
      </c>
      <c r="R816" s="3" t="s">
        <v>25</v>
      </c>
      <c r="S816" s="3" t="s">
        <v>26</v>
      </c>
      <c r="T816" s="1" t="s">
        <v>26</v>
      </c>
      <c r="U816" s="3"/>
    </row>
    <row r="817" spans="1:21" ht="15.75">
      <c r="A817" t="str">
        <f t="shared" si="36"/>
        <v>George Chapman.Goosecap</v>
      </c>
      <c r="B817" s="1" t="str">
        <f t="shared" si="37"/>
        <v>George Chapman.Goosecap.1.1.96</v>
      </c>
      <c r="C817" s="1" cm="1">
        <f t="array" aca="1" ref="C817" ca="1">INDIRECT("nodes!$A"&amp;MATCH(edges!K817,nodes!$B$2:$B$534,0)+1)</f>
        <v>4004</v>
      </c>
      <c r="D817" s="3" t="s">
        <v>548</v>
      </c>
      <c r="E817" s="3" t="s">
        <v>549</v>
      </c>
      <c r="F817" s="3" t="s">
        <v>550</v>
      </c>
      <c r="G817" s="3">
        <v>1</v>
      </c>
      <c r="H817" s="3">
        <v>1</v>
      </c>
      <c r="I817" s="3">
        <v>96</v>
      </c>
      <c r="J817" s="3" t="s">
        <v>551</v>
      </c>
      <c r="K817" s="3" t="s">
        <v>25</v>
      </c>
      <c r="L817" s="3" t="s">
        <v>572</v>
      </c>
      <c r="M817" t="b">
        <v>1</v>
      </c>
      <c r="N817" s="3" t="s">
        <v>97</v>
      </c>
      <c r="O817" t="b">
        <v>0</v>
      </c>
      <c r="P817" t="b">
        <f t="shared" si="38"/>
        <v>1</v>
      </c>
      <c r="Q817" s="3" t="s">
        <v>7</v>
      </c>
      <c r="R817" s="3" t="s">
        <v>25</v>
      </c>
      <c r="S817" s="3"/>
      <c r="T817" s="1" t="s">
        <v>25</v>
      </c>
      <c r="U817" s="3"/>
    </row>
    <row r="818" spans="1:21" ht="15.75">
      <c r="A818" t="str">
        <f t="shared" si="36"/>
        <v>George Chapman.Goosecap</v>
      </c>
      <c r="B818" s="1" t="str">
        <f t="shared" si="37"/>
        <v>George Chapman.Goosecap.1.1.96</v>
      </c>
      <c r="C818" s="1" cm="1">
        <f t="array" aca="1" ref="C818" ca="1">INDIRECT("nodes!$A"&amp;MATCH(edges!K818,nodes!$B$2:$B$534,0)+1)</f>
        <v>2115</v>
      </c>
      <c r="D818" s="3" t="s">
        <v>548</v>
      </c>
      <c r="E818" s="3" t="s">
        <v>549</v>
      </c>
      <c r="F818" s="3" t="s">
        <v>550</v>
      </c>
      <c r="G818" s="3">
        <v>1</v>
      </c>
      <c r="H818" s="3">
        <v>1</v>
      </c>
      <c r="I818" s="3">
        <v>96</v>
      </c>
      <c r="J818" s="3" t="s">
        <v>551</v>
      </c>
      <c r="K818" s="3" t="s">
        <v>26</v>
      </c>
      <c r="L818" s="3" t="s">
        <v>572</v>
      </c>
      <c r="M818" t="b">
        <v>1</v>
      </c>
      <c r="N818" s="3" t="s">
        <v>24</v>
      </c>
      <c r="O818" t="b">
        <v>1</v>
      </c>
      <c r="P818" t="b">
        <f t="shared" si="38"/>
        <v>1</v>
      </c>
      <c r="Q818" s="3" t="s">
        <v>7</v>
      </c>
      <c r="R818" s="3" t="s">
        <v>25</v>
      </c>
      <c r="S818" s="3" t="s">
        <v>26</v>
      </c>
      <c r="T818" s="1" t="s">
        <v>26</v>
      </c>
      <c r="U818" s="3"/>
    </row>
    <row r="819" spans="1:21" ht="15.75">
      <c r="A819" t="str">
        <f t="shared" si="36"/>
        <v>George Chapman.Goosecap</v>
      </c>
      <c r="B819" s="1" t="str">
        <f t="shared" si="37"/>
        <v>George Chapman.Goosecap.1.1.97</v>
      </c>
      <c r="C819" s="1" cm="1">
        <f t="array" aca="1" ref="C819" ca="1">INDIRECT("nodes!$A"&amp;MATCH(edges!K819,nodes!$B$2:$B$534,0)+1)</f>
        <v>3012</v>
      </c>
      <c r="D819" s="3" t="s">
        <v>548</v>
      </c>
      <c r="E819" s="3" t="s">
        <v>549</v>
      </c>
      <c r="F819" s="3" t="s">
        <v>550</v>
      </c>
      <c r="G819" s="3">
        <v>1</v>
      </c>
      <c r="H819" s="3">
        <v>1</v>
      </c>
      <c r="I819" s="3">
        <v>97</v>
      </c>
      <c r="J819" s="3" t="s">
        <v>551</v>
      </c>
      <c r="K819" s="3" t="s">
        <v>573</v>
      </c>
      <c r="L819" s="3" t="s">
        <v>574</v>
      </c>
      <c r="M819" t="b">
        <v>1</v>
      </c>
      <c r="N819" s="3" t="s">
        <v>55</v>
      </c>
      <c r="O819" t="b">
        <v>0</v>
      </c>
      <c r="P819" t="b">
        <f t="shared" si="38"/>
        <v>0</v>
      </c>
      <c r="Q819" s="3" t="s">
        <v>71</v>
      </c>
      <c r="R819" s="3" t="s">
        <v>25</v>
      </c>
      <c r="S819" s="3" t="s">
        <v>573</v>
      </c>
      <c r="T819" s="1" t="s">
        <v>573</v>
      </c>
      <c r="U819" s="3" t="s">
        <v>575</v>
      </c>
    </row>
    <row r="820" spans="1:21" ht="15.75">
      <c r="A820" t="str">
        <f t="shared" si="36"/>
        <v>George Chapman.Goosecap</v>
      </c>
      <c r="B820" s="1" t="str">
        <f t="shared" si="37"/>
        <v>George Chapman.Goosecap.1.1.97</v>
      </c>
      <c r="C820" s="1" cm="1">
        <f t="array" aca="1" ref="C820" ca="1">INDIRECT("nodes!$A"&amp;MATCH(edges!K820,nodes!$B$2:$B$534,0)+1)</f>
        <v>3017</v>
      </c>
      <c r="D820" s="3" t="s">
        <v>548</v>
      </c>
      <c r="E820" s="3" t="s">
        <v>549</v>
      </c>
      <c r="F820" s="3" t="s">
        <v>550</v>
      </c>
      <c r="G820" s="3">
        <v>1</v>
      </c>
      <c r="H820" s="3">
        <v>1</v>
      </c>
      <c r="I820" s="3">
        <v>97</v>
      </c>
      <c r="J820" s="3" t="s">
        <v>551</v>
      </c>
      <c r="K820" s="3" t="s">
        <v>576</v>
      </c>
      <c r="L820" s="3" t="s">
        <v>574</v>
      </c>
      <c r="M820" t="b">
        <v>1</v>
      </c>
      <c r="N820" s="3" t="s">
        <v>55</v>
      </c>
      <c r="O820" t="b">
        <v>0</v>
      </c>
      <c r="P820" t="b">
        <f t="shared" si="38"/>
        <v>0</v>
      </c>
      <c r="Q820" s="3" t="s">
        <v>71</v>
      </c>
      <c r="R820" s="3" t="s">
        <v>25</v>
      </c>
      <c r="S820" s="3" t="s">
        <v>576</v>
      </c>
      <c r="T820" s="1" t="s">
        <v>576</v>
      </c>
      <c r="U820" s="1"/>
    </row>
    <row r="821" spans="1:21" ht="15.75">
      <c r="A821" t="str">
        <f t="shared" si="36"/>
        <v>George Chapman.Goosecap</v>
      </c>
      <c r="B821" s="1" t="str">
        <f t="shared" si="37"/>
        <v>George Chapman.Goosecap.1.1.123</v>
      </c>
      <c r="C821" s="1" cm="1">
        <f t="array" aca="1" ref="C821" ca="1">INDIRECT("nodes!$A"&amp;MATCH(edges!K821,nodes!$B$2:$B$534,0)+1)</f>
        <v>4018</v>
      </c>
      <c r="D821" s="3" t="s">
        <v>548</v>
      </c>
      <c r="E821" s="3" t="s">
        <v>549</v>
      </c>
      <c r="F821" s="3" t="s">
        <v>550</v>
      </c>
      <c r="G821" s="3">
        <v>1</v>
      </c>
      <c r="H821" s="3">
        <v>1</v>
      </c>
      <c r="I821" s="3">
        <v>123</v>
      </c>
      <c r="J821" s="3" t="s">
        <v>551</v>
      </c>
      <c r="K821" s="3" t="s">
        <v>577</v>
      </c>
      <c r="L821" s="3" t="s">
        <v>578</v>
      </c>
      <c r="M821" t="b">
        <v>1</v>
      </c>
      <c r="N821" s="3" t="s">
        <v>97</v>
      </c>
      <c r="O821" t="b">
        <v>0</v>
      </c>
      <c r="P821" t="b">
        <f t="shared" si="38"/>
        <v>0</v>
      </c>
      <c r="Q821" s="3" t="s">
        <v>80</v>
      </c>
      <c r="R821" s="3" t="s">
        <v>577</v>
      </c>
      <c r="S821" s="1"/>
      <c r="T821" s="1" t="s">
        <v>577</v>
      </c>
      <c r="U821" s="1"/>
    </row>
    <row r="822" spans="1:21" ht="15.75">
      <c r="A822" t="str">
        <f t="shared" si="36"/>
        <v>George Chapman.Goosecap</v>
      </c>
      <c r="B822" s="1" t="str">
        <f t="shared" si="37"/>
        <v>George Chapman.Goosecap.1.1.126</v>
      </c>
      <c r="C822" s="1" cm="1">
        <f t="array" aca="1" ref="C822" ca="1">INDIRECT("nodes!$A"&amp;MATCH(edges!K822,nodes!$B$2:$B$534,0)+1)</f>
        <v>4005</v>
      </c>
      <c r="D822" s="3" t="s">
        <v>548</v>
      </c>
      <c r="E822" s="3" t="s">
        <v>549</v>
      </c>
      <c r="F822" s="3" t="s">
        <v>550</v>
      </c>
      <c r="G822" s="3">
        <v>1</v>
      </c>
      <c r="H822" s="3">
        <v>1</v>
      </c>
      <c r="I822" s="3">
        <v>126</v>
      </c>
      <c r="J822" s="3" t="s">
        <v>551</v>
      </c>
      <c r="K822" s="3" t="s">
        <v>132</v>
      </c>
      <c r="L822" s="3" t="s">
        <v>579</v>
      </c>
      <c r="M822" t="b">
        <v>1</v>
      </c>
      <c r="N822" s="3" t="s">
        <v>97</v>
      </c>
      <c r="O822" t="b">
        <v>0</v>
      </c>
      <c r="P822" t="b">
        <f t="shared" si="38"/>
        <v>0</v>
      </c>
      <c r="Q822" s="3" t="s">
        <v>80</v>
      </c>
      <c r="R822" s="3" t="s">
        <v>132</v>
      </c>
      <c r="S822" s="1"/>
      <c r="T822" s="1" t="s">
        <v>132</v>
      </c>
      <c r="U822" s="1"/>
    </row>
    <row r="823" spans="1:21" ht="15.75">
      <c r="A823" t="str">
        <f t="shared" si="36"/>
        <v>George Chapman.Goosecap</v>
      </c>
      <c r="B823" s="1" t="str">
        <f t="shared" si="37"/>
        <v>George Chapman.Goosecap.1.1.141</v>
      </c>
      <c r="C823" s="1" cm="1">
        <f t="array" aca="1" ref="C823" ca="1">INDIRECT("nodes!$A"&amp;MATCH(edges!K823,nodes!$B$2:$B$534,0)+1)</f>
        <v>4004</v>
      </c>
      <c r="D823" s="3" t="s">
        <v>548</v>
      </c>
      <c r="E823" s="3" t="s">
        <v>549</v>
      </c>
      <c r="F823" s="3" t="s">
        <v>550</v>
      </c>
      <c r="G823" s="3">
        <v>1</v>
      </c>
      <c r="H823" s="3">
        <v>1</v>
      </c>
      <c r="I823" s="3">
        <v>141</v>
      </c>
      <c r="J823" s="3" t="s">
        <v>562</v>
      </c>
      <c r="K823" s="3" t="s">
        <v>25</v>
      </c>
      <c r="L823" s="3" t="s">
        <v>580</v>
      </c>
      <c r="M823" t="b">
        <v>1</v>
      </c>
      <c r="N823" s="3" t="s">
        <v>97</v>
      </c>
      <c r="O823" t="b">
        <v>0</v>
      </c>
      <c r="P823" t="b">
        <f t="shared" si="38"/>
        <v>1</v>
      </c>
      <c r="Q823" s="3" t="s">
        <v>7</v>
      </c>
      <c r="R823" s="3" t="s">
        <v>25</v>
      </c>
      <c r="S823" s="1"/>
      <c r="T823" s="1" t="s">
        <v>25</v>
      </c>
      <c r="U823" s="1"/>
    </row>
    <row r="824" spans="1:21" ht="15.75">
      <c r="A824" t="str">
        <f t="shared" si="36"/>
        <v>George Chapman.Goosecap</v>
      </c>
      <c r="B824" s="1" t="str">
        <f t="shared" si="37"/>
        <v>George Chapman.Goosecap.1.2.41</v>
      </c>
      <c r="C824" s="1" cm="1">
        <f t="array" aca="1" ref="C824" ca="1">INDIRECT("nodes!$A"&amp;MATCH(edges!K824,nodes!$B$2:$B$534,0)+1)</f>
        <v>4005</v>
      </c>
      <c r="D824" s="3" t="s">
        <v>548</v>
      </c>
      <c r="E824" s="3" t="s">
        <v>549</v>
      </c>
      <c r="F824" s="3" t="s">
        <v>550</v>
      </c>
      <c r="G824" s="3">
        <v>1</v>
      </c>
      <c r="H824" s="3">
        <v>2</v>
      </c>
      <c r="I824" s="3">
        <v>41</v>
      </c>
      <c r="J824" s="3" t="s">
        <v>581</v>
      </c>
      <c r="K824" s="3" t="s">
        <v>132</v>
      </c>
      <c r="L824" s="3" t="s">
        <v>582</v>
      </c>
      <c r="M824" t="b">
        <v>1</v>
      </c>
      <c r="N824" s="3" t="s">
        <v>97</v>
      </c>
      <c r="O824" t="b">
        <v>0</v>
      </c>
      <c r="P824" t="b">
        <f t="shared" si="38"/>
        <v>0</v>
      </c>
      <c r="Q824" s="3" t="s">
        <v>80</v>
      </c>
      <c r="R824" s="3" t="s">
        <v>132</v>
      </c>
      <c r="S824" s="1"/>
      <c r="T824" s="1" t="s">
        <v>132</v>
      </c>
      <c r="U824" s="1"/>
    </row>
    <row r="825" spans="1:21" ht="15.75">
      <c r="A825" t="str">
        <f t="shared" si="36"/>
        <v>George Chapman.Goosecap</v>
      </c>
      <c r="B825" s="1" t="str">
        <f t="shared" si="37"/>
        <v>George Chapman.Goosecap.1.2.42</v>
      </c>
      <c r="C825" s="1" cm="1">
        <f t="array" aca="1" ref="C825" ca="1">INDIRECT("nodes!$A"&amp;MATCH(edges!K825,nodes!$B$2:$B$534,0)+1)</f>
        <v>4005</v>
      </c>
      <c r="D825" s="3" t="s">
        <v>548</v>
      </c>
      <c r="E825" s="3" t="s">
        <v>549</v>
      </c>
      <c r="F825" s="3" t="s">
        <v>550</v>
      </c>
      <c r="G825" s="3">
        <v>1</v>
      </c>
      <c r="H825" s="3">
        <v>2</v>
      </c>
      <c r="I825" s="3">
        <v>42</v>
      </c>
      <c r="J825" s="3" t="s">
        <v>583</v>
      </c>
      <c r="K825" s="3" t="s">
        <v>132</v>
      </c>
      <c r="L825" s="3" t="s">
        <v>584</v>
      </c>
      <c r="M825" t="b">
        <v>1</v>
      </c>
      <c r="N825" s="3" t="s">
        <v>97</v>
      </c>
      <c r="O825" t="b">
        <v>0</v>
      </c>
      <c r="P825" t="b">
        <f t="shared" si="38"/>
        <v>0</v>
      </c>
      <c r="Q825" s="3" t="s">
        <v>71</v>
      </c>
      <c r="R825" s="3" t="s">
        <v>132</v>
      </c>
      <c r="S825" s="1"/>
      <c r="T825" s="1" t="s">
        <v>132</v>
      </c>
      <c r="U825" s="1"/>
    </row>
    <row r="826" spans="1:21" ht="15.75">
      <c r="A826" t="str">
        <f t="shared" si="36"/>
        <v>George Chapman.Goosecap</v>
      </c>
      <c r="B826" s="1" t="str">
        <f t="shared" si="37"/>
        <v>George Chapman.Goosecap.1.2.47</v>
      </c>
      <c r="C826" s="1" cm="1">
        <f t="array" aca="1" ref="C826" ca="1">INDIRECT("nodes!$A"&amp;MATCH(edges!K826,nodes!$B$2:$B$534,0)+1)</f>
        <v>4004</v>
      </c>
      <c r="D826" s="3" t="s">
        <v>548</v>
      </c>
      <c r="E826" s="3" t="s">
        <v>549</v>
      </c>
      <c r="F826" s="3" t="s">
        <v>550</v>
      </c>
      <c r="G826" s="3">
        <v>1</v>
      </c>
      <c r="H826" s="3">
        <v>2</v>
      </c>
      <c r="I826" s="3">
        <v>47</v>
      </c>
      <c r="J826" s="3" t="s">
        <v>585</v>
      </c>
      <c r="K826" s="3" t="s">
        <v>25</v>
      </c>
      <c r="L826" s="3" t="s">
        <v>586</v>
      </c>
      <c r="M826" t="b">
        <v>1</v>
      </c>
      <c r="N826" s="3" t="s">
        <v>97</v>
      </c>
      <c r="O826" t="b">
        <v>0</v>
      </c>
      <c r="P826" t="b">
        <f t="shared" si="38"/>
        <v>0</v>
      </c>
      <c r="Q826" s="3" t="s">
        <v>80</v>
      </c>
      <c r="R826" s="3" t="s">
        <v>25</v>
      </c>
      <c r="S826" s="1"/>
      <c r="T826" s="1" t="s">
        <v>25</v>
      </c>
      <c r="U826" s="1"/>
    </row>
    <row r="827" spans="1:21" ht="15.75">
      <c r="A827" t="str">
        <f t="shared" si="36"/>
        <v>George Chapman.Goosecap</v>
      </c>
      <c r="B827" s="1" t="str">
        <f t="shared" si="37"/>
        <v>George Chapman.Goosecap.1.2.47</v>
      </c>
      <c r="C827" s="1" cm="1">
        <f t="array" aca="1" ref="C827" ca="1">INDIRECT("nodes!$A"&amp;MATCH(edges!K827,nodes!$B$2:$B$534,0)+1)</f>
        <v>4005</v>
      </c>
      <c r="D827" s="3" t="s">
        <v>548</v>
      </c>
      <c r="E827" s="3" t="s">
        <v>549</v>
      </c>
      <c r="F827" s="3" t="s">
        <v>550</v>
      </c>
      <c r="G827" s="3">
        <v>1</v>
      </c>
      <c r="H827" s="3">
        <v>2</v>
      </c>
      <c r="I827" s="3">
        <v>47</v>
      </c>
      <c r="J827" s="3" t="s">
        <v>585</v>
      </c>
      <c r="K827" s="3" t="s">
        <v>132</v>
      </c>
      <c r="L827" s="3" t="s">
        <v>586</v>
      </c>
      <c r="M827" t="b">
        <v>1</v>
      </c>
      <c r="N827" s="3" t="s">
        <v>97</v>
      </c>
      <c r="O827" t="b">
        <v>0</v>
      </c>
      <c r="P827" t="b">
        <f t="shared" si="38"/>
        <v>0</v>
      </c>
      <c r="Q827" s="3" t="s">
        <v>80</v>
      </c>
      <c r="R827" s="3" t="s">
        <v>132</v>
      </c>
      <c r="S827" s="1"/>
      <c r="T827" s="1" t="s">
        <v>132</v>
      </c>
      <c r="U827" s="1"/>
    </row>
    <row r="828" spans="1:21" ht="15.75">
      <c r="A828" t="str">
        <f t="shared" si="36"/>
        <v>George Chapman.Goosecap</v>
      </c>
      <c r="B828" s="1" t="str">
        <f t="shared" si="37"/>
        <v>George Chapman.Goosecap.1.2.78</v>
      </c>
      <c r="C828" s="1" cm="1">
        <f t="array" aca="1" ref="C828" ca="1">INDIRECT("nodes!$A"&amp;MATCH(edges!K828,nodes!$B$2:$B$534,0)+1)</f>
        <v>4005</v>
      </c>
      <c r="D828" s="3" t="s">
        <v>548</v>
      </c>
      <c r="E828" s="3" t="s">
        <v>549</v>
      </c>
      <c r="F828" s="3" t="s">
        <v>550</v>
      </c>
      <c r="G828" s="3">
        <v>1</v>
      </c>
      <c r="H828" s="3">
        <v>2</v>
      </c>
      <c r="I828" s="3">
        <v>78</v>
      </c>
      <c r="J828" s="3" t="s">
        <v>585</v>
      </c>
      <c r="K828" s="3" t="s">
        <v>132</v>
      </c>
      <c r="L828" s="3" t="s">
        <v>587</v>
      </c>
      <c r="M828" t="b">
        <v>1</v>
      </c>
      <c r="N828" s="3" t="s">
        <v>97</v>
      </c>
      <c r="O828" t="b">
        <v>0</v>
      </c>
      <c r="P828" t="b">
        <f t="shared" si="38"/>
        <v>0</v>
      </c>
      <c r="Q828" s="3" t="s">
        <v>71</v>
      </c>
      <c r="R828" s="3" t="s">
        <v>132</v>
      </c>
      <c r="S828" s="1"/>
      <c r="T828" s="1" t="s">
        <v>132</v>
      </c>
      <c r="U828" s="1"/>
    </row>
    <row r="829" spans="1:21" ht="15.75">
      <c r="A829" t="str">
        <f t="shared" si="36"/>
        <v>George Chapman.Goosecap</v>
      </c>
      <c r="B829" s="1" t="str">
        <f t="shared" si="37"/>
        <v>George Chapman.Goosecap.1.2.81</v>
      </c>
      <c r="C829" s="1" cm="1">
        <f t="array" aca="1" ref="C829" ca="1">INDIRECT("nodes!$A"&amp;MATCH(edges!K829,nodes!$B$2:$B$534,0)+1)</f>
        <v>5103</v>
      </c>
      <c r="D829" s="3" t="s">
        <v>548</v>
      </c>
      <c r="E829" s="3" t="s">
        <v>549</v>
      </c>
      <c r="F829" s="3" t="s">
        <v>550</v>
      </c>
      <c r="G829" s="3">
        <v>1</v>
      </c>
      <c r="H829" s="3">
        <v>2</v>
      </c>
      <c r="I829" s="3">
        <v>81</v>
      </c>
      <c r="J829" s="3" t="s">
        <v>585</v>
      </c>
      <c r="K829" s="3" t="s">
        <v>588</v>
      </c>
      <c r="L829" s="3" t="s">
        <v>589</v>
      </c>
      <c r="M829" t="b">
        <v>1</v>
      </c>
      <c r="N829" s="1" t="s">
        <v>66</v>
      </c>
      <c r="O829" t="b">
        <v>0</v>
      </c>
      <c r="P829" t="b">
        <f t="shared" si="38"/>
        <v>0</v>
      </c>
      <c r="Q829" s="1" t="s">
        <v>71</v>
      </c>
      <c r="R829" s="1" t="s">
        <v>590</v>
      </c>
      <c r="S829" s="1" t="s">
        <v>588</v>
      </c>
      <c r="T829" s="1" t="s">
        <v>588</v>
      </c>
      <c r="U829" s="1" t="s">
        <v>591</v>
      </c>
    </row>
    <row r="830" spans="1:21" ht="15.75">
      <c r="A830" t="str">
        <f t="shared" si="36"/>
        <v>George Chapman.Goosecap</v>
      </c>
      <c r="B830" s="1" t="str">
        <f t="shared" si="37"/>
        <v>George Chapman.Goosecap.1.2.86</v>
      </c>
      <c r="C830" s="1" cm="1">
        <f t="array" aca="1" ref="C830" ca="1">INDIRECT("nodes!$A"&amp;MATCH(edges!K830,nodes!$B$2:$B$534,0)+1)</f>
        <v>4005</v>
      </c>
      <c r="D830" s="3" t="s">
        <v>548</v>
      </c>
      <c r="E830" s="3" t="s">
        <v>549</v>
      </c>
      <c r="F830" s="3" t="s">
        <v>550</v>
      </c>
      <c r="G830" s="3">
        <v>1</v>
      </c>
      <c r="H830" s="3">
        <v>2</v>
      </c>
      <c r="I830" s="3">
        <v>86</v>
      </c>
      <c r="J830" s="3" t="s">
        <v>585</v>
      </c>
      <c r="K830" s="3" t="s">
        <v>132</v>
      </c>
      <c r="L830" s="3" t="s">
        <v>592</v>
      </c>
      <c r="M830" t="b">
        <v>1</v>
      </c>
      <c r="N830" s="3" t="s">
        <v>97</v>
      </c>
      <c r="O830" t="b">
        <v>0</v>
      </c>
      <c r="P830" t="b">
        <f t="shared" si="38"/>
        <v>0</v>
      </c>
      <c r="Q830" s="3" t="s">
        <v>80</v>
      </c>
      <c r="R830" s="3" t="s">
        <v>132</v>
      </c>
      <c r="S830" s="1"/>
      <c r="T830" s="1" t="s">
        <v>132</v>
      </c>
      <c r="U830" s="1"/>
    </row>
    <row r="831" spans="1:21" ht="15.75">
      <c r="A831" t="str">
        <f t="shared" si="36"/>
        <v>George Chapman.Goosecap</v>
      </c>
      <c r="B831" s="1" t="str">
        <f t="shared" si="37"/>
        <v>George Chapman.Goosecap.1.2.88</v>
      </c>
      <c r="C831" s="1" cm="1">
        <f t="array" aca="1" ref="C831" ca="1">INDIRECT("nodes!$A"&amp;MATCH(edges!K831,nodes!$B$2:$B$534,0)+1)</f>
        <v>4005</v>
      </c>
      <c r="D831" s="3" t="s">
        <v>548</v>
      </c>
      <c r="E831" s="3" t="s">
        <v>549</v>
      </c>
      <c r="F831" s="3" t="s">
        <v>550</v>
      </c>
      <c r="G831" s="3">
        <v>1</v>
      </c>
      <c r="H831" s="3">
        <v>2</v>
      </c>
      <c r="I831" s="3">
        <v>88</v>
      </c>
      <c r="J831" s="3" t="s">
        <v>550</v>
      </c>
      <c r="K831" s="3" t="s">
        <v>132</v>
      </c>
      <c r="L831" s="3" t="s">
        <v>593</v>
      </c>
      <c r="M831" t="b">
        <v>1</v>
      </c>
      <c r="N831" s="3" t="s">
        <v>97</v>
      </c>
      <c r="O831" t="b">
        <v>0</v>
      </c>
      <c r="P831" t="b">
        <f t="shared" si="38"/>
        <v>0</v>
      </c>
      <c r="Q831" s="3" t="s">
        <v>80</v>
      </c>
      <c r="R831" s="3" t="s">
        <v>132</v>
      </c>
      <c r="S831" s="1"/>
      <c r="T831" s="1" t="s">
        <v>132</v>
      </c>
      <c r="U831" s="1"/>
    </row>
    <row r="832" spans="1:21" ht="15.75">
      <c r="A832" t="str">
        <f t="shared" si="36"/>
        <v>George Chapman.Goosecap</v>
      </c>
      <c r="B832" s="1" t="str">
        <f t="shared" si="37"/>
        <v>George Chapman.Goosecap.1.2.104</v>
      </c>
      <c r="C832" s="1" cm="1">
        <f t="array" aca="1" ref="C832" ca="1">INDIRECT("nodes!$A"&amp;MATCH(edges!K832,nodes!$B$2:$B$534,0)+1)</f>
        <v>4005</v>
      </c>
      <c r="D832" s="3" t="s">
        <v>548</v>
      </c>
      <c r="E832" s="3" t="s">
        <v>549</v>
      </c>
      <c r="F832" s="3" t="s">
        <v>550</v>
      </c>
      <c r="G832" s="3">
        <v>1</v>
      </c>
      <c r="H832" s="3">
        <v>2</v>
      </c>
      <c r="I832" s="3">
        <v>104</v>
      </c>
      <c r="J832" s="3" t="s">
        <v>550</v>
      </c>
      <c r="K832" s="3" t="s">
        <v>132</v>
      </c>
      <c r="L832" s="3" t="s">
        <v>594</v>
      </c>
      <c r="M832" t="b">
        <v>1</v>
      </c>
      <c r="N832" s="3" t="s">
        <v>97</v>
      </c>
      <c r="O832" t="b">
        <v>0</v>
      </c>
      <c r="P832" t="b">
        <f t="shared" si="38"/>
        <v>0</v>
      </c>
      <c r="Q832" s="3" t="s">
        <v>80</v>
      </c>
      <c r="R832" s="3" t="s">
        <v>132</v>
      </c>
      <c r="S832" s="1"/>
      <c r="T832" s="1" t="s">
        <v>132</v>
      </c>
      <c r="U832" s="1"/>
    </row>
    <row r="833" spans="1:21" ht="15.75">
      <c r="A833" t="str">
        <f t="shared" si="36"/>
        <v>George Chapman.Goosecap</v>
      </c>
      <c r="B833" s="1" t="str">
        <f t="shared" si="37"/>
        <v>George Chapman.Goosecap.1.2.122</v>
      </c>
      <c r="C833" s="1" cm="1">
        <f t="array" aca="1" ref="C833" ca="1">INDIRECT("nodes!$A"&amp;MATCH(edges!K833,nodes!$B$2:$B$534,0)+1)</f>
        <v>4013</v>
      </c>
      <c r="D833" s="3" t="s">
        <v>548</v>
      </c>
      <c r="E833" s="3" t="s">
        <v>549</v>
      </c>
      <c r="F833" s="3" t="s">
        <v>550</v>
      </c>
      <c r="G833" s="3">
        <v>1</v>
      </c>
      <c r="H833" s="3">
        <v>2</v>
      </c>
      <c r="I833" s="3">
        <v>122</v>
      </c>
      <c r="J833" s="3" t="s">
        <v>585</v>
      </c>
      <c r="K833" s="3" t="s">
        <v>125</v>
      </c>
      <c r="L833" s="3" t="s">
        <v>595</v>
      </c>
      <c r="M833" t="b">
        <v>1</v>
      </c>
      <c r="N833" s="3" t="s">
        <v>97</v>
      </c>
      <c r="O833" t="b">
        <v>0</v>
      </c>
      <c r="P833" t="b">
        <f t="shared" si="38"/>
        <v>0</v>
      </c>
      <c r="Q833" s="3" t="s">
        <v>80</v>
      </c>
      <c r="R833" s="3" t="s">
        <v>125</v>
      </c>
      <c r="S833" s="1"/>
      <c r="T833" s="1" t="s">
        <v>125</v>
      </c>
      <c r="U833" s="1"/>
    </row>
    <row r="834" spans="1:21" ht="15.75">
      <c r="A834" t="str">
        <f t="shared" ref="A834:A897" si="39">_xlfn.CONCAT(D834, ".", F834)</f>
        <v>George Chapman.Goosecap</v>
      </c>
      <c r="B834" s="1" t="str">
        <f t="shared" ref="B834:B897" si="40">_xlfn.CONCAT(D834, ".", F834, ".", G834, ".", H834, ".", I834)</f>
        <v>George Chapman.Goosecap.1.2.129</v>
      </c>
      <c r="C834" s="1" cm="1">
        <f t="array" aca="1" ref="C834" ca="1">INDIRECT("nodes!$A"&amp;MATCH(edges!K834,nodes!$B$2:$B$534,0)+1)</f>
        <v>4005</v>
      </c>
      <c r="D834" s="3" t="s">
        <v>548</v>
      </c>
      <c r="E834" s="3" t="s">
        <v>549</v>
      </c>
      <c r="F834" s="3" t="s">
        <v>550</v>
      </c>
      <c r="G834" s="3">
        <v>1</v>
      </c>
      <c r="H834" s="3">
        <v>2</v>
      </c>
      <c r="I834" s="3">
        <v>129</v>
      </c>
      <c r="J834" s="3" t="s">
        <v>585</v>
      </c>
      <c r="K834" s="3" t="s">
        <v>132</v>
      </c>
      <c r="L834" s="3" t="s">
        <v>596</v>
      </c>
      <c r="M834" t="b">
        <v>1</v>
      </c>
      <c r="N834" s="3" t="s">
        <v>97</v>
      </c>
      <c r="O834" t="b">
        <v>0</v>
      </c>
      <c r="P834" t="b">
        <f t="shared" si="38"/>
        <v>0</v>
      </c>
      <c r="Q834" s="3" t="s">
        <v>80</v>
      </c>
      <c r="R834" s="3" t="s">
        <v>132</v>
      </c>
      <c r="S834" s="1"/>
      <c r="T834" s="1" t="s">
        <v>132</v>
      </c>
      <c r="U834" s="1"/>
    </row>
    <row r="835" spans="1:21" ht="15.75">
      <c r="A835" t="str">
        <f t="shared" si="39"/>
        <v>George Chapman.Goosecap</v>
      </c>
      <c r="B835" s="1" t="str">
        <f t="shared" si="40"/>
        <v>George Chapman.Goosecap.1.3.4</v>
      </c>
      <c r="C835" s="1" cm="1">
        <f t="array" aca="1" ref="C835" ca="1">INDIRECT("nodes!$A"&amp;MATCH(edges!K835,nodes!$B$2:$B$534,0)+1)</f>
        <v>3102</v>
      </c>
      <c r="D835" s="3" t="s">
        <v>548</v>
      </c>
      <c r="E835" s="3" t="s">
        <v>549</v>
      </c>
      <c r="F835" s="3" t="s">
        <v>550</v>
      </c>
      <c r="G835" s="3">
        <v>1</v>
      </c>
      <c r="H835" s="3">
        <v>3</v>
      </c>
      <c r="I835" s="3">
        <v>4</v>
      </c>
      <c r="J835" s="3" t="s">
        <v>556</v>
      </c>
      <c r="K835" s="3" t="s">
        <v>597</v>
      </c>
      <c r="L835" s="3" t="s">
        <v>1674</v>
      </c>
      <c r="M835" t="b">
        <v>1</v>
      </c>
      <c r="N835" s="3" t="s">
        <v>55</v>
      </c>
      <c r="O835" t="b">
        <v>0</v>
      </c>
      <c r="P835" t="b">
        <f t="shared" ref="P835:P898" si="41">IF(OR(Q835="Location", K835="Bartholomew Fair"), TRUE, FALSE)</f>
        <v>1</v>
      </c>
      <c r="Q835" s="3" t="s">
        <v>7</v>
      </c>
      <c r="R835" s="3" t="s">
        <v>25</v>
      </c>
      <c r="S835" s="1" t="s">
        <v>285</v>
      </c>
      <c r="T835" s="3" t="s">
        <v>597</v>
      </c>
      <c r="U835" s="3" t="s">
        <v>598</v>
      </c>
    </row>
    <row r="836" spans="1:21" ht="15.75">
      <c r="A836" t="str">
        <f t="shared" si="39"/>
        <v>George Chapman.Goosecap</v>
      </c>
      <c r="B836" s="1" t="str">
        <f t="shared" si="40"/>
        <v>George Chapman.Goosecap.1.3.16</v>
      </c>
      <c r="C836" s="1" cm="1">
        <f t="array" aca="1" ref="C836" ca="1">INDIRECT("nodes!$A"&amp;MATCH(edges!K836,nodes!$B$2:$B$534,0)+1)</f>
        <v>4005</v>
      </c>
      <c r="D836" s="3" t="s">
        <v>548</v>
      </c>
      <c r="E836" s="3" t="s">
        <v>549</v>
      </c>
      <c r="F836" s="3" t="s">
        <v>550</v>
      </c>
      <c r="G836" s="3">
        <v>1</v>
      </c>
      <c r="H836" s="3">
        <v>3</v>
      </c>
      <c r="I836" s="3">
        <v>16</v>
      </c>
      <c r="J836" s="3" t="s">
        <v>585</v>
      </c>
      <c r="K836" s="3" t="s">
        <v>132</v>
      </c>
      <c r="L836" s="3" t="s">
        <v>599</v>
      </c>
      <c r="M836" t="b">
        <v>1</v>
      </c>
      <c r="N836" s="3" t="s">
        <v>97</v>
      </c>
      <c r="O836" t="b">
        <v>0</v>
      </c>
      <c r="P836" t="b">
        <f t="shared" si="41"/>
        <v>0</v>
      </c>
      <c r="Q836" s="3" t="s">
        <v>80</v>
      </c>
      <c r="R836" s="3" t="s">
        <v>132</v>
      </c>
      <c r="S836" s="1"/>
      <c r="T836" s="1" t="s">
        <v>132</v>
      </c>
      <c r="U836" s="1"/>
    </row>
    <row r="837" spans="1:21" ht="15.75">
      <c r="A837" t="str">
        <f t="shared" si="39"/>
        <v>George Chapman.Goosecap</v>
      </c>
      <c r="B837" s="1" t="str">
        <f t="shared" si="40"/>
        <v>George Chapman.Goosecap.1.3.23</v>
      </c>
      <c r="C837" s="1" cm="1">
        <f t="array" aca="1" ref="C837" ca="1">INDIRECT("nodes!$A"&amp;MATCH(edges!K837,nodes!$B$2:$B$534,0)+1)</f>
        <v>3102</v>
      </c>
      <c r="D837" s="3" t="s">
        <v>548</v>
      </c>
      <c r="E837" s="3" t="s">
        <v>549</v>
      </c>
      <c r="F837" s="3" t="s">
        <v>550</v>
      </c>
      <c r="G837" s="3">
        <v>1</v>
      </c>
      <c r="H837" s="3">
        <v>3</v>
      </c>
      <c r="I837" s="3">
        <v>23</v>
      </c>
      <c r="J837" s="3" t="s">
        <v>562</v>
      </c>
      <c r="K837" s="3" t="s">
        <v>597</v>
      </c>
      <c r="L837" s="3" t="s">
        <v>600</v>
      </c>
      <c r="M837" t="b">
        <v>1</v>
      </c>
      <c r="N837" s="3" t="s">
        <v>55</v>
      </c>
      <c r="O837" t="b">
        <v>0</v>
      </c>
      <c r="P837" t="b">
        <f t="shared" si="41"/>
        <v>1</v>
      </c>
      <c r="Q837" s="3" t="s">
        <v>7</v>
      </c>
      <c r="R837" s="3" t="s">
        <v>25</v>
      </c>
      <c r="S837" s="3" t="s">
        <v>597</v>
      </c>
      <c r="T837" s="1" t="s">
        <v>597</v>
      </c>
      <c r="U837" s="1"/>
    </row>
    <row r="838" spans="1:21" ht="15.75">
      <c r="A838" t="str">
        <f t="shared" si="39"/>
        <v>George Chapman.Goosecap</v>
      </c>
      <c r="B838" s="1" t="str">
        <f t="shared" si="40"/>
        <v>George Chapman.Goosecap.1.3.41</v>
      </c>
      <c r="C838" s="1" cm="1">
        <f t="array" aca="1" ref="C838" ca="1">INDIRECT("nodes!$A"&amp;MATCH(edges!K838,nodes!$B$2:$B$534,0)+1)</f>
        <v>3102</v>
      </c>
      <c r="D838" s="3" t="s">
        <v>548</v>
      </c>
      <c r="E838" s="3" t="s">
        <v>549</v>
      </c>
      <c r="F838" s="3" t="s">
        <v>550</v>
      </c>
      <c r="G838" s="3">
        <v>1</v>
      </c>
      <c r="H838" s="3">
        <v>3</v>
      </c>
      <c r="I838" s="3">
        <v>41</v>
      </c>
      <c r="J838" s="3" t="s">
        <v>583</v>
      </c>
      <c r="K838" s="3" t="s">
        <v>597</v>
      </c>
      <c r="L838" s="3" t="s">
        <v>601</v>
      </c>
      <c r="M838" t="b">
        <v>1</v>
      </c>
      <c r="N838" s="3" t="s">
        <v>55</v>
      </c>
      <c r="O838" t="b">
        <v>0</v>
      </c>
      <c r="P838" t="b">
        <f t="shared" si="41"/>
        <v>1</v>
      </c>
      <c r="Q838" s="3" t="s">
        <v>7</v>
      </c>
      <c r="R838" s="3" t="s">
        <v>25</v>
      </c>
      <c r="S838" s="3" t="s">
        <v>597</v>
      </c>
      <c r="T838" s="1" t="s">
        <v>597</v>
      </c>
      <c r="U838" s="1"/>
    </row>
    <row r="839" spans="1:21" ht="15.75">
      <c r="A839" t="str">
        <f t="shared" si="39"/>
        <v>George Chapman.Goosecap</v>
      </c>
      <c r="B839" s="1" t="str">
        <f t="shared" si="40"/>
        <v>George Chapman.Goosecap.1.3.42</v>
      </c>
      <c r="C839" s="1" cm="1">
        <f t="array" aca="1" ref="C839" ca="1">INDIRECT("nodes!$A"&amp;MATCH(edges!K839,nodes!$B$2:$B$534,0)+1)</f>
        <v>3102</v>
      </c>
      <c r="D839" s="3" t="s">
        <v>548</v>
      </c>
      <c r="E839" s="3" t="s">
        <v>549</v>
      </c>
      <c r="F839" s="3" t="s">
        <v>550</v>
      </c>
      <c r="G839" s="3">
        <v>1</v>
      </c>
      <c r="H839" s="3">
        <v>3</v>
      </c>
      <c r="I839" s="3">
        <v>42</v>
      </c>
      <c r="J839" s="3" t="s">
        <v>550</v>
      </c>
      <c r="K839" s="3" t="s">
        <v>597</v>
      </c>
      <c r="L839" s="3" t="s">
        <v>602</v>
      </c>
      <c r="M839" t="b">
        <v>1</v>
      </c>
      <c r="N839" s="3" t="s">
        <v>55</v>
      </c>
      <c r="O839" t="b">
        <v>0</v>
      </c>
      <c r="P839" t="b">
        <f t="shared" si="41"/>
        <v>1</v>
      </c>
      <c r="Q839" s="3" t="s">
        <v>7</v>
      </c>
      <c r="R839" s="3" t="s">
        <v>25</v>
      </c>
      <c r="S839" s="3" t="s">
        <v>597</v>
      </c>
      <c r="T839" s="1" t="s">
        <v>597</v>
      </c>
      <c r="U839" s="1"/>
    </row>
    <row r="840" spans="1:21" ht="15.75">
      <c r="A840" t="str">
        <f t="shared" si="39"/>
        <v>George Chapman.Goosecap</v>
      </c>
      <c r="B840" s="1" t="str">
        <f t="shared" si="40"/>
        <v>George Chapman.Goosecap.1.3.51</v>
      </c>
      <c r="C840" s="1" cm="1">
        <f t="array" aca="1" ref="C840" ca="1">INDIRECT("nodes!$A"&amp;MATCH(edges!K840,nodes!$B$2:$B$534,0)+1)</f>
        <v>3102</v>
      </c>
      <c r="D840" s="3" t="s">
        <v>548</v>
      </c>
      <c r="E840" s="3" t="s">
        <v>549</v>
      </c>
      <c r="F840" s="3" t="s">
        <v>550</v>
      </c>
      <c r="G840" s="3">
        <v>1</v>
      </c>
      <c r="H840" s="3">
        <v>3</v>
      </c>
      <c r="I840" s="3">
        <v>51</v>
      </c>
      <c r="J840" s="3" t="s">
        <v>550</v>
      </c>
      <c r="K840" s="3" t="s">
        <v>597</v>
      </c>
      <c r="L840" s="3" t="s">
        <v>603</v>
      </c>
      <c r="M840" t="b">
        <v>1</v>
      </c>
      <c r="N840" s="3" t="s">
        <v>55</v>
      </c>
      <c r="O840" t="b">
        <v>0</v>
      </c>
      <c r="P840" t="b">
        <f t="shared" si="41"/>
        <v>1</v>
      </c>
      <c r="Q840" s="3" t="s">
        <v>7</v>
      </c>
      <c r="R840" s="3" t="s">
        <v>25</v>
      </c>
      <c r="S840" s="3" t="s">
        <v>597</v>
      </c>
      <c r="T840" s="1" t="s">
        <v>597</v>
      </c>
      <c r="U840" s="1"/>
    </row>
    <row r="841" spans="1:21" ht="15.75">
      <c r="A841" t="str">
        <f t="shared" si="39"/>
        <v>George Chapman.Goosecap</v>
      </c>
      <c r="B841" s="1" t="str">
        <f t="shared" si="40"/>
        <v>George Chapman.Goosecap.1.3.61</v>
      </c>
      <c r="C841" s="1" cm="1">
        <f t="array" aca="1" ref="C841" ca="1">INDIRECT("nodes!$A"&amp;MATCH(edges!K841,nodes!$B$2:$B$534,0)+1)</f>
        <v>4004</v>
      </c>
      <c r="D841" s="3" t="s">
        <v>548</v>
      </c>
      <c r="E841" s="3" t="s">
        <v>549</v>
      </c>
      <c r="F841" s="3" t="s">
        <v>550</v>
      </c>
      <c r="G841" s="3">
        <v>1</v>
      </c>
      <c r="H841" s="3">
        <v>3</v>
      </c>
      <c r="I841" s="3">
        <v>61</v>
      </c>
      <c r="J841" s="3" t="s">
        <v>585</v>
      </c>
      <c r="K841" s="3" t="s">
        <v>25</v>
      </c>
      <c r="L841" s="3" t="s">
        <v>604</v>
      </c>
      <c r="M841" t="b">
        <v>1</v>
      </c>
      <c r="N841" s="3" t="s">
        <v>97</v>
      </c>
      <c r="O841" t="b">
        <v>0</v>
      </c>
      <c r="P841" t="b">
        <f t="shared" si="41"/>
        <v>0</v>
      </c>
      <c r="Q841" s="3" t="s">
        <v>80</v>
      </c>
      <c r="R841" s="3" t="s">
        <v>25</v>
      </c>
      <c r="S841" s="1"/>
      <c r="T841" s="1" t="s">
        <v>25</v>
      </c>
      <c r="U841" s="1"/>
    </row>
    <row r="842" spans="1:21" ht="15.75">
      <c r="A842" t="str">
        <f t="shared" si="39"/>
        <v>George Chapman.Goosecap</v>
      </c>
      <c r="B842" s="1" t="str">
        <f t="shared" si="40"/>
        <v>George Chapman.Goosecap.1.3.64</v>
      </c>
      <c r="C842" s="1" cm="1">
        <f t="array" aca="1" ref="C842" ca="1">INDIRECT("nodes!$A"&amp;MATCH(edges!K842,nodes!$B$2:$B$534,0)+1)</f>
        <v>4005</v>
      </c>
      <c r="D842" s="3" t="s">
        <v>548</v>
      </c>
      <c r="E842" s="3" t="s">
        <v>549</v>
      </c>
      <c r="F842" s="3" t="s">
        <v>550</v>
      </c>
      <c r="G842" s="3">
        <v>1</v>
      </c>
      <c r="H842" s="3">
        <v>3</v>
      </c>
      <c r="I842" s="3">
        <v>64</v>
      </c>
      <c r="J842" s="3" t="s">
        <v>585</v>
      </c>
      <c r="K842" s="3" t="s">
        <v>132</v>
      </c>
      <c r="L842" s="3" t="s">
        <v>605</v>
      </c>
      <c r="M842" t="b">
        <v>1</v>
      </c>
      <c r="N842" s="3" t="s">
        <v>97</v>
      </c>
      <c r="O842" t="b">
        <v>0</v>
      </c>
      <c r="P842" t="b">
        <f t="shared" si="41"/>
        <v>0</v>
      </c>
      <c r="Q842" s="3" t="s">
        <v>80</v>
      </c>
      <c r="R842" s="3" t="s">
        <v>132</v>
      </c>
      <c r="S842" s="1"/>
      <c r="T842" s="1" t="s">
        <v>132</v>
      </c>
      <c r="U842" s="1"/>
    </row>
    <row r="843" spans="1:21" ht="15.75">
      <c r="A843" t="str">
        <f t="shared" si="39"/>
        <v>George Chapman.Goosecap</v>
      </c>
      <c r="B843" s="1" t="str">
        <f t="shared" si="40"/>
        <v>George Chapman.Goosecap.1.3.67</v>
      </c>
      <c r="C843" s="1" cm="1">
        <f t="array" aca="1" ref="C843" ca="1">INDIRECT("nodes!$A"&amp;MATCH(edges!K843,nodes!$B$2:$B$534,0)+1)</f>
        <v>4005</v>
      </c>
      <c r="D843" s="3" t="s">
        <v>548</v>
      </c>
      <c r="E843" s="3" t="s">
        <v>549</v>
      </c>
      <c r="F843" s="3" t="s">
        <v>550</v>
      </c>
      <c r="G843" s="3">
        <v>1</v>
      </c>
      <c r="H843" s="3">
        <v>3</v>
      </c>
      <c r="I843" s="3">
        <v>67</v>
      </c>
      <c r="J843" s="3" t="s">
        <v>550</v>
      </c>
      <c r="K843" s="3" t="s">
        <v>132</v>
      </c>
      <c r="L843" s="3" t="s">
        <v>606</v>
      </c>
      <c r="M843" t="b">
        <v>1</v>
      </c>
      <c r="N843" s="3" t="s">
        <v>97</v>
      </c>
      <c r="O843" t="b">
        <v>0</v>
      </c>
      <c r="P843" t="b">
        <f t="shared" si="41"/>
        <v>0</v>
      </c>
      <c r="Q843" s="3" t="s">
        <v>80</v>
      </c>
      <c r="R843" s="3" t="s">
        <v>132</v>
      </c>
      <c r="S843" s="1"/>
      <c r="T843" s="1" t="s">
        <v>132</v>
      </c>
      <c r="U843" s="1"/>
    </row>
    <row r="844" spans="1:21" ht="15.75">
      <c r="A844" t="str">
        <f t="shared" si="39"/>
        <v>George Chapman.Goosecap</v>
      </c>
      <c r="B844" s="1" t="str">
        <f t="shared" si="40"/>
        <v>George Chapman.Goosecap.1.4.16</v>
      </c>
      <c r="C844" s="1" cm="1">
        <f t="array" aca="1" ref="C844" ca="1">INDIRECT("nodes!$A"&amp;MATCH(edges!K844,nodes!$B$2:$B$534,0)+1)</f>
        <v>6005</v>
      </c>
      <c r="D844" s="3" t="s">
        <v>548</v>
      </c>
      <c r="E844" s="3" t="s">
        <v>549</v>
      </c>
      <c r="F844" s="3" t="s">
        <v>550</v>
      </c>
      <c r="G844" s="3">
        <v>1</v>
      </c>
      <c r="H844" s="3">
        <v>4</v>
      </c>
      <c r="I844" s="3">
        <v>16</v>
      </c>
      <c r="J844" s="3" t="s">
        <v>607</v>
      </c>
      <c r="K844" s="3" t="s">
        <v>47</v>
      </c>
      <c r="L844" s="3" t="s">
        <v>608</v>
      </c>
      <c r="M844" t="b">
        <v>0</v>
      </c>
      <c r="N844" s="3" t="s">
        <v>49</v>
      </c>
      <c r="O844" t="b">
        <v>0</v>
      </c>
      <c r="P844" t="b">
        <f t="shared" si="41"/>
        <v>1</v>
      </c>
      <c r="Q844" s="3" t="s">
        <v>7</v>
      </c>
      <c r="R844" s="3" t="s">
        <v>47</v>
      </c>
      <c r="S844" s="1"/>
      <c r="T844" s="1" t="s">
        <v>47</v>
      </c>
      <c r="U844" s="1"/>
    </row>
    <row r="845" spans="1:21" ht="15.75">
      <c r="A845" t="str">
        <f t="shared" si="39"/>
        <v>George Chapman.Goosecap</v>
      </c>
      <c r="B845" s="1" t="str">
        <f t="shared" si="40"/>
        <v>George Chapman.Goosecap.2.1.2</v>
      </c>
      <c r="C845" s="1" cm="1">
        <f t="array" aca="1" ref="C845" ca="1">INDIRECT("nodes!$A"&amp;MATCH(edges!K845,nodes!$B$2:$B$534,0)+1)</f>
        <v>6005</v>
      </c>
      <c r="D845" s="3" t="s">
        <v>548</v>
      </c>
      <c r="E845" s="3" t="s">
        <v>549</v>
      </c>
      <c r="F845" s="3" t="s">
        <v>550</v>
      </c>
      <c r="G845" s="3">
        <v>2</v>
      </c>
      <c r="H845" s="3">
        <v>1</v>
      </c>
      <c r="I845" s="3">
        <v>2</v>
      </c>
      <c r="J845" s="3" t="s">
        <v>607</v>
      </c>
      <c r="K845" s="3" t="s">
        <v>47</v>
      </c>
      <c r="L845" s="3" t="s">
        <v>609</v>
      </c>
      <c r="M845" t="b">
        <v>0</v>
      </c>
      <c r="N845" s="3" t="s">
        <v>49</v>
      </c>
      <c r="O845" t="b">
        <v>0</v>
      </c>
      <c r="P845" t="b">
        <f t="shared" si="41"/>
        <v>0</v>
      </c>
      <c r="Q845" s="3" t="s">
        <v>71</v>
      </c>
      <c r="R845" s="3" t="s">
        <v>47</v>
      </c>
      <c r="S845" s="1"/>
      <c r="T845" s="1" t="s">
        <v>47</v>
      </c>
      <c r="U845" s="1"/>
    </row>
    <row r="846" spans="1:21" ht="15.75">
      <c r="A846" t="str">
        <f t="shared" si="39"/>
        <v>George Chapman.Goosecap</v>
      </c>
      <c r="B846" s="1" t="str">
        <f t="shared" si="40"/>
        <v>George Chapman.Goosecap.2.1.2</v>
      </c>
      <c r="C846" s="1" cm="1">
        <f t="array" aca="1" ref="C846" ca="1">INDIRECT("nodes!$A"&amp;MATCH(edges!K846,nodes!$B$2:$B$534,0)+1)</f>
        <v>6005</v>
      </c>
      <c r="D846" s="3" t="s">
        <v>548</v>
      </c>
      <c r="E846" s="3" t="s">
        <v>549</v>
      </c>
      <c r="F846" s="3" t="s">
        <v>550</v>
      </c>
      <c r="G846" s="3">
        <v>2</v>
      </c>
      <c r="H846" s="3">
        <v>1</v>
      </c>
      <c r="I846" s="3">
        <v>2</v>
      </c>
      <c r="J846" s="3" t="s">
        <v>607</v>
      </c>
      <c r="K846" s="3" t="s">
        <v>47</v>
      </c>
      <c r="L846" s="3" t="s">
        <v>609</v>
      </c>
      <c r="M846" t="b">
        <v>0</v>
      </c>
      <c r="N846" s="3" t="s">
        <v>49</v>
      </c>
      <c r="O846" t="b">
        <v>0</v>
      </c>
      <c r="P846" t="b">
        <f t="shared" si="41"/>
        <v>1</v>
      </c>
      <c r="Q846" s="3" t="s">
        <v>7</v>
      </c>
      <c r="R846" s="3" t="s">
        <v>47</v>
      </c>
      <c r="S846" s="1"/>
      <c r="T846" s="1" t="s">
        <v>47</v>
      </c>
      <c r="U846" s="1"/>
    </row>
    <row r="847" spans="1:21" ht="15.75">
      <c r="A847" t="str">
        <f t="shared" si="39"/>
        <v>George Chapman.Goosecap</v>
      </c>
      <c r="B847" s="1" t="str">
        <f t="shared" si="40"/>
        <v>George Chapman.Goosecap.2.1.75</v>
      </c>
      <c r="C847" s="1" cm="1">
        <f t="array" aca="1" ref="C847" ca="1">INDIRECT("nodes!$A"&amp;MATCH(edges!K847,nodes!$B$2:$B$534,0)+1)</f>
        <v>4004</v>
      </c>
      <c r="D847" s="3" t="s">
        <v>548</v>
      </c>
      <c r="E847" s="3" t="s">
        <v>549</v>
      </c>
      <c r="F847" s="3" t="s">
        <v>550</v>
      </c>
      <c r="G847" s="3">
        <v>2</v>
      </c>
      <c r="H847" s="3">
        <v>1</v>
      </c>
      <c r="I847" s="3">
        <v>75</v>
      </c>
      <c r="J847" s="3" t="s">
        <v>610</v>
      </c>
      <c r="K847" s="3" t="s">
        <v>25</v>
      </c>
      <c r="L847" s="3" t="s">
        <v>611</v>
      </c>
      <c r="M847" t="b">
        <v>1</v>
      </c>
      <c r="N847" s="3" t="s">
        <v>97</v>
      </c>
      <c r="O847" t="b">
        <v>0</v>
      </c>
      <c r="P847" t="b">
        <f t="shared" si="41"/>
        <v>1</v>
      </c>
      <c r="Q847" s="3" t="s">
        <v>7</v>
      </c>
      <c r="R847" s="3" t="s">
        <v>25</v>
      </c>
      <c r="S847" s="1"/>
      <c r="T847" s="1" t="s">
        <v>25</v>
      </c>
      <c r="U847" s="1"/>
    </row>
    <row r="848" spans="1:21" ht="15.75">
      <c r="A848" t="str">
        <f t="shared" si="39"/>
        <v>George Chapman.Goosecap</v>
      </c>
      <c r="B848" s="1" t="str">
        <f t="shared" si="40"/>
        <v>George Chapman.Goosecap.2.1.226</v>
      </c>
      <c r="C848" s="1" cm="1">
        <f t="array" aca="1" ref="C848" ca="1">INDIRECT("nodes!$A"&amp;MATCH(edges!K848,nodes!$B$2:$B$534,0)+1)</f>
        <v>3102</v>
      </c>
      <c r="D848" s="3" t="s">
        <v>548</v>
      </c>
      <c r="E848" s="3" t="s">
        <v>549</v>
      </c>
      <c r="F848" s="3" t="s">
        <v>550</v>
      </c>
      <c r="G848" s="3">
        <v>2</v>
      </c>
      <c r="H848" s="3">
        <v>1</v>
      </c>
      <c r="I848" s="3">
        <v>226</v>
      </c>
      <c r="J848" s="3" t="s">
        <v>612</v>
      </c>
      <c r="K848" s="3" t="s">
        <v>597</v>
      </c>
      <c r="L848" s="3" t="s">
        <v>613</v>
      </c>
      <c r="M848" t="b">
        <v>1</v>
      </c>
      <c r="N848" s="3" t="s">
        <v>55</v>
      </c>
      <c r="O848" t="b">
        <v>0</v>
      </c>
      <c r="P848" t="b">
        <f t="shared" si="41"/>
        <v>1</v>
      </c>
      <c r="Q848" s="3" t="s">
        <v>7</v>
      </c>
      <c r="R848" s="3" t="s">
        <v>25</v>
      </c>
      <c r="S848" s="3" t="s">
        <v>597</v>
      </c>
      <c r="T848" s="1" t="s">
        <v>597</v>
      </c>
      <c r="U848" s="1"/>
    </row>
    <row r="849" spans="1:21" ht="15.75">
      <c r="A849" t="str">
        <f t="shared" si="39"/>
        <v>George Chapman.Goosecap</v>
      </c>
      <c r="B849" s="1" t="str">
        <f t="shared" si="40"/>
        <v>George Chapman.Goosecap.2.1.284</v>
      </c>
      <c r="C849" s="1" cm="1">
        <f t="array" aca="1" ref="C849" ca="1">INDIRECT("nodes!$A"&amp;MATCH(edges!K849,nodes!$B$2:$B$534,0)+1)</f>
        <v>3001</v>
      </c>
      <c r="D849" s="3" t="s">
        <v>548</v>
      </c>
      <c r="E849" s="3" t="s">
        <v>549</v>
      </c>
      <c r="F849" s="3" t="s">
        <v>550</v>
      </c>
      <c r="G849" s="3">
        <v>2</v>
      </c>
      <c r="H849" s="3">
        <v>1</v>
      </c>
      <c r="I849" s="3">
        <v>284</v>
      </c>
      <c r="J849" s="3" t="s">
        <v>581</v>
      </c>
      <c r="K849" s="3" t="s">
        <v>90</v>
      </c>
      <c r="L849" s="3" t="s">
        <v>614</v>
      </c>
      <c r="M849" t="b">
        <v>1</v>
      </c>
      <c r="N849" s="3" t="s">
        <v>55</v>
      </c>
      <c r="O849" t="b">
        <v>0</v>
      </c>
      <c r="P849" t="b">
        <f t="shared" si="41"/>
        <v>0</v>
      </c>
      <c r="Q849" s="3" t="s">
        <v>80</v>
      </c>
      <c r="R849" s="3" t="s">
        <v>25</v>
      </c>
      <c r="S849" s="3" t="s">
        <v>90</v>
      </c>
      <c r="T849" s="1" t="s">
        <v>90</v>
      </c>
      <c r="U849" s="1"/>
    </row>
    <row r="850" spans="1:21" ht="15.75">
      <c r="A850" t="str">
        <f t="shared" si="39"/>
        <v>George Chapman.Goosecap</v>
      </c>
      <c r="B850" s="1" t="str">
        <f t="shared" si="40"/>
        <v>George Chapman.Goosecap.2.1.290</v>
      </c>
      <c r="C850" s="1" cm="1">
        <f t="array" aca="1" ref="C850" ca="1">INDIRECT("nodes!$A"&amp;MATCH(edges!K850,nodes!$B$2:$B$534,0)+1)</f>
        <v>4004</v>
      </c>
      <c r="D850" s="3" t="s">
        <v>548</v>
      </c>
      <c r="E850" s="3" t="s">
        <v>549</v>
      </c>
      <c r="F850" s="3" t="s">
        <v>550</v>
      </c>
      <c r="G850" s="3">
        <v>2</v>
      </c>
      <c r="H850" s="3">
        <v>1</v>
      </c>
      <c r="I850" s="3">
        <v>290</v>
      </c>
      <c r="J850" s="3" t="s">
        <v>615</v>
      </c>
      <c r="K850" s="3" t="s">
        <v>25</v>
      </c>
      <c r="L850" s="3" t="s">
        <v>616</v>
      </c>
      <c r="M850" t="b">
        <v>1</v>
      </c>
      <c r="N850" s="3" t="s">
        <v>97</v>
      </c>
      <c r="O850" t="b">
        <v>0</v>
      </c>
      <c r="P850" t="b">
        <f t="shared" si="41"/>
        <v>1</v>
      </c>
      <c r="Q850" s="3" t="s">
        <v>7</v>
      </c>
      <c r="R850" s="3" t="s">
        <v>25</v>
      </c>
      <c r="S850" s="1"/>
      <c r="T850" s="1" t="s">
        <v>25</v>
      </c>
      <c r="U850" s="1"/>
    </row>
    <row r="851" spans="1:21" ht="15.75">
      <c r="A851" t="str">
        <f t="shared" si="39"/>
        <v>George Chapman.Goosecap</v>
      </c>
      <c r="B851" s="1" t="str">
        <f t="shared" si="40"/>
        <v>George Chapman.Goosecap.2.1.307</v>
      </c>
      <c r="C851" s="1" cm="1">
        <f t="array" aca="1" ref="C851" ca="1">INDIRECT("nodes!$A"&amp;MATCH(edges!K851,nodes!$B$2:$B$534,0)+1)</f>
        <v>4017</v>
      </c>
      <c r="D851" s="3" t="s">
        <v>548</v>
      </c>
      <c r="E851" s="3" t="s">
        <v>549</v>
      </c>
      <c r="F851" s="3" t="s">
        <v>550</v>
      </c>
      <c r="G851" s="3">
        <v>2</v>
      </c>
      <c r="H851" s="3">
        <v>1</v>
      </c>
      <c r="I851" s="3">
        <v>307</v>
      </c>
      <c r="J851" s="3" t="s">
        <v>615</v>
      </c>
      <c r="K851" s="3" t="s">
        <v>130</v>
      </c>
      <c r="L851" s="3" t="s">
        <v>617</v>
      </c>
      <c r="M851" t="b">
        <v>1</v>
      </c>
      <c r="N851" s="3" t="s">
        <v>97</v>
      </c>
      <c r="O851" t="b">
        <v>0</v>
      </c>
      <c r="P851" t="b">
        <f t="shared" si="41"/>
        <v>0</v>
      </c>
      <c r="Q851" s="3" t="s">
        <v>80</v>
      </c>
      <c r="R851" s="3" t="s">
        <v>130</v>
      </c>
      <c r="S851" s="1"/>
      <c r="T851" s="1" t="s">
        <v>130</v>
      </c>
      <c r="U851" s="1"/>
    </row>
    <row r="852" spans="1:21" ht="15.75">
      <c r="A852" t="str">
        <f t="shared" si="39"/>
        <v>George Chapman.Goosecap</v>
      </c>
      <c r="B852" s="1" t="str">
        <f t="shared" si="40"/>
        <v>George Chapman.Goosecap.2.1.313</v>
      </c>
      <c r="C852" s="1" cm="1">
        <f t="array" aca="1" ref="C852" ca="1">INDIRECT("nodes!$A"&amp;MATCH(edges!K852,nodes!$B$2:$B$534,0)+1)</f>
        <v>4004</v>
      </c>
      <c r="D852" s="3" t="s">
        <v>548</v>
      </c>
      <c r="E852" s="3" t="s">
        <v>549</v>
      </c>
      <c r="F852" s="3" t="s">
        <v>550</v>
      </c>
      <c r="G852" s="3">
        <v>2</v>
      </c>
      <c r="H852" s="3">
        <v>1</v>
      </c>
      <c r="I852" s="3">
        <v>313</v>
      </c>
      <c r="J852" s="3" t="s">
        <v>615</v>
      </c>
      <c r="K852" s="3" t="s">
        <v>25</v>
      </c>
      <c r="L852" s="3" t="s">
        <v>618</v>
      </c>
      <c r="M852" t="b">
        <v>1</v>
      </c>
      <c r="N852" s="3" t="s">
        <v>97</v>
      </c>
      <c r="O852" t="b">
        <v>0</v>
      </c>
      <c r="P852" t="b">
        <f t="shared" si="41"/>
        <v>1</v>
      </c>
      <c r="Q852" s="3" t="s">
        <v>7</v>
      </c>
      <c r="R852" s="3" t="s">
        <v>25</v>
      </c>
      <c r="S852" s="1"/>
      <c r="T852" s="1" t="s">
        <v>25</v>
      </c>
      <c r="U852" s="1"/>
    </row>
    <row r="853" spans="1:21" ht="15.75">
      <c r="A853" t="str">
        <f t="shared" si="39"/>
        <v>George Chapman.Goosecap</v>
      </c>
      <c r="B853" s="1" t="str">
        <f t="shared" si="40"/>
        <v>George Chapman.Goosecap.2.1.314</v>
      </c>
      <c r="C853" s="1" cm="1">
        <f t="array" aca="1" ref="C853" ca="1">INDIRECT("nodes!$A"&amp;MATCH(edges!K853,nodes!$B$2:$B$534,0)+1)</f>
        <v>4005</v>
      </c>
      <c r="D853" s="3" t="s">
        <v>548</v>
      </c>
      <c r="E853" s="3" t="s">
        <v>549</v>
      </c>
      <c r="F853" s="3" t="s">
        <v>550</v>
      </c>
      <c r="G853" s="3">
        <v>2</v>
      </c>
      <c r="H853" s="3">
        <v>1</v>
      </c>
      <c r="I853" s="3">
        <v>314</v>
      </c>
      <c r="J853" s="3" t="s">
        <v>615</v>
      </c>
      <c r="K853" s="3" t="s">
        <v>132</v>
      </c>
      <c r="L853" s="3" t="s">
        <v>619</v>
      </c>
      <c r="M853" t="b">
        <v>1</v>
      </c>
      <c r="N853" s="3" t="s">
        <v>97</v>
      </c>
      <c r="O853" t="b">
        <v>0</v>
      </c>
      <c r="P853" t="b">
        <f t="shared" si="41"/>
        <v>0</v>
      </c>
      <c r="Q853" s="3" t="s">
        <v>80</v>
      </c>
      <c r="R853" s="3" t="s">
        <v>132</v>
      </c>
      <c r="S853" s="1"/>
      <c r="T853" s="1" t="s">
        <v>132</v>
      </c>
      <c r="U853" s="1"/>
    </row>
    <row r="854" spans="1:21" ht="15.75">
      <c r="A854" t="str">
        <f t="shared" si="39"/>
        <v>George Chapman.Goosecap</v>
      </c>
      <c r="B854" s="1" t="str">
        <f t="shared" si="40"/>
        <v>George Chapman.Goosecap.3.1.13</v>
      </c>
      <c r="C854" s="1" cm="1">
        <f t="array" aca="1" ref="C854" ca="1">INDIRECT("nodes!$A"&amp;MATCH(edges!K854,nodes!$B$2:$B$534,0)+1)</f>
        <v>2115</v>
      </c>
      <c r="D854" s="3" t="s">
        <v>548</v>
      </c>
      <c r="E854" s="3" t="s">
        <v>549</v>
      </c>
      <c r="F854" s="3" t="s">
        <v>550</v>
      </c>
      <c r="G854" s="3">
        <v>3</v>
      </c>
      <c r="H854" s="3">
        <v>1</v>
      </c>
      <c r="I854" s="3">
        <v>13</v>
      </c>
      <c r="J854" s="3" t="s">
        <v>583</v>
      </c>
      <c r="K854" s="3" t="s">
        <v>26</v>
      </c>
      <c r="L854" s="3" t="s">
        <v>620</v>
      </c>
      <c r="M854" t="b">
        <v>1</v>
      </c>
      <c r="N854" s="3" t="s">
        <v>24</v>
      </c>
      <c r="O854" t="b">
        <v>1</v>
      </c>
      <c r="P854" t="b">
        <f t="shared" si="41"/>
        <v>1</v>
      </c>
      <c r="Q854" s="3" t="s">
        <v>7</v>
      </c>
      <c r="R854" s="3" t="s">
        <v>25</v>
      </c>
      <c r="S854" s="3" t="s">
        <v>26</v>
      </c>
      <c r="T854" s="1" t="s">
        <v>26</v>
      </c>
      <c r="U854" s="1"/>
    </row>
    <row r="855" spans="1:21" ht="15.75">
      <c r="A855" t="str">
        <f t="shared" si="39"/>
        <v>George Chapman.Goosecap</v>
      </c>
      <c r="B855" s="1" t="str">
        <f t="shared" si="40"/>
        <v>George Chapman.Goosecap.3.1.22</v>
      </c>
      <c r="C855" s="1" cm="1">
        <f t="array" aca="1" ref="C855" ca="1">INDIRECT("nodes!$A"&amp;MATCH(edges!K855,nodes!$B$2:$B$534,0)+1)</f>
        <v>2115</v>
      </c>
      <c r="D855" s="3" t="s">
        <v>548</v>
      </c>
      <c r="E855" s="3" t="s">
        <v>549</v>
      </c>
      <c r="F855" s="3" t="s">
        <v>550</v>
      </c>
      <c r="G855" s="3">
        <v>3</v>
      </c>
      <c r="H855" s="3">
        <v>1</v>
      </c>
      <c r="I855" s="3">
        <v>22</v>
      </c>
      <c r="J855" s="3" t="s">
        <v>550</v>
      </c>
      <c r="K855" s="3" t="s">
        <v>26</v>
      </c>
      <c r="L855" s="3" t="s">
        <v>621</v>
      </c>
      <c r="M855" t="b">
        <v>1</v>
      </c>
      <c r="N855" s="3" t="s">
        <v>24</v>
      </c>
      <c r="O855" t="b">
        <v>1</v>
      </c>
      <c r="P855" t="b">
        <f t="shared" si="41"/>
        <v>1</v>
      </c>
      <c r="Q855" s="3" t="s">
        <v>7</v>
      </c>
      <c r="R855" s="3" t="s">
        <v>25</v>
      </c>
      <c r="S855" s="3" t="s">
        <v>26</v>
      </c>
      <c r="T855" s="1" t="s">
        <v>26</v>
      </c>
      <c r="U855" s="1"/>
    </row>
    <row r="856" spans="1:21" ht="15.75">
      <c r="A856" t="str">
        <f t="shared" si="39"/>
        <v>George Chapman.Goosecap</v>
      </c>
      <c r="B856" s="1" t="str">
        <f t="shared" si="40"/>
        <v>George Chapman.Goosecap.3.1.25</v>
      </c>
      <c r="C856" s="1" cm="1">
        <f t="array" aca="1" ref="C856" ca="1">INDIRECT("nodes!$A"&amp;MATCH(edges!K856,nodes!$B$2:$B$534,0)+1)</f>
        <v>1295</v>
      </c>
      <c r="D856" s="3" t="s">
        <v>548</v>
      </c>
      <c r="E856" s="3" t="s">
        <v>549</v>
      </c>
      <c r="F856" s="3" t="s">
        <v>550</v>
      </c>
      <c r="G856" s="3">
        <v>3</v>
      </c>
      <c r="H856" s="3">
        <v>1</v>
      </c>
      <c r="I856" s="3">
        <v>25</v>
      </c>
      <c r="J856" s="3" t="s">
        <v>550</v>
      </c>
      <c r="K856" s="3" t="s">
        <v>622</v>
      </c>
      <c r="L856" s="3" t="s">
        <v>623</v>
      </c>
      <c r="M856" t="b">
        <v>1</v>
      </c>
      <c r="N856" s="3" t="s">
        <v>29</v>
      </c>
      <c r="O856" t="b">
        <v>1</v>
      </c>
      <c r="P856" t="b">
        <f t="shared" si="41"/>
        <v>1</v>
      </c>
      <c r="Q856" s="3" t="s">
        <v>7</v>
      </c>
      <c r="R856" s="3" t="s">
        <v>25</v>
      </c>
      <c r="S856" s="3" t="s">
        <v>26</v>
      </c>
      <c r="T856" s="3" t="s">
        <v>622</v>
      </c>
      <c r="U856" s="3" t="s">
        <v>624</v>
      </c>
    </row>
    <row r="857" spans="1:21" ht="15.75">
      <c r="A857" t="str">
        <f t="shared" si="39"/>
        <v>George Chapman.Goosecap</v>
      </c>
      <c r="B857" s="1" t="str">
        <f t="shared" si="40"/>
        <v>George Chapman.Goosecap.3.1.32</v>
      </c>
      <c r="C857" s="1" cm="1">
        <f t="array" aca="1" ref="C857" ca="1">INDIRECT("nodes!$A"&amp;MATCH(edges!K857,nodes!$B$2:$B$534,0)+1)</f>
        <v>3118</v>
      </c>
      <c r="D857" s="3" t="s">
        <v>548</v>
      </c>
      <c r="E857" s="3" t="s">
        <v>549</v>
      </c>
      <c r="F857" s="3" t="s">
        <v>550</v>
      </c>
      <c r="G857" s="3">
        <v>3</v>
      </c>
      <c r="H857" s="3">
        <v>1</v>
      </c>
      <c r="I857" s="3">
        <v>32</v>
      </c>
      <c r="J857" s="3" t="s">
        <v>583</v>
      </c>
      <c r="K857" s="3" t="s">
        <v>625</v>
      </c>
      <c r="L857" s="3" t="s">
        <v>626</v>
      </c>
      <c r="M857" t="b">
        <v>1</v>
      </c>
      <c r="N857" s="3" t="s">
        <v>55</v>
      </c>
      <c r="O857" t="b">
        <v>0</v>
      </c>
      <c r="P857" t="b">
        <f t="shared" si="41"/>
        <v>1</v>
      </c>
      <c r="Q857" s="3" t="s">
        <v>7</v>
      </c>
      <c r="R857" s="3" t="s">
        <v>25</v>
      </c>
      <c r="S857" s="3" t="s">
        <v>625</v>
      </c>
      <c r="T857" s="1" t="s">
        <v>625</v>
      </c>
      <c r="U857" s="4" t="s">
        <v>627</v>
      </c>
    </row>
    <row r="858" spans="1:21" ht="15.75">
      <c r="A858" t="str">
        <f t="shared" si="39"/>
        <v>George Chapman.Goosecap</v>
      </c>
      <c r="B858" s="1" t="str">
        <f t="shared" si="40"/>
        <v>George Chapman.Goosecap.3.1.34</v>
      </c>
      <c r="C858" s="1" cm="1">
        <f t="array" aca="1" ref="C858" ca="1">INDIRECT("nodes!$A"&amp;MATCH(edges!K858,nodes!$B$2:$B$534,0)+1)</f>
        <v>4005</v>
      </c>
      <c r="D858" s="3" t="s">
        <v>548</v>
      </c>
      <c r="E858" s="3" t="s">
        <v>549</v>
      </c>
      <c r="F858" s="3" t="s">
        <v>550</v>
      </c>
      <c r="G858" s="3">
        <v>3</v>
      </c>
      <c r="H858" s="3">
        <v>1</v>
      </c>
      <c r="I858" s="3">
        <v>34</v>
      </c>
      <c r="J858" s="3" t="s">
        <v>585</v>
      </c>
      <c r="K858" s="3" t="s">
        <v>132</v>
      </c>
      <c r="L858" s="3" t="s">
        <v>628</v>
      </c>
      <c r="M858" t="b">
        <v>1</v>
      </c>
      <c r="N858" s="3" t="s">
        <v>97</v>
      </c>
      <c r="O858" t="b">
        <v>0</v>
      </c>
      <c r="P858" t="b">
        <f t="shared" si="41"/>
        <v>0</v>
      </c>
      <c r="Q858" s="3" t="s">
        <v>80</v>
      </c>
      <c r="R858" s="3" t="s">
        <v>132</v>
      </c>
      <c r="S858" s="1"/>
      <c r="T858" s="1" t="s">
        <v>132</v>
      </c>
      <c r="U858" s="1"/>
    </row>
    <row r="859" spans="1:21" ht="15.75">
      <c r="A859" t="str">
        <f t="shared" si="39"/>
        <v>George Chapman.Goosecap</v>
      </c>
      <c r="B859" s="1" t="str">
        <f t="shared" si="40"/>
        <v>George Chapman.Goosecap.3.1.37</v>
      </c>
      <c r="C859" s="1" cm="1">
        <f t="array" aca="1" ref="C859" ca="1">INDIRECT("nodes!$A"&amp;MATCH(edges!K859,nodes!$B$2:$B$534,0)+1)</f>
        <v>4004</v>
      </c>
      <c r="D859" s="3" t="s">
        <v>548</v>
      </c>
      <c r="E859" s="3" t="s">
        <v>549</v>
      </c>
      <c r="F859" s="3" t="s">
        <v>550</v>
      </c>
      <c r="G859" s="3">
        <v>3</v>
      </c>
      <c r="H859" s="3">
        <v>1</v>
      </c>
      <c r="I859" s="3">
        <v>37</v>
      </c>
      <c r="J859" s="3" t="s">
        <v>550</v>
      </c>
      <c r="K859" s="3" t="s">
        <v>25</v>
      </c>
      <c r="L859" s="3" t="s">
        <v>629</v>
      </c>
      <c r="M859" t="b">
        <v>1</v>
      </c>
      <c r="N859" s="3" t="s">
        <v>97</v>
      </c>
      <c r="O859" t="b">
        <v>0</v>
      </c>
      <c r="P859" t="b">
        <f t="shared" si="41"/>
        <v>0</v>
      </c>
      <c r="Q859" s="3" t="s">
        <v>80</v>
      </c>
      <c r="R859" s="3" t="s">
        <v>25</v>
      </c>
      <c r="S859" s="1"/>
      <c r="T859" s="1" t="s">
        <v>25</v>
      </c>
      <c r="U859" s="1"/>
    </row>
    <row r="860" spans="1:21" ht="15.75">
      <c r="A860" t="str">
        <f t="shared" si="39"/>
        <v>George Chapman.Goosecap</v>
      </c>
      <c r="B860" s="1" t="str">
        <f t="shared" si="40"/>
        <v>George Chapman.Goosecap.3.1.39</v>
      </c>
      <c r="C860" s="1" cm="1">
        <f t="array" aca="1" ref="C860" ca="1">INDIRECT("nodes!$A"&amp;MATCH(edges!K860,nodes!$B$2:$B$534,0)+1)</f>
        <v>4005</v>
      </c>
      <c r="D860" s="3" t="s">
        <v>548</v>
      </c>
      <c r="E860" s="3" t="s">
        <v>549</v>
      </c>
      <c r="F860" s="3" t="s">
        <v>550</v>
      </c>
      <c r="G860" s="3">
        <v>3</v>
      </c>
      <c r="H860" s="3">
        <v>1</v>
      </c>
      <c r="I860" s="3">
        <v>39</v>
      </c>
      <c r="J860" s="3" t="s">
        <v>583</v>
      </c>
      <c r="K860" s="3" t="s">
        <v>132</v>
      </c>
      <c r="L860" s="3" t="s">
        <v>630</v>
      </c>
      <c r="M860" t="b">
        <v>1</v>
      </c>
      <c r="N860" s="3" t="s">
        <v>97</v>
      </c>
      <c r="O860" t="b">
        <v>0</v>
      </c>
      <c r="P860" t="b">
        <f t="shared" si="41"/>
        <v>0</v>
      </c>
      <c r="Q860" s="3" t="s">
        <v>80</v>
      </c>
      <c r="R860" s="3" t="s">
        <v>132</v>
      </c>
      <c r="S860" s="1"/>
      <c r="T860" s="1" t="s">
        <v>132</v>
      </c>
      <c r="U860" s="1"/>
    </row>
    <row r="861" spans="1:21" ht="15.75">
      <c r="A861" t="str">
        <f t="shared" si="39"/>
        <v>George Chapman.Goosecap</v>
      </c>
      <c r="B861" s="1" t="str">
        <f t="shared" si="40"/>
        <v>George Chapman.Goosecap.3.1.40</v>
      </c>
      <c r="C861" s="1" cm="1">
        <f t="array" aca="1" ref="C861" ca="1">INDIRECT("nodes!$A"&amp;MATCH(edges!K861,nodes!$B$2:$B$534,0)+1)</f>
        <v>4005</v>
      </c>
      <c r="D861" s="3" t="s">
        <v>548</v>
      </c>
      <c r="E861" s="3" t="s">
        <v>549</v>
      </c>
      <c r="F861" s="3" t="s">
        <v>550</v>
      </c>
      <c r="G861" s="3">
        <v>3</v>
      </c>
      <c r="H861" s="3">
        <v>1</v>
      </c>
      <c r="I861" s="3">
        <v>40</v>
      </c>
      <c r="J861" s="3" t="s">
        <v>583</v>
      </c>
      <c r="K861" s="3" t="s">
        <v>132</v>
      </c>
      <c r="L861" s="3" t="s">
        <v>631</v>
      </c>
      <c r="M861" t="b">
        <v>1</v>
      </c>
      <c r="N861" s="3" t="s">
        <v>97</v>
      </c>
      <c r="O861" t="b">
        <v>0</v>
      </c>
      <c r="P861" t="b">
        <f t="shared" si="41"/>
        <v>0</v>
      </c>
      <c r="Q861" s="3" t="s">
        <v>80</v>
      </c>
      <c r="R861" s="3" t="s">
        <v>132</v>
      </c>
      <c r="S861" s="1"/>
      <c r="T861" s="1" t="s">
        <v>132</v>
      </c>
      <c r="U861" s="1"/>
    </row>
    <row r="862" spans="1:21" ht="15.75">
      <c r="A862" t="str">
        <f t="shared" si="39"/>
        <v>George Chapman.Goosecap</v>
      </c>
      <c r="B862" s="1" t="str">
        <f t="shared" si="40"/>
        <v>George Chapman.Goosecap.3.1.45</v>
      </c>
      <c r="C862" s="1" cm="1">
        <f t="array" aca="1" ref="C862" ca="1">INDIRECT("nodes!$A"&amp;MATCH(edges!K862,nodes!$B$2:$B$534,0)+1)</f>
        <v>4004</v>
      </c>
      <c r="D862" s="3" t="s">
        <v>548</v>
      </c>
      <c r="E862" s="3" t="s">
        <v>549</v>
      </c>
      <c r="F862" s="3" t="s">
        <v>550</v>
      </c>
      <c r="G862" s="3">
        <v>3</v>
      </c>
      <c r="H862" s="3">
        <v>1</v>
      </c>
      <c r="I862" s="3">
        <v>45</v>
      </c>
      <c r="J862" s="3" t="s">
        <v>585</v>
      </c>
      <c r="K862" s="3" t="s">
        <v>25</v>
      </c>
      <c r="L862" s="3" t="s">
        <v>632</v>
      </c>
      <c r="M862" t="b">
        <v>1</v>
      </c>
      <c r="N862" s="3" t="s">
        <v>97</v>
      </c>
      <c r="O862" t="b">
        <v>0</v>
      </c>
      <c r="P862" t="b">
        <f t="shared" si="41"/>
        <v>0</v>
      </c>
      <c r="Q862" s="3" t="s">
        <v>80</v>
      </c>
      <c r="R862" s="3" t="s">
        <v>25</v>
      </c>
      <c r="S862" s="1"/>
      <c r="T862" s="1" t="s">
        <v>25</v>
      </c>
      <c r="U862" s="1"/>
    </row>
    <row r="863" spans="1:21" ht="15.75">
      <c r="A863" t="str">
        <f t="shared" si="39"/>
        <v>George Chapman.Goosecap</v>
      </c>
      <c r="B863" s="1" t="str">
        <f t="shared" si="40"/>
        <v>George Chapman.Goosecap.3.1.46</v>
      </c>
      <c r="C863" s="1" cm="1">
        <f t="array" aca="1" ref="C863" ca="1">INDIRECT("nodes!$A"&amp;MATCH(edges!K863,nodes!$B$2:$B$534,0)+1)</f>
        <v>4004</v>
      </c>
      <c r="D863" s="3" t="s">
        <v>548</v>
      </c>
      <c r="E863" s="3" t="s">
        <v>549</v>
      </c>
      <c r="F863" s="3" t="s">
        <v>550</v>
      </c>
      <c r="G863" s="3">
        <v>3</v>
      </c>
      <c r="H863" s="3">
        <v>1</v>
      </c>
      <c r="I863" s="3">
        <v>46</v>
      </c>
      <c r="J863" s="3" t="s">
        <v>583</v>
      </c>
      <c r="K863" s="3" t="s">
        <v>25</v>
      </c>
      <c r="L863" s="3" t="s">
        <v>633</v>
      </c>
      <c r="M863" t="b">
        <v>1</v>
      </c>
      <c r="N863" s="3" t="s">
        <v>97</v>
      </c>
      <c r="O863" t="b">
        <v>0</v>
      </c>
      <c r="P863" t="b">
        <f t="shared" si="41"/>
        <v>0</v>
      </c>
      <c r="Q863" s="3" t="s">
        <v>80</v>
      </c>
      <c r="R863" s="3" t="s">
        <v>25</v>
      </c>
      <c r="S863" s="1"/>
      <c r="T863" s="1" t="s">
        <v>25</v>
      </c>
      <c r="U863" s="1"/>
    </row>
    <row r="864" spans="1:21" ht="15.75">
      <c r="A864" t="str">
        <f t="shared" si="39"/>
        <v>George Chapman.Goosecap</v>
      </c>
      <c r="B864" s="1" t="str">
        <f t="shared" si="40"/>
        <v>George Chapman.Goosecap.3.1.47</v>
      </c>
      <c r="C864" s="1" cm="1">
        <f t="array" aca="1" ref="C864" ca="1">INDIRECT("nodes!$A"&amp;MATCH(edges!K864,nodes!$B$2:$B$534,0)+1)</f>
        <v>4005</v>
      </c>
      <c r="D864" s="3" t="s">
        <v>548</v>
      </c>
      <c r="E864" s="3" t="s">
        <v>549</v>
      </c>
      <c r="F864" s="3" t="s">
        <v>550</v>
      </c>
      <c r="G864" s="3">
        <v>3</v>
      </c>
      <c r="H864" s="3">
        <v>1</v>
      </c>
      <c r="I864" s="3">
        <v>47</v>
      </c>
      <c r="J864" s="3" t="s">
        <v>583</v>
      </c>
      <c r="K864" s="3" t="s">
        <v>132</v>
      </c>
      <c r="L864" s="3" t="s">
        <v>634</v>
      </c>
      <c r="M864" t="b">
        <v>1</v>
      </c>
      <c r="N864" s="3" t="s">
        <v>97</v>
      </c>
      <c r="O864" t="b">
        <v>0</v>
      </c>
      <c r="P864" t="b">
        <f t="shared" si="41"/>
        <v>0</v>
      </c>
      <c r="Q864" s="3" t="s">
        <v>80</v>
      </c>
      <c r="R864" s="3" t="s">
        <v>132</v>
      </c>
      <c r="S864" s="1"/>
      <c r="T864" s="1" t="s">
        <v>132</v>
      </c>
      <c r="U864" s="1"/>
    </row>
    <row r="865" spans="1:21" ht="15.75">
      <c r="A865" t="str">
        <f t="shared" si="39"/>
        <v>George Chapman.Goosecap</v>
      </c>
      <c r="B865" s="1" t="str">
        <f t="shared" si="40"/>
        <v>George Chapman.Goosecap.3.1.48</v>
      </c>
      <c r="C865" s="1" cm="1">
        <f t="array" aca="1" ref="C865" ca="1">INDIRECT("nodes!$A"&amp;MATCH(edges!K865,nodes!$B$2:$B$534,0)+1)</f>
        <v>4005</v>
      </c>
      <c r="D865" s="3" t="s">
        <v>548</v>
      </c>
      <c r="E865" s="3" t="s">
        <v>549</v>
      </c>
      <c r="F865" s="3" t="s">
        <v>550</v>
      </c>
      <c r="G865" s="3">
        <v>3</v>
      </c>
      <c r="H865" s="3">
        <v>1</v>
      </c>
      <c r="I865" s="3">
        <v>48</v>
      </c>
      <c r="J865" s="3" t="s">
        <v>583</v>
      </c>
      <c r="K865" s="3" t="s">
        <v>132</v>
      </c>
      <c r="L865" s="3" t="s">
        <v>635</v>
      </c>
      <c r="M865" t="b">
        <v>1</v>
      </c>
      <c r="N865" s="3" t="s">
        <v>97</v>
      </c>
      <c r="O865" t="b">
        <v>0</v>
      </c>
      <c r="P865" t="b">
        <f t="shared" si="41"/>
        <v>1</v>
      </c>
      <c r="Q865" s="3" t="s">
        <v>7</v>
      </c>
      <c r="R865" s="3" t="s">
        <v>132</v>
      </c>
      <c r="S865" s="1"/>
      <c r="T865" s="1" t="s">
        <v>132</v>
      </c>
      <c r="U865" s="1"/>
    </row>
    <row r="866" spans="1:21" ht="15.75">
      <c r="A866" t="str">
        <f t="shared" si="39"/>
        <v>George Chapman.Goosecap</v>
      </c>
      <c r="B866" s="1" t="str">
        <f t="shared" si="40"/>
        <v>George Chapman.Goosecap.3.1.55</v>
      </c>
      <c r="C866" s="1" cm="1">
        <f t="array" aca="1" ref="C866" ca="1">INDIRECT("nodes!$A"&amp;MATCH(edges!K866,nodes!$B$2:$B$534,0)+1)</f>
        <v>4005</v>
      </c>
      <c r="D866" s="3" t="s">
        <v>548</v>
      </c>
      <c r="E866" s="3" t="s">
        <v>549</v>
      </c>
      <c r="F866" s="3" t="s">
        <v>550</v>
      </c>
      <c r="G866" s="3">
        <v>3</v>
      </c>
      <c r="H866" s="3">
        <v>1</v>
      </c>
      <c r="I866" s="3">
        <v>55</v>
      </c>
      <c r="J866" s="3" t="s">
        <v>585</v>
      </c>
      <c r="K866" s="3" t="s">
        <v>132</v>
      </c>
      <c r="L866" s="3" t="s">
        <v>636</v>
      </c>
      <c r="M866" t="b">
        <v>1</v>
      </c>
      <c r="N866" s="3" t="s">
        <v>97</v>
      </c>
      <c r="O866" t="b">
        <v>0</v>
      </c>
      <c r="P866" t="b">
        <f t="shared" si="41"/>
        <v>0</v>
      </c>
      <c r="Q866" s="3" t="s">
        <v>80</v>
      </c>
      <c r="R866" s="3" t="s">
        <v>132</v>
      </c>
      <c r="S866" s="1"/>
      <c r="T866" s="1" t="s">
        <v>132</v>
      </c>
      <c r="U866" s="1"/>
    </row>
    <row r="867" spans="1:21" ht="15.75">
      <c r="A867" t="str">
        <f t="shared" si="39"/>
        <v>George Chapman.Goosecap</v>
      </c>
      <c r="B867" s="1" t="str">
        <f t="shared" si="40"/>
        <v>George Chapman.Goosecap.3.1.61</v>
      </c>
      <c r="C867" s="1" cm="1">
        <f t="array" aca="1" ref="C867" ca="1">INDIRECT("nodes!$A"&amp;MATCH(edges!K867,nodes!$B$2:$B$534,0)+1)</f>
        <v>4005</v>
      </c>
      <c r="D867" s="3" t="s">
        <v>548</v>
      </c>
      <c r="E867" s="3" t="s">
        <v>549</v>
      </c>
      <c r="F867" s="3" t="s">
        <v>550</v>
      </c>
      <c r="G867" s="3">
        <v>3</v>
      </c>
      <c r="H867" s="3">
        <v>1</v>
      </c>
      <c r="I867" s="3">
        <v>61</v>
      </c>
      <c r="J867" s="3" t="s">
        <v>583</v>
      </c>
      <c r="K867" s="3" t="s">
        <v>132</v>
      </c>
      <c r="L867" s="3" t="s">
        <v>637</v>
      </c>
      <c r="M867" t="b">
        <v>1</v>
      </c>
      <c r="N867" s="3" t="s">
        <v>97</v>
      </c>
      <c r="O867" t="b">
        <v>0</v>
      </c>
      <c r="P867" t="b">
        <f t="shared" si="41"/>
        <v>0</v>
      </c>
      <c r="Q867" s="3" t="s">
        <v>193</v>
      </c>
      <c r="R867" s="3" t="s">
        <v>132</v>
      </c>
      <c r="S867" s="1"/>
      <c r="T867" s="1" t="s">
        <v>132</v>
      </c>
      <c r="U867" s="1"/>
    </row>
    <row r="868" spans="1:21" ht="15.75">
      <c r="A868" t="str">
        <f t="shared" si="39"/>
        <v>George Chapman.Goosecap</v>
      </c>
      <c r="B868" s="1" t="str">
        <f t="shared" si="40"/>
        <v>George Chapman.Goosecap.3.1.65</v>
      </c>
      <c r="C868" s="1" cm="1">
        <f t="array" aca="1" ref="C868" ca="1">INDIRECT("nodes!$A"&amp;MATCH(edges!K868,nodes!$B$2:$B$534,0)+1)</f>
        <v>4005</v>
      </c>
      <c r="D868" s="3" t="s">
        <v>548</v>
      </c>
      <c r="E868" s="3" t="s">
        <v>549</v>
      </c>
      <c r="F868" s="3" t="s">
        <v>550</v>
      </c>
      <c r="G868" s="3">
        <v>3</v>
      </c>
      <c r="H868" s="3">
        <v>1</v>
      </c>
      <c r="I868" s="3">
        <v>65</v>
      </c>
      <c r="J868" s="3" t="s">
        <v>585</v>
      </c>
      <c r="K868" s="3" t="s">
        <v>132</v>
      </c>
      <c r="L868" s="3" t="s">
        <v>638</v>
      </c>
      <c r="M868" t="b">
        <v>1</v>
      </c>
      <c r="N868" s="3" t="s">
        <v>97</v>
      </c>
      <c r="O868" t="b">
        <v>0</v>
      </c>
      <c r="P868" t="b">
        <f t="shared" si="41"/>
        <v>0</v>
      </c>
      <c r="Q868" s="3" t="s">
        <v>80</v>
      </c>
      <c r="R868" s="3" t="s">
        <v>132</v>
      </c>
      <c r="S868" s="1"/>
      <c r="T868" s="1" t="s">
        <v>132</v>
      </c>
      <c r="U868" s="1"/>
    </row>
    <row r="869" spans="1:21" ht="15.75">
      <c r="A869" t="str">
        <f t="shared" si="39"/>
        <v>George Chapman.Goosecap</v>
      </c>
      <c r="B869" s="1" t="str">
        <f t="shared" si="40"/>
        <v>George Chapman.Goosecap.3.1.76</v>
      </c>
      <c r="C869" s="1" cm="1">
        <f t="array" aca="1" ref="C869" ca="1">INDIRECT("nodes!$A"&amp;MATCH(edges!K869,nodes!$B$2:$B$534,0)+1)</f>
        <v>4005</v>
      </c>
      <c r="D869" s="3" t="s">
        <v>548</v>
      </c>
      <c r="E869" s="3" t="s">
        <v>549</v>
      </c>
      <c r="F869" s="3" t="s">
        <v>550</v>
      </c>
      <c r="G869" s="3">
        <v>3</v>
      </c>
      <c r="H869" s="3">
        <v>1</v>
      </c>
      <c r="I869" s="3">
        <v>76</v>
      </c>
      <c r="J869" s="3" t="s">
        <v>585</v>
      </c>
      <c r="K869" s="3" t="s">
        <v>132</v>
      </c>
      <c r="L869" s="3" t="s">
        <v>639</v>
      </c>
      <c r="M869" t="b">
        <v>1</v>
      </c>
      <c r="N869" s="3" t="s">
        <v>97</v>
      </c>
      <c r="O869" t="b">
        <v>0</v>
      </c>
      <c r="P869" t="b">
        <f t="shared" si="41"/>
        <v>1</v>
      </c>
      <c r="Q869" s="3" t="s">
        <v>7</v>
      </c>
      <c r="R869" s="3" t="s">
        <v>132</v>
      </c>
      <c r="S869" s="1"/>
      <c r="T869" s="1" t="s">
        <v>132</v>
      </c>
      <c r="U869" s="1"/>
    </row>
    <row r="870" spans="1:21" ht="15.75">
      <c r="A870" t="str">
        <f t="shared" si="39"/>
        <v>George Chapman.Goosecap</v>
      </c>
      <c r="B870" s="1" t="str">
        <f t="shared" si="40"/>
        <v>George Chapman.Goosecap.3.1.87</v>
      </c>
      <c r="C870" s="1" cm="1">
        <f t="array" aca="1" ref="C870" ca="1">INDIRECT("nodes!$A"&amp;MATCH(edges!K870,nodes!$B$2:$B$534,0)+1)</f>
        <v>4005</v>
      </c>
      <c r="D870" s="3" t="s">
        <v>548</v>
      </c>
      <c r="E870" s="3" t="s">
        <v>549</v>
      </c>
      <c r="F870" s="3" t="s">
        <v>550</v>
      </c>
      <c r="G870" s="3">
        <v>3</v>
      </c>
      <c r="H870" s="3">
        <v>1</v>
      </c>
      <c r="I870" s="3">
        <v>87</v>
      </c>
      <c r="J870" s="3" t="s">
        <v>583</v>
      </c>
      <c r="K870" s="3" t="s">
        <v>132</v>
      </c>
      <c r="L870" s="3" t="s">
        <v>640</v>
      </c>
      <c r="M870" t="b">
        <v>1</v>
      </c>
      <c r="N870" s="3" t="s">
        <v>97</v>
      </c>
      <c r="O870" t="b">
        <v>0</v>
      </c>
      <c r="P870" t="b">
        <f t="shared" si="41"/>
        <v>0</v>
      </c>
      <c r="Q870" s="3" t="s">
        <v>80</v>
      </c>
      <c r="R870" s="3" t="s">
        <v>132</v>
      </c>
      <c r="S870" s="1"/>
      <c r="T870" s="1" t="s">
        <v>132</v>
      </c>
      <c r="U870" s="1"/>
    </row>
    <row r="871" spans="1:21" ht="15.75">
      <c r="A871" t="str">
        <f t="shared" si="39"/>
        <v>George Chapman.Goosecap</v>
      </c>
      <c r="B871" s="1" t="str">
        <f t="shared" si="40"/>
        <v>George Chapman.Goosecap.3.1.92</v>
      </c>
      <c r="C871" s="1" cm="1">
        <f t="array" aca="1" ref="C871" ca="1">INDIRECT("nodes!$A"&amp;MATCH(edges!K871,nodes!$B$2:$B$534,0)+1)</f>
        <v>4004</v>
      </c>
      <c r="D871" s="3" t="s">
        <v>548</v>
      </c>
      <c r="E871" s="3" t="s">
        <v>549</v>
      </c>
      <c r="F871" s="3" t="s">
        <v>550</v>
      </c>
      <c r="G871" s="3">
        <v>3</v>
      </c>
      <c r="H871" s="3">
        <v>1</v>
      </c>
      <c r="I871" s="3">
        <v>92</v>
      </c>
      <c r="J871" s="3" t="s">
        <v>550</v>
      </c>
      <c r="K871" s="3" t="s">
        <v>25</v>
      </c>
      <c r="L871" s="3" t="s">
        <v>641</v>
      </c>
      <c r="M871" t="b">
        <v>1</v>
      </c>
      <c r="N871" s="3" t="s">
        <v>97</v>
      </c>
      <c r="O871" t="b">
        <v>0</v>
      </c>
      <c r="P871" t="b">
        <f t="shared" si="41"/>
        <v>1</v>
      </c>
      <c r="Q871" s="3" t="s">
        <v>7</v>
      </c>
      <c r="R871" s="3" t="s">
        <v>25</v>
      </c>
      <c r="S871" s="1"/>
      <c r="T871" s="1" t="s">
        <v>25</v>
      </c>
      <c r="U871" s="1"/>
    </row>
    <row r="872" spans="1:21" ht="15.75">
      <c r="A872" t="str">
        <f t="shared" si="39"/>
        <v>George Chapman.Goosecap</v>
      </c>
      <c r="B872" s="1" t="str">
        <f t="shared" si="40"/>
        <v>George Chapman.Goosecap.3.1.92</v>
      </c>
      <c r="C872" s="1" cm="1">
        <f t="array" aca="1" ref="C872" ca="1">INDIRECT("nodes!$A"&amp;MATCH(edges!K872,nodes!$B$2:$B$534,0)+1)</f>
        <v>4005</v>
      </c>
      <c r="D872" s="3" t="s">
        <v>548</v>
      </c>
      <c r="E872" s="3" t="s">
        <v>549</v>
      </c>
      <c r="F872" s="3" t="s">
        <v>550</v>
      </c>
      <c r="G872" s="3">
        <v>3</v>
      </c>
      <c r="H872" s="3">
        <v>1</v>
      </c>
      <c r="I872" s="3">
        <v>92</v>
      </c>
      <c r="J872" s="3" t="s">
        <v>550</v>
      </c>
      <c r="K872" s="3" t="s">
        <v>132</v>
      </c>
      <c r="L872" s="3" t="s">
        <v>641</v>
      </c>
      <c r="M872" t="b">
        <v>1</v>
      </c>
      <c r="N872" s="3" t="s">
        <v>97</v>
      </c>
      <c r="O872" t="b">
        <v>0</v>
      </c>
      <c r="P872" t="b">
        <f t="shared" si="41"/>
        <v>0</v>
      </c>
      <c r="Q872" s="3" t="s">
        <v>80</v>
      </c>
      <c r="R872" s="3" t="s">
        <v>132</v>
      </c>
      <c r="S872" s="1"/>
      <c r="T872" s="1" t="s">
        <v>132</v>
      </c>
      <c r="U872" s="1"/>
    </row>
    <row r="873" spans="1:21" ht="15.75">
      <c r="A873" t="str">
        <f t="shared" si="39"/>
        <v>George Chapman.Goosecap</v>
      </c>
      <c r="B873" s="1" t="str">
        <f t="shared" si="40"/>
        <v>George Chapman.Goosecap.3.1.95</v>
      </c>
      <c r="C873" s="1" cm="1">
        <f t="array" aca="1" ref="C873" ca="1">INDIRECT("nodes!$A"&amp;MATCH(edges!K873,nodes!$B$2:$B$534,0)+1)</f>
        <v>4005</v>
      </c>
      <c r="D873" s="3" t="s">
        <v>548</v>
      </c>
      <c r="E873" s="3" t="s">
        <v>549</v>
      </c>
      <c r="F873" s="3" t="s">
        <v>550</v>
      </c>
      <c r="G873" s="3">
        <v>3</v>
      </c>
      <c r="H873" s="3">
        <v>1</v>
      </c>
      <c r="I873" s="3">
        <v>95</v>
      </c>
      <c r="J873" s="3" t="s">
        <v>585</v>
      </c>
      <c r="K873" s="3" t="s">
        <v>132</v>
      </c>
      <c r="L873" s="3" t="s">
        <v>642</v>
      </c>
      <c r="M873" t="b">
        <v>1</v>
      </c>
      <c r="N873" s="3" t="s">
        <v>97</v>
      </c>
      <c r="O873" t="b">
        <v>0</v>
      </c>
      <c r="P873" t="b">
        <f t="shared" si="41"/>
        <v>0</v>
      </c>
      <c r="Q873" s="3" t="s">
        <v>80</v>
      </c>
      <c r="R873" s="3" t="s">
        <v>132</v>
      </c>
      <c r="S873" s="1"/>
      <c r="T873" s="1" t="s">
        <v>132</v>
      </c>
      <c r="U873" s="1"/>
    </row>
    <row r="874" spans="1:21" ht="15.75">
      <c r="A874" t="str">
        <f t="shared" si="39"/>
        <v>George Chapman.Goosecap</v>
      </c>
      <c r="B874" s="1" t="str">
        <f t="shared" si="40"/>
        <v>George Chapman.Goosecap.3.1.107</v>
      </c>
      <c r="C874" s="1" cm="1">
        <f t="array" aca="1" ref="C874" ca="1">INDIRECT("nodes!$A"&amp;MATCH(edges!K874,nodes!$B$2:$B$534,0)+1)</f>
        <v>4005</v>
      </c>
      <c r="D874" s="3" t="s">
        <v>548</v>
      </c>
      <c r="E874" s="3" t="s">
        <v>549</v>
      </c>
      <c r="F874" s="3" t="s">
        <v>550</v>
      </c>
      <c r="G874" s="3">
        <v>3</v>
      </c>
      <c r="H874" s="3">
        <v>1</v>
      </c>
      <c r="I874" s="3">
        <v>107</v>
      </c>
      <c r="J874" s="3" t="s">
        <v>583</v>
      </c>
      <c r="K874" s="3" t="s">
        <v>132</v>
      </c>
      <c r="L874" s="3" t="s">
        <v>643</v>
      </c>
      <c r="M874" t="b">
        <v>1</v>
      </c>
      <c r="N874" s="3" t="s">
        <v>97</v>
      </c>
      <c r="O874" t="b">
        <v>0</v>
      </c>
      <c r="P874" t="b">
        <f t="shared" si="41"/>
        <v>0</v>
      </c>
      <c r="Q874" s="3" t="s">
        <v>80</v>
      </c>
      <c r="R874" s="3" t="s">
        <v>132</v>
      </c>
      <c r="S874" s="1"/>
      <c r="T874" s="1" t="s">
        <v>132</v>
      </c>
      <c r="U874" s="1"/>
    </row>
    <row r="875" spans="1:21" ht="15.75">
      <c r="A875" t="str">
        <f t="shared" si="39"/>
        <v>George Chapman.Goosecap</v>
      </c>
      <c r="B875" s="1" t="str">
        <f t="shared" si="40"/>
        <v>George Chapman.Goosecap.3.1.108</v>
      </c>
      <c r="C875" s="1" cm="1">
        <f t="array" aca="1" ref="C875" ca="1">INDIRECT("nodes!$A"&amp;MATCH(edges!K875,nodes!$B$2:$B$534,0)+1)</f>
        <v>4005</v>
      </c>
      <c r="D875" s="3" t="s">
        <v>548</v>
      </c>
      <c r="E875" s="3" t="s">
        <v>549</v>
      </c>
      <c r="F875" s="3" t="s">
        <v>550</v>
      </c>
      <c r="G875" s="3">
        <v>3</v>
      </c>
      <c r="H875" s="3">
        <v>1</v>
      </c>
      <c r="I875" s="3">
        <v>108</v>
      </c>
      <c r="J875" s="3" t="s">
        <v>550</v>
      </c>
      <c r="K875" s="3" t="s">
        <v>132</v>
      </c>
      <c r="L875" s="3" t="s">
        <v>644</v>
      </c>
      <c r="M875" t="b">
        <v>1</v>
      </c>
      <c r="N875" s="3" t="s">
        <v>97</v>
      </c>
      <c r="O875" t="b">
        <v>0</v>
      </c>
      <c r="P875" t="b">
        <f t="shared" si="41"/>
        <v>0</v>
      </c>
      <c r="Q875" s="3" t="s">
        <v>80</v>
      </c>
      <c r="R875" s="3" t="s">
        <v>132</v>
      </c>
      <c r="S875" s="1"/>
      <c r="T875" s="1" t="s">
        <v>132</v>
      </c>
      <c r="U875" s="1"/>
    </row>
    <row r="876" spans="1:21" ht="15.75">
      <c r="A876" t="str">
        <f t="shared" si="39"/>
        <v>George Chapman.Goosecap</v>
      </c>
      <c r="B876" s="1" t="str">
        <f t="shared" si="40"/>
        <v>George Chapman.Goosecap.3.1.116</v>
      </c>
      <c r="C876" s="1" cm="1">
        <f t="array" aca="1" ref="C876" ca="1">INDIRECT("nodes!$A"&amp;MATCH(edges!K876,nodes!$B$2:$B$534,0)+1)</f>
        <v>2115</v>
      </c>
      <c r="D876" s="3" t="s">
        <v>548</v>
      </c>
      <c r="E876" s="3" t="s">
        <v>549</v>
      </c>
      <c r="F876" s="3" t="s">
        <v>550</v>
      </c>
      <c r="G876" s="3">
        <v>3</v>
      </c>
      <c r="H876" s="3">
        <v>1</v>
      </c>
      <c r="I876" s="3">
        <v>116</v>
      </c>
      <c r="J876" s="3" t="s">
        <v>585</v>
      </c>
      <c r="K876" s="3" t="s">
        <v>26</v>
      </c>
      <c r="L876" s="3" t="s">
        <v>645</v>
      </c>
      <c r="M876" t="b">
        <v>1</v>
      </c>
      <c r="N876" s="3" t="s">
        <v>24</v>
      </c>
      <c r="O876" t="b">
        <v>1</v>
      </c>
      <c r="P876" t="b">
        <f t="shared" si="41"/>
        <v>1</v>
      </c>
      <c r="Q876" s="3" t="s">
        <v>7</v>
      </c>
      <c r="R876" s="3" t="s">
        <v>25</v>
      </c>
      <c r="S876" s="3" t="s">
        <v>26</v>
      </c>
      <c r="T876" s="1" t="s">
        <v>26</v>
      </c>
      <c r="U876" s="1"/>
    </row>
    <row r="877" spans="1:21" ht="15.75">
      <c r="A877" t="str">
        <f t="shared" si="39"/>
        <v>George Chapman.Goosecap</v>
      </c>
      <c r="B877" s="1" t="str">
        <f t="shared" si="40"/>
        <v>George Chapman.Goosecap.3.1.128</v>
      </c>
      <c r="C877" s="1" cm="1">
        <f t="array" aca="1" ref="C877" ca="1">INDIRECT("nodes!$A"&amp;MATCH(edges!K877,nodes!$B$2:$B$534,0)+1)</f>
        <v>3102</v>
      </c>
      <c r="D877" s="3" t="s">
        <v>548</v>
      </c>
      <c r="E877" s="3" t="s">
        <v>549</v>
      </c>
      <c r="F877" s="3" t="s">
        <v>550</v>
      </c>
      <c r="G877" s="3">
        <v>3</v>
      </c>
      <c r="H877" s="3">
        <v>1</v>
      </c>
      <c r="I877" s="3">
        <v>128</v>
      </c>
      <c r="J877" s="3" t="s">
        <v>562</v>
      </c>
      <c r="K877" s="3" t="s">
        <v>597</v>
      </c>
      <c r="L877" s="3" t="s">
        <v>646</v>
      </c>
      <c r="M877" t="b">
        <v>1</v>
      </c>
      <c r="N877" s="3" t="s">
        <v>55</v>
      </c>
      <c r="O877" t="b">
        <v>0</v>
      </c>
      <c r="P877" t="b">
        <f t="shared" si="41"/>
        <v>1</v>
      </c>
      <c r="Q877" s="3" t="s">
        <v>7</v>
      </c>
      <c r="R877" s="3" t="s">
        <v>25</v>
      </c>
      <c r="S877" s="3" t="s">
        <v>597</v>
      </c>
      <c r="T877" s="1" t="s">
        <v>597</v>
      </c>
      <c r="U877" s="1"/>
    </row>
    <row r="878" spans="1:21" ht="15.75">
      <c r="A878" t="str">
        <f t="shared" si="39"/>
        <v>George Chapman.Goosecap</v>
      </c>
      <c r="B878" s="1" t="str">
        <f t="shared" si="40"/>
        <v>George Chapman.Goosecap.3.1.156</v>
      </c>
      <c r="C878" s="1" cm="1">
        <f t="array" aca="1" ref="C878" ca="1">INDIRECT("nodes!$A"&amp;MATCH(edges!K878,nodes!$B$2:$B$534,0)+1)</f>
        <v>1234</v>
      </c>
      <c r="D878" s="3" t="s">
        <v>548</v>
      </c>
      <c r="E878" s="3" t="s">
        <v>549</v>
      </c>
      <c r="F878" s="3" t="s">
        <v>550</v>
      </c>
      <c r="G878" s="3">
        <v>3</v>
      </c>
      <c r="H878" s="3">
        <v>1</v>
      </c>
      <c r="I878" s="3">
        <v>156</v>
      </c>
      <c r="J878" s="3" t="s">
        <v>562</v>
      </c>
      <c r="K878" s="3" t="s">
        <v>647</v>
      </c>
      <c r="L878" s="3" t="s">
        <v>648</v>
      </c>
      <c r="M878" t="b">
        <v>0</v>
      </c>
      <c r="N878" s="3" t="s">
        <v>29</v>
      </c>
      <c r="O878" t="b">
        <v>1</v>
      </c>
      <c r="P878" t="b">
        <f t="shared" si="41"/>
        <v>1</v>
      </c>
      <c r="Q878" s="3" t="s">
        <v>7</v>
      </c>
      <c r="R878" s="3" t="s">
        <v>25</v>
      </c>
      <c r="S878" s="3" t="s">
        <v>26</v>
      </c>
      <c r="T878" s="3" t="s">
        <v>647</v>
      </c>
      <c r="U878" s="3" t="s">
        <v>649</v>
      </c>
    </row>
    <row r="879" spans="1:21" ht="15.75">
      <c r="A879" t="str">
        <f t="shared" si="39"/>
        <v>George Chapman.Goosecap</v>
      </c>
      <c r="B879" s="1" t="str">
        <f t="shared" si="40"/>
        <v>George Chapman.Goosecap.3.1.161</v>
      </c>
      <c r="C879" s="1" cm="1">
        <f t="array" aca="1" ref="C879" ca="1">INDIRECT("nodes!$A"&amp;MATCH(edges!K879,nodes!$B$2:$B$534,0)+1)</f>
        <v>3007</v>
      </c>
      <c r="D879" s="3" t="s">
        <v>548</v>
      </c>
      <c r="E879" s="3" t="s">
        <v>549</v>
      </c>
      <c r="F879" s="3" t="s">
        <v>550</v>
      </c>
      <c r="G879" s="3">
        <v>3</v>
      </c>
      <c r="H879" s="3">
        <v>1</v>
      </c>
      <c r="I879" s="3">
        <v>161</v>
      </c>
      <c r="J879" s="3" t="s">
        <v>556</v>
      </c>
      <c r="K879" s="3" t="s">
        <v>56</v>
      </c>
      <c r="L879" s="3" t="s">
        <v>650</v>
      </c>
      <c r="M879" t="b">
        <v>1</v>
      </c>
      <c r="N879" s="3" t="s">
        <v>55</v>
      </c>
      <c r="O879" t="b">
        <v>0</v>
      </c>
      <c r="P879" t="b">
        <f t="shared" si="41"/>
        <v>0</v>
      </c>
      <c r="Q879" s="3" t="s">
        <v>80</v>
      </c>
      <c r="R879" s="3" t="s">
        <v>25</v>
      </c>
      <c r="S879" s="3" t="s">
        <v>56</v>
      </c>
      <c r="T879" s="1" t="s">
        <v>56</v>
      </c>
      <c r="U879" s="1"/>
    </row>
    <row r="880" spans="1:21" ht="15.75">
      <c r="A880" t="str">
        <f t="shared" si="39"/>
        <v>George Chapman.Goosecap</v>
      </c>
      <c r="B880" s="1" t="str">
        <f t="shared" si="40"/>
        <v>George Chapman.Goosecap.3.1.162</v>
      </c>
      <c r="C880" s="1" cm="1">
        <f t="array" aca="1" ref="C880" ca="1">INDIRECT("nodes!$A"&amp;MATCH(edges!K880,nodes!$B$2:$B$534,0)+1)</f>
        <v>3109</v>
      </c>
      <c r="D880" s="3" t="s">
        <v>548</v>
      </c>
      <c r="E880" s="3" t="s">
        <v>549</v>
      </c>
      <c r="F880" s="3" t="s">
        <v>550</v>
      </c>
      <c r="G880" s="3">
        <v>3</v>
      </c>
      <c r="H880" s="3">
        <v>1</v>
      </c>
      <c r="I880" s="3">
        <v>162</v>
      </c>
      <c r="J880" s="3" t="s">
        <v>556</v>
      </c>
      <c r="K880" s="3" t="s">
        <v>651</v>
      </c>
      <c r="L880" s="3" t="s">
        <v>652</v>
      </c>
      <c r="M880" t="b">
        <v>1</v>
      </c>
      <c r="N880" s="3" t="s">
        <v>55</v>
      </c>
      <c r="O880" t="b">
        <v>0</v>
      </c>
      <c r="P880" t="b">
        <f t="shared" si="41"/>
        <v>1</v>
      </c>
      <c r="Q880" s="3" t="s">
        <v>7</v>
      </c>
      <c r="R880" s="3" t="s">
        <v>25</v>
      </c>
      <c r="S880" s="3" t="s">
        <v>651</v>
      </c>
      <c r="T880" s="1" t="s">
        <v>651</v>
      </c>
      <c r="U880" s="1"/>
    </row>
    <row r="881" spans="1:21" ht="15.75">
      <c r="A881" t="str">
        <f t="shared" si="39"/>
        <v>George Chapman.Goosecap</v>
      </c>
      <c r="B881" s="1" t="str">
        <f t="shared" si="40"/>
        <v>George Chapman.Goosecap.3.1.163</v>
      </c>
      <c r="C881" s="1" cm="1">
        <f t="array" aca="1" ref="C881" ca="1">INDIRECT("nodes!$A"&amp;MATCH(edges!K881,nodes!$B$2:$B$534,0)+1)</f>
        <v>3109</v>
      </c>
      <c r="D881" s="3" t="s">
        <v>548</v>
      </c>
      <c r="E881" s="3" t="s">
        <v>549</v>
      </c>
      <c r="F881" s="3" t="s">
        <v>550</v>
      </c>
      <c r="G881" s="3">
        <v>3</v>
      </c>
      <c r="H881" s="3">
        <v>1</v>
      </c>
      <c r="I881" s="3">
        <v>163</v>
      </c>
      <c r="J881" s="3" t="s">
        <v>585</v>
      </c>
      <c r="K881" s="3" t="s">
        <v>651</v>
      </c>
      <c r="L881" s="3" t="s">
        <v>653</v>
      </c>
      <c r="M881" t="b">
        <v>1</v>
      </c>
      <c r="N881" s="3" t="s">
        <v>55</v>
      </c>
      <c r="O881" t="b">
        <v>0</v>
      </c>
      <c r="P881" t="b">
        <f t="shared" si="41"/>
        <v>1</v>
      </c>
      <c r="Q881" s="3" t="s">
        <v>7</v>
      </c>
      <c r="R881" s="3" t="s">
        <v>25</v>
      </c>
      <c r="S881" s="3" t="s">
        <v>651</v>
      </c>
      <c r="T881" s="1" t="s">
        <v>651</v>
      </c>
      <c r="U881" s="1"/>
    </row>
    <row r="882" spans="1:21" ht="15.75">
      <c r="A882" t="str">
        <f t="shared" si="39"/>
        <v>George Chapman.Goosecap</v>
      </c>
      <c r="B882" s="1" t="str">
        <f t="shared" si="40"/>
        <v>George Chapman.Goosecap.3.1.164</v>
      </c>
      <c r="C882" s="1" cm="1">
        <f t="array" aca="1" ref="C882" ca="1">INDIRECT("nodes!$A"&amp;MATCH(edges!K882,nodes!$B$2:$B$534,0)+1)</f>
        <v>4004</v>
      </c>
      <c r="D882" s="3" t="s">
        <v>548</v>
      </c>
      <c r="E882" s="3" t="s">
        <v>549</v>
      </c>
      <c r="F882" s="3" t="s">
        <v>550</v>
      </c>
      <c r="G882" s="3">
        <v>3</v>
      </c>
      <c r="H882" s="3">
        <v>1</v>
      </c>
      <c r="I882" s="3">
        <v>164</v>
      </c>
      <c r="J882" s="3" t="s">
        <v>562</v>
      </c>
      <c r="K882" s="3" t="s">
        <v>25</v>
      </c>
      <c r="L882" s="3" t="s">
        <v>654</v>
      </c>
      <c r="M882" t="b">
        <v>1</v>
      </c>
      <c r="N882" s="3" t="s">
        <v>97</v>
      </c>
      <c r="O882" t="b">
        <v>0</v>
      </c>
      <c r="P882" t="b">
        <f t="shared" si="41"/>
        <v>1</v>
      </c>
      <c r="Q882" s="3" t="s">
        <v>7</v>
      </c>
      <c r="R882" s="3" t="s">
        <v>25</v>
      </c>
      <c r="S882" s="1"/>
      <c r="T882" s="1" t="s">
        <v>25</v>
      </c>
      <c r="U882" s="1"/>
    </row>
    <row r="883" spans="1:21" ht="15.75">
      <c r="A883" t="str">
        <f t="shared" si="39"/>
        <v>George Chapman.Goosecap</v>
      </c>
      <c r="B883" s="1" t="str">
        <f t="shared" si="40"/>
        <v>George Chapman.Goosecap.3.1.165</v>
      </c>
      <c r="C883" s="1" cm="1">
        <f t="array" aca="1" ref="C883" ca="1">INDIRECT("nodes!$A"&amp;MATCH(edges!K883,nodes!$B$2:$B$534,0)+1)</f>
        <v>3109</v>
      </c>
      <c r="D883" s="3" t="s">
        <v>548</v>
      </c>
      <c r="E883" s="3" t="s">
        <v>549</v>
      </c>
      <c r="F883" s="3" t="s">
        <v>550</v>
      </c>
      <c r="G883" s="3">
        <v>3</v>
      </c>
      <c r="H883" s="3">
        <v>1</v>
      </c>
      <c r="I883" s="3">
        <v>165</v>
      </c>
      <c r="J883" s="3" t="s">
        <v>562</v>
      </c>
      <c r="K883" s="3" t="s">
        <v>651</v>
      </c>
      <c r="L883" s="3" t="s">
        <v>655</v>
      </c>
      <c r="M883" t="b">
        <v>1</v>
      </c>
      <c r="N883" s="3" t="s">
        <v>55</v>
      </c>
      <c r="O883" t="b">
        <v>0</v>
      </c>
      <c r="P883" t="b">
        <f t="shared" si="41"/>
        <v>0</v>
      </c>
      <c r="Q883" s="3" t="s">
        <v>71</v>
      </c>
      <c r="R883" s="3" t="s">
        <v>25</v>
      </c>
      <c r="S883" s="3" t="s">
        <v>651</v>
      </c>
      <c r="T883" s="1" t="s">
        <v>651</v>
      </c>
      <c r="U883" s="3" t="s">
        <v>656</v>
      </c>
    </row>
    <row r="884" spans="1:21" ht="15.75">
      <c r="A884" t="str">
        <f t="shared" si="39"/>
        <v>George Chapman.Goosecap</v>
      </c>
      <c r="B884" s="1" t="str">
        <f t="shared" si="40"/>
        <v>George Chapman.Goosecap.3.1.190</v>
      </c>
      <c r="C884" s="1" cm="1">
        <f t="array" aca="1" ref="C884" ca="1">INDIRECT("nodes!$A"&amp;MATCH(edges!K884,nodes!$B$2:$B$534,0)+1)</f>
        <v>4005</v>
      </c>
      <c r="D884" s="3" t="s">
        <v>548</v>
      </c>
      <c r="E884" s="3" t="s">
        <v>549</v>
      </c>
      <c r="F884" s="3" t="s">
        <v>550</v>
      </c>
      <c r="G884" s="3">
        <v>3</v>
      </c>
      <c r="H884" s="3">
        <v>1</v>
      </c>
      <c r="I884" s="3">
        <v>190</v>
      </c>
      <c r="J884" s="3" t="s">
        <v>585</v>
      </c>
      <c r="K884" s="3" t="s">
        <v>132</v>
      </c>
      <c r="L884" s="3" t="s">
        <v>657</v>
      </c>
      <c r="M884" t="b">
        <v>1</v>
      </c>
      <c r="N884" s="3" t="s">
        <v>97</v>
      </c>
      <c r="O884" t="b">
        <v>0</v>
      </c>
      <c r="P884" t="b">
        <f t="shared" si="41"/>
        <v>0</v>
      </c>
      <c r="Q884" s="3" t="s">
        <v>50</v>
      </c>
      <c r="R884" s="3" t="s">
        <v>132</v>
      </c>
      <c r="S884" s="1"/>
      <c r="T884" s="1" t="s">
        <v>132</v>
      </c>
      <c r="U884" s="3" t="s">
        <v>658</v>
      </c>
    </row>
    <row r="885" spans="1:21" ht="15.75">
      <c r="A885" t="str">
        <f t="shared" si="39"/>
        <v>George Chapman.Goosecap</v>
      </c>
      <c r="B885" s="1" t="str">
        <f t="shared" si="40"/>
        <v>George Chapman.Goosecap.3.1.190</v>
      </c>
      <c r="C885" s="1" cm="1">
        <f t="array" aca="1" ref="C885" ca="1">INDIRECT("nodes!$A"&amp;MATCH(edges!K885,nodes!$B$2:$B$534,0)+1)</f>
        <v>4005</v>
      </c>
      <c r="D885" s="3" t="s">
        <v>548</v>
      </c>
      <c r="E885" s="3" t="s">
        <v>549</v>
      </c>
      <c r="F885" s="3" t="s">
        <v>550</v>
      </c>
      <c r="G885" s="3">
        <v>3</v>
      </c>
      <c r="H885" s="3">
        <v>1</v>
      </c>
      <c r="I885" s="3">
        <v>190</v>
      </c>
      <c r="J885" s="3" t="s">
        <v>585</v>
      </c>
      <c r="K885" s="3" t="s">
        <v>132</v>
      </c>
      <c r="L885" s="3" t="s">
        <v>657</v>
      </c>
      <c r="M885" t="b">
        <v>1</v>
      </c>
      <c r="N885" s="3" t="s">
        <v>97</v>
      </c>
      <c r="O885" t="b">
        <v>0</v>
      </c>
      <c r="P885" t="b">
        <f t="shared" si="41"/>
        <v>0</v>
      </c>
      <c r="Q885" s="3" t="s">
        <v>80</v>
      </c>
      <c r="R885" s="3" t="s">
        <v>132</v>
      </c>
      <c r="S885" s="1"/>
      <c r="T885" s="1" t="s">
        <v>132</v>
      </c>
      <c r="U885" s="1"/>
    </row>
    <row r="886" spans="1:21" ht="15.75">
      <c r="A886" t="str">
        <f t="shared" si="39"/>
        <v>George Chapman.Goosecap</v>
      </c>
      <c r="B886" s="1" t="str">
        <f t="shared" si="40"/>
        <v>George Chapman.Goosecap.3.1.230</v>
      </c>
      <c r="C886" s="1" cm="1">
        <f t="array" aca="1" ref="C886" ca="1">INDIRECT("nodes!$A"&amp;MATCH(edges!K886,nodes!$B$2:$B$534,0)+1)</f>
        <v>4004</v>
      </c>
      <c r="D886" s="3" t="s">
        <v>548</v>
      </c>
      <c r="E886" s="3" t="s">
        <v>549</v>
      </c>
      <c r="F886" s="3" t="s">
        <v>550</v>
      </c>
      <c r="G886" s="3">
        <v>3</v>
      </c>
      <c r="H886" s="3">
        <v>1</v>
      </c>
      <c r="I886" s="3">
        <v>230</v>
      </c>
      <c r="J886" s="3" t="s">
        <v>585</v>
      </c>
      <c r="K886" s="3" t="s">
        <v>25</v>
      </c>
      <c r="L886" s="3" t="s">
        <v>659</v>
      </c>
      <c r="M886" t="b">
        <v>1</v>
      </c>
      <c r="N886" s="3" t="s">
        <v>97</v>
      </c>
      <c r="O886" t="b">
        <v>0</v>
      </c>
      <c r="P886" t="b">
        <f t="shared" si="41"/>
        <v>0</v>
      </c>
      <c r="Q886" s="3" t="s">
        <v>80</v>
      </c>
      <c r="R886" s="3" t="s">
        <v>25</v>
      </c>
      <c r="S886" s="1"/>
      <c r="T886" s="1" t="s">
        <v>25</v>
      </c>
      <c r="U886" s="1"/>
    </row>
    <row r="887" spans="1:21" ht="15.75">
      <c r="A887" t="str">
        <f t="shared" si="39"/>
        <v>George Chapman.Goosecap</v>
      </c>
      <c r="B887" s="1" t="str">
        <f t="shared" si="40"/>
        <v>George Chapman.Goosecap.3.1.232</v>
      </c>
      <c r="C887" s="1" cm="1">
        <f t="array" aca="1" ref="C887" ca="1">INDIRECT("nodes!$A"&amp;MATCH(edges!K887,nodes!$B$2:$B$534,0)+1)</f>
        <v>4005</v>
      </c>
      <c r="D887" s="3" t="s">
        <v>548</v>
      </c>
      <c r="E887" s="3" t="s">
        <v>549</v>
      </c>
      <c r="F887" s="3" t="s">
        <v>550</v>
      </c>
      <c r="G887" s="3">
        <v>3</v>
      </c>
      <c r="H887" s="3">
        <v>1</v>
      </c>
      <c r="I887" s="3">
        <v>232</v>
      </c>
      <c r="J887" s="3" t="s">
        <v>550</v>
      </c>
      <c r="K887" s="3" t="s">
        <v>132</v>
      </c>
      <c r="L887" s="3" t="s">
        <v>660</v>
      </c>
      <c r="M887" t="b">
        <v>1</v>
      </c>
      <c r="N887" s="3" t="s">
        <v>97</v>
      </c>
      <c r="O887" t="b">
        <v>0</v>
      </c>
      <c r="P887" t="b">
        <f t="shared" si="41"/>
        <v>1</v>
      </c>
      <c r="Q887" s="3" t="s">
        <v>7</v>
      </c>
      <c r="R887" s="3" t="s">
        <v>132</v>
      </c>
      <c r="S887" s="1"/>
      <c r="T887" s="1" t="s">
        <v>132</v>
      </c>
      <c r="U887" s="1"/>
    </row>
    <row r="888" spans="1:21" ht="15.75">
      <c r="A888" t="str">
        <f t="shared" si="39"/>
        <v>George Chapman.Goosecap</v>
      </c>
      <c r="B888" s="1" t="str">
        <f t="shared" si="40"/>
        <v>George Chapman.Goosecap.3.1.234</v>
      </c>
      <c r="C888" s="1" cm="1">
        <f t="array" aca="1" ref="C888" ca="1">INDIRECT("nodes!$A"&amp;MATCH(edges!K888,nodes!$B$2:$B$534,0)+1)</f>
        <v>4005</v>
      </c>
      <c r="D888" s="3" t="s">
        <v>548</v>
      </c>
      <c r="E888" s="3" t="s">
        <v>549</v>
      </c>
      <c r="F888" s="3" t="s">
        <v>550</v>
      </c>
      <c r="G888" s="3">
        <v>3</v>
      </c>
      <c r="H888" s="3">
        <v>1</v>
      </c>
      <c r="I888" s="3">
        <v>234</v>
      </c>
      <c r="J888" s="3" t="s">
        <v>585</v>
      </c>
      <c r="K888" s="3" t="s">
        <v>132</v>
      </c>
      <c r="L888" s="3" t="s">
        <v>661</v>
      </c>
      <c r="M888" t="b">
        <v>1</v>
      </c>
      <c r="N888" s="3" t="s">
        <v>97</v>
      </c>
      <c r="O888" t="b">
        <v>0</v>
      </c>
      <c r="P888" t="b">
        <f t="shared" si="41"/>
        <v>0</v>
      </c>
      <c r="Q888" s="3" t="s">
        <v>80</v>
      </c>
      <c r="R888" s="3" t="s">
        <v>132</v>
      </c>
      <c r="S888" s="1"/>
      <c r="T888" s="1" t="s">
        <v>132</v>
      </c>
      <c r="U888" s="1"/>
    </row>
    <row r="889" spans="1:21" ht="15.75">
      <c r="A889" t="str">
        <f t="shared" si="39"/>
        <v>George Chapman.Goosecap</v>
      </c>
      <c r="B889" s="1" t="str">
        <f t="shared" si="40"/>
        <v>George Chapman.Goosecap.3.1.264</v>
      </c>
      <c r="C889" s="1" cm="1">
        <f t="array" aca="1" ref="C889" ca="1">INDIRECT("nodes!$A"&amp;MATCH(edges!K889,nodes!$B$2:$B$534,0)+1)</f>
        <v>6005</v>
      </c>
      <c r="D889" s="3" t="s">
        <v>548</v>
      </c>
      <c r="E889" s="3" t="s">
        <v>549</v>
      </c>
      <c r="F889" s="3" t="s">
        <v>550</v>
      </c>
      <c r="G889" s="3">
        <v>3</v>
      </c>
      <c r="H889" s="3">
        <v>1</v>
      </c>
      <c r="I889" s="3">
        <v>264</v>
      </c>
      <c r="J889" s="3" t="s">
        <v>550</v>
      </c>
      <c r="K889" s="3" t="s">
        <v>47</v>
      </c>
      <c r="L889" s="3" t="s">
        <v>662</v>
      </c>
      <c r="M889" t="b">
        <v>0</v>
      </c>
      <c r="N889" s="3" t="s">
        <v>49</v>
      </c>
      <c r="O889" t="b">
        <v>0</v>
      </c>
      <c r="P889" t="b">
        <f t="shared" si="41"/>
        <v>0</v>
      </c>
      <c r="Q889" s="3" t="s">
        <v>50</v>
      </c>
      <c r="R889" s="3" t="s">
        <v>47</v>
      </c>
      <c r="S889" s="1"/>
      <c r="T889" s="1" t="s">
        <v>47</v>
      </c>
      <c r="U889" s="3" t="s">
        <v>663</v>
      </c>
    </row>
    <row r="890" spans="1:21" ht="15.75">
      <c r="A890" t="str">
        <f t="shared" si="39"/>
        <v>George Chapman.Goosecap</v>
      </c>
      <c r="B890" s="1" t="str">
        <f t="shared" si="40"/>
        <v>George Chapman.Goosecap.3.1.269</v>
      </c>
      <c r="C890" s="1" cm="1">
        <f t="array" aca="1" ref="C890" ca="1">INDIRECT("nodes!$A"&amp;MATCH(edges!K890,nodes!$B$2:$B$534,0)+1)</f>
        <v>4004</v>
      </c>
      <c r="D890" s="3" t="s">
        <v>548</v>
      </c>
      <c r="E890" s="3" t="s">
        <v>549</v>
      </c>
      <c r="F890" s="3" t="s">
        <v>550</v>
      </c>
      <c r="G890" s="3">
        <v>3</v>
      </c>
      <c r="H890" s="3">
        <v>1</v>
      </c>
      <c r="I890" s="3">
        <v>269</v>
      </c>
      <c r="J890" s="3" t="s">
        <v>550</v>
      </c>
      <c r="K890" s="3" t="s">
        <v>25</v>
      </c>
      <c r="L890" s="3" t="s">
        <v>664</v>
      </c>
      <c r="M890" t="b">
        <v>1</v>
      </c>
      <c r="N890" s="3" t="s">
        <v>97</v>
      </c>
      <c r="O890" t="b">
        <v>0</v>
      </c>
      <c r="P890" t="b">
        <f t="shared" si="41"/>
        <v>0</v>
      </c>
      <c r="Q890" s="3" t="s">
        <v>80</v>
      </c>
      <c r="R890" s="3" t="s">
        <v>25</v>
      </c>
      <c r="S890" s="1"/>
      <c r="T890" s="1" t="s">
        <v>25</v>
      </c>
      <c r="U890" s="1"/>
    </row>
    <row r="891" spans="1:21" ht="15.75">
      <c r="A891" t="str">
        <f t="shared" si="39"/>
        <v>George Chapman.Goosecap</v>
      </c>
      <c r="B891" s="1" t="str">
        <f t="shared" si="40"/>
        <v>George Chapman.Goosecap.3.1.270</v>
      </c>
      <c r="C891" s="1" cm="1">
        <f t="array" aca="1" ref="C891" ca="1">INDIRECT("nodes!$A"&amp;MATCH(edges!K891,nodes!$B$2:$B$534,0)+1)</f>
        <v>2115</v>
      </c>
      <c r="D891" s="3" t="s">
        <v>548</v>
      </c>
      <c r="E891" s="3" t="s">
        <v>549</v>
      </c>
      <c r="F891" s="3" t="s">
        <v>550</v>
      </c>
      <c r="G891" s="3">
        <v>3</v>
      </c>
      <c r="H891" s="3">
        <v>1</v>
      </c>
      <c r="I891" s="3">
        <v>270</v>
      </c>
      <c r="J891" s="3" t="s">
        <v>585</v>
      </c>
      <c r="K891" s="3" t="s">
        <v>26</v>
      </c>
      <c r="L891" s="3" t="s">
        <v>665</v>
      </c>
      <c r="M891" t="b">
        <v>1</v>
      </c>
      <c r="N891" s="3" t="s">
        <v>24</v>
      </c>
      <c r="O891" t="b">
        <v>1</v>
      </c>
      <c r="P891" t="b">
        <f t="shared" si="41"/>
        <v>1</v>
      </c>
      <c r="Q891" s="3" t="s">
        <v>7</v>
      </c>
      <c r="R891" s="3" t="s">
        <v>25</v>
      </c>
      <c r="S891" s="3" t="s">
        <v>26</v>
      </c>
      <c r="T891" s="1" t="s">
        <v>26</v>
      </c>
      <c r="U891" s="1"/>
    </row>
    <row r="892" spans="1:21" ht="15.75">
      <c r="A892" t="str">
        <f t="shared" si="39"/>
        <v>George Chapman.Goosecap</v>
      </c>
      <c r="B892" s="1" t="str">
        <f t="shared" si="40"/>
        <v>George Chapman.Goosecap.3.1.271</v>
      </c>
      <c r="C892" s="1" cm="1">
        <f t="array" aca="1" ref="C892" ca="1">INDIRECT("nodes!$A"&amp;MATCH(edges!K892,nodes!$B$2:$B$534,0)+1)</f>
        <v>4004</v>
      </c>
      <c r="D892" s="3" t="s">
        <v>548</v>
      </c>
      <c r="E892" s="3" t="s">
        <v>549</v>
      </c>
      <c r="F892" s="3" t="s">
        <v>550</v>
      </c>
      <c r="G892" s="3">
        <v>3</v>
      </c>
      <c r="H892" s="3">
        <v>1</v>
      </c>
      <c r="I892" s="3">
        <v>271</v>
      </c>
      <c r="J892" s="3" t="s">
        <v>583</v>
      </c>
      <c r="K892" s="3" t="s">
        <v>25</v>
      </c>
      <c r="L892" s="3" t="s">
        <v>666</v>
      </c>
      <c r="M892" t="b">
        <v>1</v>
      </c>
      <c r="N892" s="3" t="s">
        <v>97</v>
      </c>
      <c r="O892" t="b">
        <v>0</v>
      </c>
      <c r="P892" t="b">
        <f t="shared" si="41"/>
        <v>0</v>
      </c>
      <c r="Q892" s="3" t="s">
        <v>80</v>
      </c>
      <c r="R892" s="3" t="s">
        <v>25</v>
      </c>
      <c r="S892" s="1"/>
      <c r="T892" s="1" t="s">
        <v>25</v>
      </c>
      <c r="U892" s="1"/>
    </row>
    <row r="893" spans="1:21" ht="15.75">
      <c r="A893" t="str">
        <f t="shared" si="39"/>
        <v>George Chapman.Goosecap</v>
      </c>
      <c r="B893" s="1" t="str">
        <f t="shared" si="40"/>
        <v>George Chapman.Goosecap.3.1.272</v>
      </c>
      <c r="C893" s="1" cm="1">
        <f t="array" aca="1" ref="C893" ca="1">INDIRECT("nodes!$A"&amp;MATCH(edges!K893,nodes!$B$2:$B$534,0)+1)</f>
        <v>4005</v>
      </c>
      <c r="D893" s="3" t="s">
        <v>548</v>
      </c>
      <c r="E893" s="3" t="s">
        <v>549</v>
      </c>
      <c r="F893" s="3" t="s">
        <v>550</v>
      </c>
      <c r="G893" s="3">
        <v>3</v>
      </c>
      <c r="H893" s="3">
        <v>1</v>
      </c>
      <c r="I893" s="3">
        <v>272</v>
      </c>
      <c r="J893" s="3" t="s">
        <v>583</v>
      </c>
      <c r="K893" s="3" t="s">
        <v>132</v>
      </c>
      <c r="L893" s="3" t="s">
        <v>667</v>
      </c>
      <c r="M893" t="b">
        <v>1</v>
      </c>
      <c r="N893" s="3" t="s">
        <v>97</v>
      </c>
      <c r="O893" t="b">
        <v>0</v>
      </c>
      <c r="P893" t="b">
        <f t="shared" si="41"/>
        <v>0</v>
      </c>
      <c r="Q893" s="3" t="s">
        <v>80</v>
      </c>
      <c r="R893" s="3" t="s">
        <v>132</v>
      </c>
      <c r="S893" s="1"/>
      <c r="T893" s="1" t="s">
        <v>132</v>
      </c>
      <c r="U893" s="1"/>
    </row>
    <row r="894" spans="1:21" ht="15.75">
      <c r="A894" t="str">
        <f t="shared" si="39"/>
        <v>George Chapman.Goosecap</v>
      </c>
      <c r="B894" s="1" t="str">
        <f t="shared" si="40"/>
        <v>George Chapman.Goosecap.3.1.260-1</v>
      </c>
      <c r="C894" s="1" cm="1">
        <f t="array" aca="1" ref="C894" ca="1">INDIRECT("nodes!$A"&amp;MATCH(edges!K894,nodes!$B$2:$B$534,0)+1)</f>
        <v>1229</v>
      </c>
      <c r="D894" s="3" t="s">
        <v>548</v>
      </c>
      <c r="E894" s="3" t="s">
        <v>549</v>
      </c>
      <c r="F894" s="3" t="s">
        <v>550</v>
      </c>
      <c r="G894" s="3">
        <v>3</v>
      </c>
      <c r="H894" s="3">
        <v>1</v>
      </c>
      <c r="I894" s="3" t="s">
        <v>668</v>
      </c>
      <c r="J894" s="3" t="s">
        <v>550</v>
      </c>
      <c r="K894" s="3" t="s">
        <v>669</v>
      </c>
      <c r="L894" s="3" t="s">
        <v>2073</v>
      </c>
      <c r="M894" t="b">
        <v>1</v>
      </c>
      <c r="N894" s="3" t="s">
        <v>29</v>
      </c>
      <c r="O894" t="b">
        <v>1</v>
      </c>
      <c r="P894" t="b">
        <f t="shared" si="41"/>
        <v>1</v>
      </c>
      <c r="Q894" s="3" t="s">
        <v>7</v>
      </c>
      <c r="R894" s="3" t="s">
        <v>25</v>
      </c>
      <c r="S894" s="3" t="s">
        <v>26</v>
      </c>
      <c r="T894" s="3" t="s">
        <v>669</v>
      </c>
      <c r="U894" s="1"/>
    </row>
    <row r="895" spans="1:21" ht="15.75">
      <c r="A895" t="str">
        <f t="shared" si="39"/>
        <v>George Chapman.Goosecap</v>
      </c>
      <c r="B895" s="1" t="str">
        <f t="shared" si="40"/>
        <v>George Chapman.Goosecap.3.2.51</v>
      </c>
      <c r="C895" s="1" cm="1">
        <f t="array" aca="1" ref="C895" ca="1">INDIRECT("nodes!$A"&amp;MATCH(edges!K895,nodes!$B$2:$B$534,0)+1)</f>
        <v>4005</v>
      </c>
      <c r="D895" s="3" t="s">
        <v>548</v>
      </c>
      <c r="E895" s="3" t="s">
        <v>549</v>
      </c>
      <c r="F895" s="3" t="s">
        <v>550</v>
      </c>
      <c r="G895" s="3">
        <v>3</v>
      </c>
      <c r="H895" s="3">
        <v>2</v>
      </c>
      <c r="I895" s="3">
        <v>51</v>
      </c>
      <c r="J895" s="3" t="s">
        <v>607</v>
      </c>
      <c r="K895" s="3" t="s">
        <v>132</v>
      </c>
      <c r="L895" s="3" t="s">
        <v>670</v>
      </c>
      <c r="M895" t="b">
        <v>1</v>
      </c>
      <c r="N895" s="3" t="s">
        <v>97</v>
      </c>
      <c r="O895" t="b">
        <v>0</v>
      </c>
      <c r="P895" t="b">
        <f t="shared" si="41"/>
        <v>0</v>
      </c>
      <c r="Q895" s="3" t="s">
        <v>80</v>
      </c>
      <c r="R895" s="3" t="s">
        <v>132</v>
      </c>
      <c r="S895" s="1"/>
      <c r="T895" s="1" t="s">
        <v>132</v>
      </c>
      <c r="U895" s="1"/>
    </row>
    <row r="896" spans="1:21" ht="15.75">
      <c r="A896" t="str">
        <f t="shared" si="39"/>
        <v>George Chapman.Goosecap</v>
      </c>
      <c r="B896" s="1" t="str">
        <f t="shared" si="40"/>
        <v>George Chapman.Goosecap.4.1.31</v>
      </c>
      <c r="C896" s="1" cm="1">
        <f t="array" aca="1" ref="C896" ca="1">INDIRECT("nodes!$A"&amp;MATCH(edges!K896,nodes!$B$2:$B$534,0)+1)</f>
        <v>4017</v>
      </c>
      <c r="D896" s="3" t="s">
        <v>548</v>
      </c>
      <c r="E896" s="3" t="s">
        <v>549</v>
      </c>
      <c r="F896" s="3" t="s">
        <v>550</v>
      </c>
      <c r="G896" s="3">
        <v>4</v>
      </c>
      <c r="H896" s="3">
        <v>1</v>
      </c>
      <c r="I896" s="3">
        <v>31</v>
      </c>
      <c r="J896" s="3" t="s">
        <v>671</v>
      </c>
      <c r="K896" s="3" t="s">
        <v>130</v>
      </c>
      <c r="L896" s="3" t="s">
        <v>672</v>
      </c>
      <c r="M896" t="b">
        <v>1</v>
      </c>
      <c r="N896" s="3" t="s">
        <v>97</v>
      </c>
      <c r="O896" t="b">
        <v>0</v>
      </c>
      <c r="P896" t="b">
        <f t="shared" si="41"/>
        <v>0</v>
      </c>
      <c r="Q896" s="3" t="s">
        <v>80</v>
      </c>
      <c r="R896" s="3" t="s">
        <v>130</v>
      </c>
      <c r="S896" s="1"/>
      <c r="T896" s="1" t="s">
        <v>130</v>
      </c>
      <c r="U896" s="1"/>
    </row>
    <row r="897" spans="1:21" ht="15.75">
      <c r="A897" t="str">
        <f t="shared" si="39"/>
        <v>George Chapman.Goosecap</v>
      </c>
      <c r="B897" s="1" t="str">
        <f t="shared" si="40"/>
        <v>George Chapman.Goosecap.4.1.31</v>
      </c>
      <c r="C897" s="1" cm="1">
        <f t="array" aca="1" ref="C897" ca="1">INDIRECT("nodes!$A"&amp;MATCH(edges!K897,nodes!$B$2:$B$534,0)+1)</f>
        <v>4017</v>
      </c>
      <c r="D897" s="3" t="s">
        <v>548</v>
      </c>
      <c r="E897" s="3" t="s">
        <v>549</v>
      </c>
      <c r="F897" s="3" t="s">
        <v>550</v>
      </c>
      <c r="G897" s="3">
        <v>4</v>
      </c>
      <c r="H897" s="3">
        <v>1</v>
      </c>
      <c r="I897" s="3">
        <v>31</v>
      </c>
      <c r="J897" s="3" t="s">
        <v>671</v>
      </c>
      <c r="K897" s="3" t="s">
        <v>130</v>
      </c>
      <c r="L897" s="3" t="s">
        <v>672</v>
      </c>
      <c r="M897" t="b">
        <v>1</v>
      </c>
      <c r="N897" s="3" t="s">
        <v>97</v>
      </c>
      <c r="O897" t="b">
        <v>0</v>
      </c>
      <c r="P897" t="b">
        <f t="shared" si="41"/>
        <v>0</v>
      </c>
      <c r="Q897" s="3" t="s">
        <v>80</v>
      </c>
      <c r="R897" s="3" t="s">
        <v>130</v>
      </c>
      <c r="S897" s="1"/>
      <c r="T897" s="1" t="s">
        <v>130</v>
      </c>
      <c r="U897" s="1"/>
    </row>
    <row r="898" spans="1:21" ht="15.75">
      <c r="A898" t="str">
        <f t="shared" ref="A898:A961" si="42">_xlfn.CONCAT(D898, ".", F898)</f>
        <v>George Chapman.Goosecap</v>
      </c>
      <c r="B898" s="1" t="str">
        <f t="shared" ref="B898:B961" si="43">_xlfn.CONCAT(D898, ".", F898, ".", G898, ".", H898, ".", I898)</f>
        <v>George Chapman.Goosecap.4.1.32</v>
      </c>
      <c r="C898" s="1" cm="1">
        <f t="array" aca="1" ref="C898" ca="1">INDIRECT("nodes!$A"&amp;MATCH(edges!K898,nodes!$B$2:$B$534,0)+1)</f>
        <v>4004</v>
      </c>
      <c r="D898" s="3" t="s">
        <v>548</v>
      </c>
      <c r="E898" s="3" t="s">
        <v>549</v>
      </c>
      <c r="F898" s="3" t="s">
        <v>550</v>
      </c>
      <c r="G898" s="3">
        <v>4</v>
      </c>
      <c r="H898" s="3">
        <v>1</v>
      </c>
      <c r="I898" s="3">
        <v>32</v>
      </c>
      <c r="J898" s="3" t="s">
        <v>671</v>
      </c>
      <c r="K898" s="3" t="s">
        <v>25</v>
      </c>
      <c r="L898" s="3" t="s">
        <v>673</v>
      </c>
      <c r="M898" t="b">
        <v>1</v>
      </c>
      <c r="N898" s="3" t="s">
        <v>97</v>
      </c>
      <c r="O898" t="b">
        <v>0</v>
      </c>
      <c r="P898" t="b">
        <f t="shared" si="41"/>
        <v>1</v>
      </c>
      <c r="Q898" s="3" t="s">
        <v>7</v>
      </c>
      <c r="R898" s="3" t="s">
        <v>25</v>
      </c>
      <c r="S898" s="1"/>
      <c r="T898" s="1" t="s">
        <v>25</v>
      </c>
      <c r="U898" s="1"/>
    </row>
    <row r="899" spans="1:21" ht="15.75">
      <c r="A899" t="str">
        <f t="shared" si="42"/>
        <v>George Chapman.Goosecap</v>
      </c>
      <c r="B899" s="1" t="str">
        <f t="shared" si="43"/>
        <v>George Chapman.Goosecap.4.1.33</v>
      </c>
      <c r="C899" s="1" cm="1">
        <f t="array" aca="1" ref="C899" ca="1">INDIRECT("nodes!$A"&amp;MATCH(edges!K899,nodes!$B$2:$B$534,0)+1)</f>
        <v>4017</v>
      </c>
      <c r="D899" s="3" t="s">
        <v>548</v>
      </c>
      <c r="E899" s="3" t="s">
        <v>549</v>
      </c>
      <c r="F899" s="3" t="s">
        <v>550</v>
      </c>
      <c r="G899" s="3">
        <v>4</v>
      </c>
      <c r="H899" s="3">
        <v>1</v>
      </c>
      <c r="I899" s="3">
        <v>33</v>
      </c>
      <c r="J899" s="3" t="s">
        <v>581</v>
      </c>
      <c r="K899" s="3" t="s">
        <v>130</v>
      </c>
      <c r="L899" s="3" t="s">
        <v>674</v>
      </c>
      <c r="M899" t="b">
        <v>1</v>
      </c>
      <c r="N899" s="3" t="s">
        <v>97</v>
      </c>
      <c r="O899" t="b">
        <v>0</v>
      </c>
      <c r="P899" t="b">
        <f t="shared" ref="P899:P962" si="44">IF(OR(Q899="Location", K899="Bartholomew Fair"), TRUE, FALSE)</f>
        <v>0</v>
      </c>
      <c r="Q899" s="3" t="s">
        <v>80</v>
      </c>
      <c r="R899" s="3" t="s">
        <v>130</v>
      </c>
      <c r="S899" s="1"/>
      <c r="T899" s="1" t="s">
        <v>130</v>
      </c>
      <c r="U899" s="1"/>
    </row>
    <row r="900" spans="1:21" ht="15.75">
      <c r="A900" t="str">
        <f t="shared" si="42"/>
        <v>George Chapman.Goosecap</v>
      </c>
      <c r="B900" s="1" t="str">
        <f t="shared" si="43"/>
        <v>George Chapman.Goosecap.4.1.34</v>
      </c>
      <c r="C900" s="1" cm="1">
        <f t="array" aca="1" ref="C900" ca="1">INDIRECT("nodes!$A"&amp;MATCH(edges!K900,nodes!$B$2:$B$534,0)+1)</f>
        <v>4017</v>
      </c>
      <c r="D900" s="3" t="s">
        <v>548</v>
      </c>
      <c r="E900" s="3" t="s">
        <v>549</v>
      </c>
      <c r="F900" s="3" t="s">
        <v>550</v>
      </c>
      <c r="G900" s="3">
        <v>4</v>
      </c>
      <c r="H900" s="3">
        <v>1</v>
      </c>
      <c r="I900" s="3">
        <v>34</v>
      </c>
      <c r="J900" s="3" t="s">
        <v>581</v>
      </c>
      <c r="K900" s="3" t="s">
        <v>130</v>
      </c>
      <c r="L900" s="3" t="s">
        <v>675</v>
      </c>
      <c r="M900" t="b">
        <v>1</v>
      </c>
      <c r="N900" s="3" t="s">
        <v>97</v>
      </c>
      <c r="O900" t="b">
        <v>0</v>
      </c>
      <c r="P900" t="b">
        <f t="shared" si="44"/>
        <v>0</v>
      </c>
      <c r="Q900" s="3" t="s">
        <v>80</v>
      </c>
      <c r="R900" s="3" t="s">
        <v>130</v>
      </c>
      <c r="S900" s="1"/>
      <c r="T900" s="1" t="s">
        <v>130</v>
      </c>
      <c r="U900" s="1"/>
    </row>
    <row r="901" spans="1:21" ht="15.75">
      <c r="A901" t="str">
        <f t="shared" si="42"/>
        <v>George Chapman.Goosecap</v>
      </c>
      <c r="B901" s="1" t="str">
        <f t="shared" si="43"/>
        <v>George Chapman.Goosecap.4.1.91</v>
      </c>
      <c r="C901" s="1" cm="1">
        <f t="array" aca="1" ref="C901" ca="1">INDIRECT("nodes!$A"&amp;MATCH(edges!K901,nodes!$B$2:$B$534,0)+1)</f>
        <v>4008</v>
      </c>
      <c r="D901" s="3" t="s">
        <v>548</v>
      </c>
      <c r="E901" s="3" t="s">
        <v>549</v>
      </c>
      <c r="F901" s="3" t="s">
        <v>550</v>
      </c>
      <c r="G901" s="3">
        <v>4</v>
      </c>
      <c r="H901" s="3">
        <v>1</v>
      </c>
      <c r="I901" s="3">
        <v>91</v>
      </c>
      <c r="J901" s="3" t="s">
        <v>610</v>
      </c>
      <c r="K901" s="3" t="s">
        <v>527</v>
      </c>
      <c r="L901" s="3" t="s">
        <v>676</v>
      </c>
      <c r="M901" t="b">
        <v>1</v>
      </c>
      <c r="N901" s="3" t="s">
        <v>97</v>
      </c>
      <c r="O901" t="b">
        <v>0</v>
      </c>
      <c r="P901" t="b">
        <f t="shared" si="44"/>
        <v>0</v>
      </c>
      <c r="Q901" s="3" t="s">
        <v>193</v>
      </c>
      <c r="R901" s="3" t="s">
        <v>527</v>
      </c>
      <c r="S901" s="1"/>
      <c r="T901" s="1" t="s">
        <v>527</v>
      </c>
      <c r="U901" s="1"/>
    </row>
    <row r="902" spans="1:21" ht="15.75">
      <c r="A902" t="str">
        <f t="shared" si="42"/>
        <v>George Chapman.Goosecap</v>
      </c>
      <c r="B902" s="1" t="str">
        <f t="shared" si="43"/>
        <v>George Chapman.Goosecap.4.1.198</v>
      </c>
      <c r="C902" s="1" cm="1">
        <f t="array" aca="1" ref="C902" ca="1">INDIRECT("nodes!$A"&amp;MATCH(edges!K902,nodes!$B$2:$B$534,0)+1)</f>
        <v>4004</v>
      </c>
      <c r="D902" s="3" t="s">
        <v>548</v>
      </c>
      <c r="E902" s="3" t="s">
        <v>549</v>
      </c>
      <c r="F902" s="3" t="s">
        <v>550</v>
      </c>
      <c r="G902" s="3">
        <v>4</v>
      </c>
      <c r="H902" s="3">
        <v>1</v>
      </c>
      <c r="I902" s="3">
        <v>198</v>
      </c>
      <c r="J902" s="3" t="s">
        <v>610</v>
      </c>
      <c r="K902" s="3" t="s">
        <v>25</v>
      </c>
      <c r="L902" s="3" t="s">
        <v>677</v>
      </c>
      <c r="M902" t="b">
        <v>1</v>
      </c>
      <c r="N902" s="3" t="s">
        <v>97</v>
      </c>
      <c r="O902" t="b">
        <v>0</v>
      </c>
      <c r="P902" t="b">
        <f t="shared" si="44"/>
        <v>1</v>
      </c>
      <c r="Q902" s="3" t="s">
        <v>7</v>
      </c>
      <c r="R902" s="3" t="s">
        <v>25</v>
      </c>
      <c r="S902" s="1"/>
      <c r="T902" s="1" t="s">
        <v>25</v>
      </c>
      <c r="U902" s="1"/>
    </row>
    <row r="903" spans="1:21" ht="15.75">
      <c r="A903" t="str">
        <f t="shared" si="42"/>
        <v>George Chapman.Goosecap</v>
      </c>
      <c r="B903" s="1" t="str">
        <f t="shared" si="43"/>
        <v>George Chapman.Goosecap.4.2.4</v>
      </c>
      <c r="C903" s="1" cm="1">
        <f t="array" aca="1" ref="C903" ca="1">INDIRECT("nodes!$A"&amp;MATCH(edges!K903,nodes!$B$2:$B$534,0)+1)</f>
        <v>4110</v>
      </c>
      <c r="D903" s="3" t="s">
        <v>548</v>
      </c>
      <c r="E903" s="3" t="s">
        <v>549</v>
      </c>
      <c r="F903" s="3" t="s">
        <v>550</v>
      </c>
      <c r="G903" s="3">
        <v>4</v>
      </c>
      <c r="H903" s="3">
        <v>2</v>
      </c>
      <c r="I903" s="3">
        <v>4</v>
      </c>
      <c r="J903" s="3" t="s">
        <v>678</v>
      </c>
      <c r="K903" s="3" t="s">
        <v>679</v>
      </c>
      <c r="L903" s="3" t="s">
        <v>680</v>
      </c>
      <c r="M903" t="b">
        <v>1</v>
      </c>
      <c r="N903" s="3" t="s">
        <v>97</v>
      </c>
      <c r="O903" t="b">
        <v>0</v>
      </c>
      <c r="P903" t="b">
        <f t="shared" si="44"/>
        <v>0</v>
      </c>
      <c r="Q903" s="3" t="s">
        <v>71</v>
      </c>
      <c r="R903" s="3" t="s">
        <v>132</v>
      </c>
      <c r="S903" s="1" t="s">
        <v>679</v>
      </c>
      <c r="T903" s="1" t="s">
        <v>679</v>
      </c>
      <c r="U903" s="1"/>
    </row>
    <row r="904" spans="1:21" ht="15.75">
      <c r="A904" t="str">
        <f t="shared" si="42"/>
        <v>George Chapman.Goosecap</v>
      </c>
      <c r="B904" s="1" t="str">
        <f t="shared" si="43"/>
        <v>George Chapman.Goosecap.4.2.4</v>
      </c>
      <c r="C904" s="1" cm="1">
        <f t="array" aca="1" ref="C904" ca="1">INDIRECT("nodes!$A"&amp;MATCH(edges!K904,nodes!$B$2:$B$534,0)+1)</f>
        <v>6005</v>
      </c>
      <c r="D904" s="3" t="s">
        <v>548</v>
      </c>
      <c r="E904" s="3" t="s">
        <v>549</v>
      </c>
      <c r="F904" s="3" t="s">
        <v>550</v>
      </c>
      <c r="G904" s="3">
        <v>4</v>
      </c>
      <c r="H904" s="3">
        <v>2</v>
      </c>
      <c r="I904" s="3">
        <v>4</v>
      </c>
      <c r="J904" s="3" t="s">
        <v>678</v>
      </c>
      <c r="K904" s="3" t="s">
        <v>47</v>
      </c>
      <c r="L904" s="3" t="s">
        <v>680</v>
      </c>
      <c r="M904" t="b">
        <v>0</v>
      </c>
      <c r="N904" s="3" t="s">
        <v>49</v>
      </c>
      <c r="O904" t="b">
        <v>0</v>
      </c>
      <c r="P904" t="b">
        <f t="shared" si="44"/>
        <v>0</v>
      </c>
      <c r="Q904" s="3" t="s">
        <v>71</v>
      </c>
      <c r="R904" s="3" t="s">
        <v>47</v>
      </c>
      <c r="S904" s="1"/>
      <c r="T904" s="1" t="s">
        <v>47</v>
      </c>
      <c r="U904" s="1"/>
    </row>
    <row r="905" spans="1:21" ht="15.75">
      <c r="A905" t="str">
        <f t="shared" si="42"/>
        <v>George Chapman.Goosecap</v>
      </c>
      <c r="B905" s="1" t="str">
        <f t="shared" si="43"/>
        <v>George Chapman.Goosecap.4.2.9</v>
      </c>
      <c r="C905" s="1" cm="1">
        <f t="array" aca="1" ref="C905" ca="1">INDIRECT("nodes!$A"&amp;MATCH(edges!K905,nodes!$B$2:$B$534,0)+1)</f>
        <v>3123</v>
      </c>
      <c r="D905" s="3" t="s">
        <v>548</v>
      </c>
      <c r="E905" s="3" t="s">
        <v>549</v>
      </c>
      <c r="F905" s="3" t="s">
        <v>550</v>
      </c>
      <c r="G905" s="3">
        <v>4</v>
      </c>
      <c r="H905" s="3">
        <v>2</v>
      </c>
      <c r="I905" s="3">
        <v>9</v>
      </c>
      <c r="J905" s="3" t="s">
        <v>678</v>
      </c>
      <c r="K905" s="3" t="s">
        <v>681</v>
      </c>
      <c r="L905" s="3" t="s">
        <v>682</v>
      </c>
      <c r="M905" t="b">
        <v>1</v>
      </c>
      <c r="N905" s="3" t="s">
        <v>55</v>
      </c>
      <c r="O905" t="b">
        <v>0</v>
      </c>
      <c r="P905" t="b">
        <f t="shared" si="44"/>
        <v>0</v>
      </c>
      <c r="Q905" s="3" t="s">
        <v>71</v>
      </c>
      <c r="R905" s="3" t="s">
        <v>25</v>
      </c>
      <c r="S905" s="3" t="s">
        <v>683</v>
      </c>
      <c r="T905" s="1" t="s">
        <v>681</v>
      </c>
      <c r="U905" s="3" t="s">
        <v>684</v>
      </c>
    </row>
    <row r="906" spans="1:21" ht="15.75">
      <c r="A906" t="str">
        <f t="shared" si="42"/>
        <v>George Chapman.Goosecap</v>
      </c>
      <c r="B906" s="1" t="str">
        <f t="shared" si="43"/>
        <v>George Chapman.Goosecap.4.2.22</v>
      </c>
      <c r="C906" s="1" cm="1">
        <f t="array" aca="1" ref="C906" ca="1">INDIRECT("nodes!$A"&amp;MATCH(edges!K906,nodes!$B$2:$B$534,0)+1)</f>
        <v>4010</v>
      </c>
      <c r="D906" s="3" t="s">
        <v>548</v>
      </c>
      <c r="E906" s="3" t="s">
        <v>549</v>
      </c>
      <c r="F906" s="3" t="s">
        <v>550</v>
      </c>
      <c r="G906" s="3">
        <v>4</v>
      </c>
      <c r="H906" s="3">
        <v>2</v>
      </c>
      <c r="I906" s="3">
        <v>22</v>
      </c>
      <c r="J906" s="3" t="s">
        <v>678</v>
      </c>
      <c r="K906" s="3" t="s">
        <v>118</v>
      </c>
      <c r="L906" s="3" t="s">
        <v>685</v>
      </c>
      <c r="M906" t="b">
        <v>1</v>
      </c>
      <c r="N906" s="3" t="s">
        <v>97</v>
      </c>
      <c r="O906" t="b">
        <v>0</v>
      </c>
      <c r="P906" t="b">
        <f t="shared" si="44"/>
        <v>1</v>
      </c>
      <c r="Q906" s="3" t="s">
        <v>7</v>
      </c>
      <c r="R906" s="3" t="s">
        <v>118</v>
      </c>
      <c r="S906" s="1"/>
      <c r="T906" s="1" t="s">
        <v>118</v>
      </c>
      <c r="U906" s="1"/>
    </row>
    <row r="907" spans="1:21" ht="15.75">
      <c r="A907" t="str">
        <f t="shared" si="42"/>
        <v>George Chapman.Goosecap</v>
      </c>
      <c r="B907" s="1" t="str">
        <f t="shared" si="43"/>
        <v>George Chapman.Goosecap.4.2.30</v>
      </c>
      <c r="C907" s="1" cm="1">
        <f t="array" aca="1" ref="C907" ca="1">INDIRECT("nodes!$A"&amp;MATCH(edges!K907,nodes!$B$2:$B$534,0)+1)</f>
        <v>4005</v>
      </c>
      <c r="D907" s="3" t="s">
        <v>548</v>
      </c>
      <c r="E907" s="3" t="s">
        <v>549</v>
      </c>
      <c r="F907" s="3" t="s">
        <v>550</v>
      </c>
      <c r="G907" s="3">
        <v>4</v>
      </c>
      <c r="H907" s="3">
        <v>2</v>
      </c>
      <c r="I907" s="3">
        <v>30</v>
      </c>
      <c r="J907" s="3" t="s">
        <v>550</v>
      </c>
      <c r="K907" s="3" t="s">
        <v>132</v>
      </c>
      <c r="L907" s="3" t="s">
        <v>686</v>
      </c>
      <c r="M907" t="b">
        <v>1</v>
      </c>
      <c r="N907" s="3" t="s">
        <v>97</v>
      </c>
      <c r="O907" t="b">
        <v>0</v>
      </c>
      <c r="P907" t="b">
        <f t="shared" si="44"/>
        <v>1</v>
      </c>
      <c r="Q907" s="3" t="s">
        <v>7</v>
      </c>
      <c r="R907" s="3" t="s">
        <v>132</v>
      </c>
      <c r="S907" s="1"/>
      <c r="T907" s="1" t="s">
        <v>132</v>
      </c>
      <c r="U907" s="1"/>
    </row>
    <row r="908" spans="1:21" ht="15.75">
      <c r="A908" t="str">
        <f t="shared" si="42"/>
        <v>George Chapman.Goosecap</v>
      </c>
      <c r="B908" s="1" t="str">
        <f t="shared" si="43"/>
        <v>George Chapman.Goosecap.4.2.30</v>
      </c>
      <c r="C908" s="1" cm="1">
        <f t="array" aca="1" ref="C908" ca="1">INDIRECT("nodes!$A"&amp;MATCH(edges!K908,nodes!$B$2:$B$534,0)+1)</f>
        <v>4005</v>
      </c>
      <c r="D908" s="3" t="s">
        <v>548</v>
      </c>
      <c r="E908" s="3" t="s">
        <v>549</v>
      </c>
      <c r="F908" s="3" t="s">
        <v>550</v>
      </c>
      <c r="G908" s="3">
        <v>4</v>
      </c>
      <c r="H908" s="3">
        <v>2</v>
      </c>
      <c r="I908" s="3">
        <v>30</v>
      </c>
      <c r="J908" s="3" t="s">
        <v>550</v>
      </c>
      <c r="K908" s="3" t="s">
        <v>132</v>
      </c>
      <c r="L908" s="3" t="s">
        <v>686</v>
      </c>
      <c r="M908" t="b">
        <v>1</v>
      </c>
      <c r="N908" s="3" t="s">
        <v>97</v>
      </c>
      <c r="O908" t="b">
        <v>0</v>
      </c>
      <c r="P908" t="b">
        <f t="shared" si="44"/>
        <v>0</v>
      </c>
      <c r="Q908" s="3" t="s">
        <v>193</v>
      </c>
      <c r="R908" s="3" t="s">
        <v>132</v>
      </c>
      <c r="S908" s="1"/>
      <c r="T908" s="1" t="s">
        <v>132</v>
      </c>
      <c r="U908" s="1"/>
    </row>
    <row r="909" spans="1:21" ht="15.75">
      <c r="A909" t="str">
        <f t="shared" si="42"/>
        <v>George Chapman.Goosecap</v>
      </c>
      <c r="B909" s="1" t="str">
        <f t="shared" si="43"/>
        <v>George Chapman.Goosecap.4.2.35</v>
      </c>
      <c r="C909" s="1" cm="1">
        <f t="array" aca="1" ref="C909" ca="1">INDIRECT("nodes!$A"&amp;MATCH(edges!K909,nodes!$B$2:$B$534,0)+1)</f>
        <v>4005</v>
      </c>
      <c r="D909" s="3" t="s">
        <v>548</v>
      </c>
      <c r="E909" s="3" t="s">
        <v>549</v>
      </c>
      <c r="F909" s="3" t="s">
        <v>550</v>
      </c>
      <c r="G909" s="3">
        <v>4</v>
      </c>
      <c r="H909" s="3">
        <v>2</v>
      </c>
      <c r="I909" s="3">
        <v>35</v>
      </c>
      <c r="J909" s="3" t="s">
        <v>687</v>
      </c>
      <c r="K909" s="3" t="s">
        <v>132</v>
      </c>
      <c r="L909" s="3" t="s">
        <v>688</v>
      </c>
      <c r="M909" t="b">
        <v>1</v>
      </c>
      <c r="N909" s="3" t="s">
        <v>97</v>
      </c>
      <c r="O909" t="b">
        <v>0</v>
      </c>
      <c r="P909" t="b">
        <f t="shared" si="44"/>
        <v>0</v>
      </c>
      <c r="Q909" s="3" t="s">
        <v>80</v>
      </c>
      <c r="R909" s="3" t="s">
        <v>132</v>
      </c>
      <c r="S909" s="1"/>
      <c r="T909" s="1" t="s">
        <v>132</v>
      </c>
      <c r="U909" s="1"/>
    </row>
    <row r="910" spans="1:21" ht="15.75">
      <c r="A910" t="str">
        <f t="shared" si="42"/>
        <v>George Chapman.Goosecap</v>
      </c>
      <c r="B910" s="1" t="str">
        <f t="shared" si="43"/>
        <v>George Chapman.Goosecap.4.2.35</v>
      </c>
      <c r="C910" s="1" cm="1">
        <f t="array" aca="1" ref="C910" ca="1">INDIRECT("nodes!$A"&amp;MATCH(edges!K910,nodes!$B$2:$B$534,0)+1)</f>
        <v>4010</v>
      </c>
      <c r="D910" s="3" t="s">
        <v>548</v>
      </c>
      <c r="E910" s="3" t="s">
        <v>549</v>
      </c>
      <c r="F910" s="3" t="s">
        <v>550</v>
      </c>
      <c r="G910" s="3">
        <v>4</v>
      </c>
      <c r="H910" s="3">
        <v>2</v>
      </c>
      <c r="I910" s="3">
        <v>35</v>
      </c>
      <c r="J910" s="3" t="s">
        <v>678</v>
      </c>
      <c r="K910" s="3" t="s">
        <v>118</v>
      </c>
      <c r="L910" s="3" t="s">
        <v>688</v>
      </c>
      <c r="M910" t="b">
        <v>1</v>
      </c>
      <c r="N910" s="3" t="s">
        <v>97</v>
      </c>
      <c r="O910" t="b">
        <v>0</v>
      </c>
      <c r="P910" t="b">
        <f t="shared" si="44"/>
        <v>0</v>
      </c>
      <c r="Q910" s="3" t="s">
        <v>80</v>
      </c>
      <c r="R910" s="3" t="s">
        <v>118</v>
      </c>
      <c r="S910" s="1"/>
      <c r="T910" s="1" t="s">
        <v>118</v>
      </c>
      <c r="U910" s="1"/>
    </row>
    <row r="911" spans="1:21" ht="15.75">
      <c r="A911" t="str">
        <f t="shared" si="42"/>
        <v>George Chapman.Goosecap</v>
      </c>
      <c r="B911" s="1" t="str">
        <f t="shared" si="43"/>
        <v>George Chapman.Goosecap.4.2.58</v>
      </c>
      <c r="C911" s="1" cm="1">
        <f t="array" aca="1" ref="C911" ca="1">INDIRECT("nodes!$A"&amp;MATCH(edges!K911,nodes!$B$2:$B$534,0)+1)</f>
        <v>6005</v>
      </c>
      <c r="D911" s="3" t="s">
        <v>548</v>
      </c>
      <c r="E911" s="3" t="s">
        <v>549</v>
      </c>
      <c r="F911" s="3" t="s">
        <v>550</v>
      </c>
      <c r="G911" s="3">
        <v>4</v>
      </c>
      <c r="H911" s="3">
        <v>2</v>
      </c>
      <c r="I911" s="3">
        <v>58</v>
      </c>
      <c r="J911" s="3" t="s">
        <v>550</v>
      </c>
      <c r="K911" s="3" t="s">
        <v>47</v>
      </c>
      <c r="L911" s="3" t="s">
        <v>689</v>
      </c>
      <c r="M911" t="b">
        <v>0</v>
      </c>
      <c r="N911" s="3" t="s">
        <v>49</v>
      </c>
      <c r="O911" t="b">
        <v>0</v>
      </c>
      <c r="P911" t="b">
        <f t="shared" si="44"/>
        <v>0</v>
      </c>
      <c r="Q911" s="3" t="s">
        <v>50</v>
      </c>
      <c r="R911" s="3" t="s">
        <v>47</v>
      </c>
      <c r="S911" s="1"/>
      <c r="T911" s="1" t="s">
        <v>47</v>
      </c>
      <c r="U911" s="1"/>
    </row>
    <row r="912" spans="1:21" ht="15.75">
      <c r="A912" t="str">
        <f t="shared" si="42"/>
        <v>George Chapman.Goosecap</v>
      </c>
      <c r="B912" s="1" t="str">
        <f t="shared" si="43"/>
        <v>George Chapman.Goosecap.4.2.71</v>
      </c>
      <c r="C912" s="1" cm="1">
        <f t="array" aca="1" ref="C912" ca="1">INDIRECT("nodes!$A"&amp;MATCH(edges!K912,nodes!$B$2:$B$534,0)+1)</f>
        <v>4005</v>
      </c>
      <c r="D912" s="3" t="s">
        <v>548</v>
      </c>
      <c r="E912" s="3" t="s">
        <v>549</v>
      </c>
      <c r="F912" s="3" t="s">
        <v>550</v>
      </c>
      <c r="G912" s="3">
        <v>4</v>
      </c>
      <c r="H912" s="3">
        <v>2</v>
      </c>
      <c r="I912" s="3">
        <v>71</v>
      </c>
      <c r="J912" s="3" t="s">
        <v>585</v>
      </c>
      <c r="K912" s="3" t="s">
        <v>132</v>
      </c>
      <c r="L912" s="3" t="s">
        <v>690</v>
      </c>
      <c r="M912" t="b">
        <v>1</v>
      </c>
      <c r="N912" s="3" t="s">
        <v>97</v>
      </c>
      <c r="O912" t="b">
        <v>0</v>
      </c>
      <c r="P912" t="b">
        <f t="shared" si="44"/>
        <v>0</v>
      </c>
      <c r="Q912" s="3" t="s">
        <v>50</v>
      </c>
      <c r="R912" s="3" t="s">
        <v>132</v>
      </c>
      <c r="S912" s="1"/>
      <c r="T912" s="1" t="s">
        <v>132</v>
      </c>
      <c r="U912" s="1"/>
    </row>
    <row r="913" spans="1:21" ht="15.75">
      <c r="A913" t="str">
        <f t="shared" si="42"/>
        <v>George Chapman.Goosecap</v>
      </c>
      <c r="B913" s="1" t="str">
        <f t="shared" si="43"/>
        <v>George Chapman.Goosecap.4.2.168</v>
      </c>
      <c r="C913" s="1" cm="1">
        <f t="array" aca="1" ref="C913" ca="1">INDIRECT("nodes!$A"&amp;MATCH(edges!K913,nodes!$B$2:$B$534,0)+1)</f>
        <v>1270</v>
      </c>
      <c r="D913" s="3" t="s">
        <v>548</v>
      </c>
      <c r="E913" s="3" t="s">
        <v>549</v>
      </c>
      <c r="F913" s="3" t="s">
        <v>550</v>
      </c>
      <c r="G913" s="3">
        <v>4</v>
      </c>
      <c r="H913" s="3">
        <v>2</v>
      </c>
      <c r="I913" s="3">
        <v>168</v>
      </c>
      <c r="J913" s="3" t="s">
        <v>550</v>
      </c>
      <c r="K913" s="1" t="s">
        <v>42</v>
      </c>
      <c r="L913" s="1" t="s">
        <v>691</v>
      </c>
      <c r="M913" t="b">
        <v>1</v>
      </c>
      <c r="N913" s="1" t="s">
        <v>29</v>
      </c>
      <c r="O913" t="b">
        <v>1</v>
      </c>
      <c r="P913" t="b">
        <f t="shared" si="44"/>
        <v>1</v>
      </c>
      <c r="Q913" s="1" t="s">
        <v>7</v>
      </c>
      <c r="R913" s="1" t="s">
        <v>25</v>
      </c>
      <c r="S913" s="1" t="s">
        <v>26</v>
      </c>
      <c r="T913" s="1" t="s">
        <v>42</v>
      </c>
      <c r="U913" s="1"/>
    </row>
    <row r="914" spans="1:21" ht="15.75">
      <c r="A914" t="str">
        <f t="shared" si="42"/>
        <v>George Chapman.Goosecap</v>
      </c>
      <c r="B914" s="1" t="str">
        <f t="shared" si="43"/>
        <v>George Chapman.Goosecap.4.2.170</v>
      </c>
      <c r="C914" s="1" cm="1">
        <f t="array" aca="1" ref="C914" ca="1">INDIRECT("nodes!$A"&amp;MATCH(edges!K914,nodes!$B$2:$B$534,0)+1)</f>
        <v>6005</v>
      </c>
      <c r="D914" s="3" t="s">
        <v>548</v>
      </c>
      <c r="E914" s="3" t="s">
        <v>549</v>
      </c>
      <c r="F914" s="3" t="s">
        <v>550</v>
      </c>
      <c r="G914" s="3">
        <v>4</v>
      </c>
      <c r="H914" s="3">
        <v>2</v>
      </c>
      <c r="I914" s="3">
        <v>170</v>
      </c>
      <c r="J914" s="3" t="s">
        <v>550</v>
      </c>
      <c r="K914" s="3" t="s">
        <v>47</v>
      </c>
      <c r="L914" s="3" t="s">
        <v>692</v>
      </c>
      <c r="M914" t="b">
        <v>0</v>
      </c>
      <c r="N914" s="3" t="s">
        <v>49</v>
      </c>
      <c r="O914" t="b">
        <v>0</v>
      </c>
      <c r="P914" t="b">
        <f t="shared" si="44"/>
        <v>0</v>
      </c>
      <c r="Q914" s="3" t="s">
        <v>50</v>
      </c>
      <c r="R914" s="3" t="s">
        <v>47</v>
      </c>
      <c r="S914" s="1"/>
      <c r="T914" s="1" t="s">
        <v>47</v>
      </c>
      <c r="U914" s="1"/>
    </row>
    <row r="915" spans="1:21" ht="15.75">
      <c r="A915" t="str">
        <f t="shared" si="42"/>
        <v>George Chapman.Goosecap</v>
      </c>
      <c r="B915" s="1" t="str">
        <f t="shared" si="43"/>
        <v>George Chapman.Goosecap.4.3.82</v>
      </c>
      <c r="C915" s="1" cm="1">
        <f t="array" aca="1" ref="C915" ca="1">INDIRECT("nodes!$A"&amp;MATCH(edges!K915,nodes!$B$2:$B$534,0)+1)</f>
        <v>1264</v>
      </c>
      <c r="D915" s="3" t="s">
        <v>548</v>
      </c>
      <c r="E915" s="3" t="s">
        <v>549</v>
      </c>
      <c r="F915" s="3" t="s">
        <v>550</v>
      </c>
      <c r="G915" s="3">
        <v>4</v>
      </c>
      <c r="H915" s="3">
        <v>3</v>
      </c>
      <c r="I915" s="3">
        <v>82</v>
      </c>
      <c r="J915" s="3" t="s">
        <v>610</v>
      </c>
      <c r="K915" s="3" t="s">
        <v>693</v>
      </c>
      <c r="L915" s="3" t="s">
        <v>694</v>
      </c>
      <c r="M915" t="b">
        <v>0</v>
      </c>
      <c r="N915" s="3" t="s">
        <v>29</v>
      </c>
      <c r="O915" t="b">
        <v>1</v>
      </c>
      <c r="P915" t="b">
        <f t="shared" si="44"/>
        <v>1</v>
      </c>
      <c r="Q915" s="3" t="s">
        <v>7</v>
      </c>
      <c r="R915" s="3" t="s">
        <v>25</v>
      </c>
      <c r="S915" s="3" t="s">
        <v>26</v>
      </c>
      <c r="T915" s="3" t="s">
        <v>693</v>
      </c>
      <c r="U915" s="3" t="s">
        <v>695</v>
      </c>
    </row>
    <row r="916" spans="1:21" ht="15.75">
      <c r="A916" t="str">
        <f t="shared" si="42"/>
        <v>George Chapman.Goosecap</v>
      </c>
      <c r="B916" s="1" t="str">
        <f t="shared" si="43"/>
        <v>George Chapman.Goosecap.5.1.29</v>
      </c>
      <c r="C916" s="1" cm="1">
        <f t="array" aca="1" ref="C916" ca="1">INDIRECT("nodes!$A"&amp;MATCH(edges!K916,nodes!$B$2:$B$534,0)+1)</f>
        <v>5106</v>
      </c>
      <c r="D916" s="3" t="s">
        <v>548</v>
      </c>
      <c r="E916" s="3" t="s">
        <v>549</v>
      </c>
      <c r="F916" s="3" t="s">
        <v>550</v>
      </c>
      <c r="G916" s="3">
        <v>5</v>
      </c>
      <c r="H916" s="3">
        <v>1</v>
      </c>
      <c r="I916" s="3">
        <v>29</v>
      </c>
      <c r="J916" s="3" t="s">
        <v>615</v>
      </c>
      <c r="K916" s="3" t="s">
        <v>696</v>
      </c>
      <c r="L916" s="3" t="s">
        <v>697</v>
      </c>
      <c r="M916" t="b">
        <v>1</v>
      </c>
      <c r="N916" s="3" t="s">
        <v>66</v>
      </c>
      <c r="O916" t="b">
        <v>0</v>
      </c>
      <c r="P916" t="b">
        <f t="shared" si="44"/>
        <v>0</v>
      </c>
      <c r="Q916" s="3" t="s">
        <v>698</v>
      </c>
      <c r="R916" s="3" t="s">
        <v>699</v>
      </c>
      <c r="S916" s="3" t="s">
        <v>696</v>
      </c>
      <c r="T916" s="1" t="s">
        <v>696</v>
      </c>
      <c r="U916" s="3" t="s">
        <v>700</v>
      </c>
    </row>
    <row r="917" spans="1:21" ht="15.75">
      <c r="A917" t="str">
        <f t="shared" si="42"/>
        <v>George Chapman.Goosecap</v>
      </c>
      <c r="B917" s="1" t="str">
        <f t="shared" si="43"/>
        <v>George Chapman.Goosecap.5.1.30</v>
      </c>
      <c r="C917" s="1" cm="1">
        <f t="array" aca="1" ref="C917" ca="1">INDIRECT("nodes!$A"&amp;MATCH(edges!K917,nodes!$B$2:$B$534,0)+1)</f>
        <v>5106</v>
      </c>
      <c r="D917" s="3" t="s">
        <v>548</v>
      </c>
      <c r="E917" s="3" t="s">
        <v>549</v>
      </c>
      <c r="F917" s="3" t="s">
        <v>550</v>
      </c>
      <c r="G917" s="3">
        <v>5</v>
      </c>
      <c r="H917" s="3">
        <v>1</v>
      </c>
      <c r="I917" s="3">
        <v>30</v>
      </c>
      <c r="J917" s="3" t="s">
        <v>610</v>
      </c>
      <c r="K917" s="3" t="s">
        <v>696</v>
      </c>
      <c r="L917" s="3" t="s">
        <v>701</v>
      </c>
      <c r="M917" t="b">
        <v>1</v>
      </c>
      <c r="N917" s="3" t="s">
        <v>66</v>
      </c>
      <c r="O917" t="b">
        <v>0</v>
      </c>
      <c r="P917" t="b">
        <f t="shared" si="44"/>
        <v>1</v>
      </c>
      <c r="Q917" s="3" t="s">
        <v>7</v>
      </c>
      <c r="R917" s="3" t="s">
        <v>699</v>
      </c>
      <c r="S917" s="3" t="s">
        <v>696</v>
      </c>
      <c r="T917" s="1" t="s">
        <v>696</v>
      </c>
      <c r="U917" s="3" t="s">
        <v>702</v>
      </c>
    </row>
    <row r="918" spans="1:21" ht="15.75">
      <c r="A918" t="str">
        <f t="shared" si="42"/>
        <v>George Chapman.Goosecap</v>
      </c>
      <c r="B918" s="1" t="str">
        <f t="shared" si="43"/>
        <v>George Chapman.Goosecap.5.1.30</v>
      </c>
      <c r="C918" s="1" cm="1">
        <f t="array" aca="1" ref="C918" ca="1">INDIRECT("nodes!$A"&amp;MATCH(edges!K918,nodes!$B$2:$B$534,0)+1)</f>
        <v>5106</v>
      </c>
      <c r="D918" s="3" t="s">
        <v>548</v>
      </c>
      <c r="E918" s="3" t="s">
        <v>549</v>
      </c>
      <c r="F918" s="3" t="s">
        <v>550</v>
      </c>
      <c r="G918" s="3">
        <v>5</v>
      </c>
      <c r="H918" s="3">
        <v>1</v>
      </c>
      <c r="I918" s="3">
        <v>30</v>
      </c>
      <c r="J918" s="3" t="s">
        <v>610</v>
      </c>
      <c r="K918" s="3" t="s">
        <v>696</v>
      </c>
      <c r="L918" s="3" t="s">
        <v>701</v>
      </c>
      <c r="M918" t="b">
        <v>1</v>
      </c>
      <c r="N918" s="3" t="s">
        <v>66</v>
      </c>
      <c r="O918" t="b">
        <v>0</v>
      </c>
      <c r="P918" t="b">
        <f t="shared" si="44"/>
        <v>1</v>
      </c>
      <c r="Q918" s="3" t="s">
        <v>7</v>
      </c>
      <c r="R918" s="3" t="s">
        <v>699</v>
      </c>
      <c r="S918" s="3" t="s">
        <v>696</v>
      </c>
      <c r="T918" s="1" t="s">
        <v>696</v>
      </c>
      <c r="U918" s="1"/>
    </row>
    <row r="919" spans="1:21" ht="15.75">
      <c r="A919" t="str">
        <f t="shared" si="42"/>
        <v>George Chapman.Goosecap</v>
      </c>
      <c r="B919" s="1" t="str">
        <f t="shared" si="43"/>
        <v>George Chapman.Goosecap.5.1.47</v>
      </c>
      <c r="C919" s="1" cm="1">
        <f t="array" aca="1" ref="C919" ca="1">INDIRECT("nodes!$A"&amp;MATCH(edges!K919,nodes!$B$2:$B$534,0)+1)</f>
        <v>1300</v>
      </c>
      <c r="D919" s="3" t="s">
        <v>548</v>
      </c>
      <c r="E919" s="3" t="s">
        <v>549</v>
      </c>
      <c r="F919" s="3" t="s">
        <v>550</v>
      </c>
      <c r="G919" s="3">
        <v>5</v>
      </c>
      <c r="H919" s="3">
        <v>1</v>
      </c>
      <c r="I919" s="3">
        <v>47</v>
      </c>
      <c r="J919" s="3" t="s">
        <v>550</v>
      </c>
      <c r="K919" s="3" t="s">
        <v>1730</v>
      </c>
      <c r="L919" s="3" t="s">
        <v>703</v>
      </c>
      <c r="M919" t="b">
        <v>1</v>
      </c>
      <c r="N919" s="3" t="s">
        <v>29</v>
      </c>
      <c r="O919" t="b">
        <v>1</v>
      </c>
      <c r="P919" t="b">
        <f t="shared" si="44"/>
        <v>1</v>
      </c>
      <c r="Q919" s="3" t="s">
        <v>7</v>
      </c>
      <c r="R919" s="3" t="s">
        <v>25</v>
      </c>
      <c r="S919" s="3" t="s">
        <v>26</v>
      </c>
      <c r="T919" s="1" t="s">
        <v>1730</v>
      </c>
      <c r="U919" s="1"/>
    </row>
    <row r="920" spans="1:21" ht="15.75">
      <c r="A920" t="str">
        <f t="shared" si="42"/>
        <v>George Chapman.Goosecap</v>
      </c>
      <c r="B920" s="1" t="str">
        <f t="shared" si="43"/>
        <v>George Chapman.Goosecap.5.1.49</v>
      </c>
      <c r="C920" s="1" cm="1">
        <f t="array" aca="1" ref="C920" ca="1">INDIRECT("nodes!$A"&amp;MATCH(edges!K920,nodes!$B$2:$B$534,0)+1)</f>
        <v>1300</v>
      </c>
      <c r="D920" s="3" t="s">
        <v>548</v>
      </c>
      <c r="E920" s="3" t="s">
        <v>549</v>
      </c>
      <c r="F920" s="3" t="s">
        <v>550</v>
      </c>
      <c r="G920" s="3">
        <v>5</v>
      </c>
      <c r="H920" s="3">
        <v>1</v>
      </c>
      <c r="I920" s="3">
        <v>49</v>
      </c>
      <c r="J920" s="3" t="s">
        <v>615</v>
      </c>
      <c r="K920" s="3" t="s">
        <v>1730</v>
      </c>
      <c r="L920" s="3" t="s">
        <v>704</v>
      </c>
      <c r="M920" t="b">
        <v>1</v>
      </c>
      <c r="N920" s="3" t="s">
        <v>29</v>
      </c>
      <c r="O920" t="b">
        <v>1</v>
      </c>
      <c r="P920" t="b">
        <f t="shared" si="44"/>
        <v>1</v>
      </c>
      <c r="Q920" s="3" t="s">
        <v>7</v>
      </c>
      <c r="R920" s="3" t="s">
        <v>25</v>
      </c>
      <c r="S920" s="3" t="s">
        <v>26</v>
      </c>
      <c r="T920" s="1" t="s">
        <v>1730</v>
      </c>
      <c r="U920" s="1"/>
    </row>
    <row r="921" spans="1:21" ht="15.75">
      <c r="A921" t="str">
        <f t="shared" si="42"/>
        <v>George Chapman.Goosecap</v>
      </c>
      <c r="B921" s="1" t="str">
        <f t="shared" si="43"/>
        <v>George Chapman.Goosecap.5.2.219</v>
      </c>
      <c r="C921" s="1" cm="1">
        <f t="array" aca="1" ref="C921" ca="1">INDIRECT("nodes!$A"&amp;MATCH(edges!K921,nodes!$B$2:$B$534,0)+1)</f>
        <v>6005</v>
      </c>
      <c r="D921" s="3" t="s">
        <v>548</v>
      </c>
      <c r="E921" s="3" t="s">
        <v>549</v>
      </c>
      <c r="F921" s="3" t="s">
        <v>550</v>
      </c>
      <c r="G921" s="3">
        <v>5</v>
      </c>
      <c r="H921" s="3">
        <v>2</v>
      </c>
      <c r="I921" s="3">
        <v>219</v>
      </c>
      <c r="J921" s="3" t="s">
        <v>581</v>
      </c>
      <c r="K921" s="3" t="s">
        <v>47</v>
      </c>
      <c r="L921" s="3" t="s">
        <v>705</v>
      </c>
      <c r="M921" t="b">
        <v>0</v>
      </c>
      <c r="N921" s="3" t="s">
        <v>49</v>
      </c>
      <c r="O921" t="b">
        <v>0</v>
      </c>
      <c r="P921" t="b">
        <f t="shared" si="44"/>
        <v>1</v>
      </c>
      <c r="Q921" s="3" t="s">
        <v>7</v>
      </c>
      <c r="R921" s="3" t="s">
        <v>47</v>
      </c>
      <c r="S921" s="1"/>
      <c r="T921" s="1" t="s">
        <v>47</v>
      </c>
      <c r="U921" s="1"/>
    </row>
    <row r="922" spans="1:21" ht="15.75">
      <c r="A922" t="str">
        <f t="shared" si="42"/>
        <v>George Chapman.Goosecap</v>
      </c>
      <c r="B922" s="1" t="str">
        <f t="shared" si="43"/>
        <v>George Chapman.Goosecap.5.2.221</v>
      </c>
      <c r="C922" s="1" cm="1">
        <f t="array" aca="1" ref="C922" ca="1">INDIRECT("nodes!$A"&amp;MATCH(edges!K922,nodes!$B$2:$B$534,0)+1)</f>
        <v>6006</v>
      </c>
      <c r="D922" s="3" t="s">
        <v>548</v>
      </c>
      <c r="E922" s="3" t="s">
        <v>549</v>
      </c>
      <c r="F922" s="3" t="s">
        <v>550</v>
      </c>
      <c r="G922" s="3">
        <v>5</v>
      </c>
      <c r="H922" s="3">
        <v>2</v>
      </c>
      <c r="I922" s="3">
        <v>221</v>
      </c>
      <c r="J922" s="3" t="s">
        <v>581</v>
      </c>
      <c r="K922" s="3" t="s">
        <v>270</v>
      </c>
      <c r="L922" s="3" t="s">
        <v>706</v>
      </c>
      <c r="M922" t="b">
        <v>0</v>
      </c>
      <c r="N922" s="3" t="s">
        <v>49</v>
      </c>
      <c r="O922" t="b">
        <v>0</v>
      </c>
      <c r="P922" t="b">
        <f t="shared" si="44"/>
        <v>1</v>
      </c>
      <c r="Q922" s="3" t="s">
        <v>7</v>
      </c>
      <c r="R922" s="3" t="s">
        <v>270</v>
      </c>
      <c r="S922" s="1"/>
      <c r="T922" s="1" t="s">
        <v>270</v>
      </c>
      <c r="U922" s="1"/>
    </row>
    <row r="923" spans="1:21" ht="15.75">
      <c r="A923" t="str">
        <f t="shared" si="42"/>
        <v>George Chapman.Goosecap</v>
      </c>
      <c r="B923" s="1" t="str">
        <f t="shared" si="43"/>
        <v>George Chapman.Goosecap.5.2.237</v>
      </c>
      <c r="C923" s="1" cm="1">
        <f t="array" aca="1" ref="C923" ca="1">INDIRECT("nodes!$A"&amp;MATCH(edges!K923,nodes!$B$2:$B$534,0)+1)</f>
        <v>4005</v>
      </c>
      <c r="D923" s="3" t="s">
        <v>548</v>
      </c>
      <c r="E923" s="3" t="s">
        <v>549</v>
      </c>
      <c r="F923" s="3" t="s">
        <v>550</v>
      </c>
      <c r="G923" s="3">
        <v>5</v>
      </c>
      <c r="H923" s="3">
        <v>2</v>
      </c>
      <c r="I923" s="3">
        <v>237</v>
      </c>
      <c r="J923" s="3" t="s">
        <v>551</v>
      </c>
      <c r="K923" s="3" t="s">
        <v>132</v>
      </c>
      <c r="L923" s="3" t="s">
        <v>707</v>
      </c>
      <c r="M923" t="b">
        <v>1</v>
      </c>
      <c r="N923" s="3" t="s">
        <v>97</v>
      </c>
      <c r="O923" t="b">
        <v>0</v>
      </c>
      <c r="P923" t="b">
        <f t="shared" si="44"/>
        <v>1</v>
      </c>
      <c r="Q923" s="3" t="s">
        <v>7</v>
      </c>
      <c r="R923" s="3" t="s">
        <v>132</v>
      </c>
      <c r="S923" s="1"/>
      <c r="T923" s="1" t="s">
        <v>132</v>
      </c>
      <c r="U923" s="1"/>
    </row>
    <row r="924" spans="1:21" ht="15.75">
      <c r="A924" t="str">
        <f t="shared" si="42"/>
        <v>George Chapman.Goosecap</v>
      </c>
      <c r="B924" s="1" t="str">
        <f t="shared" si="43"/>
        <v>George Chapman.Goosecap.5.2.239</v>
      </c>
      <c r="C924" s="1" cm="1">
        <f t="array" aca="1" ref="C924" ca="1">INDIRECT("nodes!$A"&amp;MATCH(edges!K924,nodes!$B$2:$B$534,0)+1)</f>
        <v>4005</v>
      </c>
      <c r="D924" s="3" t="s">
        <v>548</v>
      </c>
      <c r="E924" s="3" t="s">
        <v>549</v>
      </c>
      <c r="F924" s="3" t="s">
        <v>550</v>
      </c>
      <c r="G924" s="3">
        <v>5</v>
      </c>
      <c r="H924" s="3">
        <v>2</v>
      </c>
      <c r="I924" s="3">
        <v>239</v>
      </c>
      <c r="J924" s="3" t="s">
        <v>551</v>
      </c>
      <c r="K924" s="3" t="s">
        <v>132</v>
      </c>
      <c r="L924" s="3" t="s">
        <v>708</v>
      </c>
      <c r="M924" t="b">
        <v>1</v>
      </c>
      <c r="N924" s="3" t="s">
        <v>97</v>
      </c>
      <c r="O924" t="b">
        <v>0</v>
      </c>
      <c r="P924" t="b">
        <f t="shared" si="44"/>
        <v>1</v>
      </c>
      <c r="Q924" s="3" t="s">
        <v>7</v>
      </c>
      <c r="R924" s="3" t="s">
        <v>132</v>
      </c>
      <c r="S924" s="1"/>
      <c r="T924" s="1" t="s">
        <v>132</v>
      </c>
      <c r="U924" s="1"/>
    </row>
    <row r="925" spans="1:21" ht="15.75">
      <c r="A925" t="str">
        <f t="shared" si="42"/>
        <v>George Chapman.Goosecap</v>
      </c>
      <c r="B925" s="1" t="str">
        <f t="shared" si="43"/>
        <v>George Chapman.Goosecap.5.2.292</v>
      </c>
      <c r="C925" s="1" cm="1">
        <f t="array" aca="1" ref="C925" ca="1">INDIRECT("nodes!$A"&amp;MATCH(edges!K925,nodes!$B$2:$B$534,0)+1)</f>
        <v>6005</v>
      </c>
      <c r="D925" s="3" t="s">
        <v>548</v>
      </c>
      <c r="E925" s="3" t="s">
        <v>549</v>
      </c>
      <c r="F925" s="3" t="s">
        <v>550</v>
      </c>
      <c r="G925" s="3">
        <v>5</v>
      </c>
      <c r="H925" s="3">
        <v>2</v>
      </c>
      <c r="I925" s="3">
        <v>292</v>
      </c>
      <c r="J925" s="3" t="s">
        <v>610</v>
      </c>
      <c r="K925" s="3" t="s">
        <v>47</v>
      </c>
      <c r="L925" s="3" t="s">
        <v>709</v>
      </c>
      <c r="M925" t="b">
        <v>0</v>
      </c>
      <c r="N925" s="3" t="s">
        <v>49</v>
      </c>
      <c r="O925" t="b">
        <v>0</v>
      </c>
      <c r="P925" t="b">
        <f t="shared" si="44"/>
        <v>0</v>
      </c>
      <c r="Q925" s="3" t="s">
        <v>71</v>
      </c>
      <c r="R925" s="3" t="s">
        <v>47</v>
      </c>
      <c r="S925" s="1"/>
      <c r="T925" s="1" t="s">
        <v>47</v>
      </c>
      <c r="U925" s="1"/>
    </row>
    <row r="926" spans="1:21" ht="15.75">
      <c r="A926" t="str">
        <f t="shared" si="42"/>
        <v>George Chapman.Goosecap</v>
      </c>
      <c r="B926" s="1" t="str">
        <f t="shared" si="43"/>
        <v>George Chapman.Goosecap.5.2.314</v>
      </c>
      <c r="C926" s="1" cm="1">
        <f t="array" aca="1" ref="C926" ca="1">INDIRECT("nodes!$A"&amp;MATCH(edges!K926,nodes!$B$2:$B$534,0)+1)</f>
        <v>6005</v>
      </c>
      <c r="D926" s="3" t="s">
        <v>548</v>
      </c>
      <c r="E926" s="3" t="s">
        <v>549</v>
      </c>
      <c r="F926" s="3" t="s">
        <v>550</v>
      </c>
      <c r="G926" s="3">
        <v>5</v>
      </c>
      <c r="H926" s="3">
        <v>2</v>
      </c>
      <c r="I926" s="3">
        <v>314</v>
      </c>
      <c r="J926" s="3" t="s">
        <v>678</v>
      </c>
      <c r="K926" s="3" t="s">
        <v>47</v>
      </c>
      <c r="L926" s="3" t="s">
        <v>710</v>
      </c>
      <c r="M926" t="b">
        <v>0</v>
      </c>
      <c r="N926" s="3" t="s">
        <v>49</v>
      </c>
      <c r="O926" t="b">
        <v>0</v>
      </c>
      <c r="P926" t="b">
        <f t="shared" si="44"/>
        <v>0</v>
      </c>
      <c r="Q926" s="3" t="s">
        <v>50</v>
      </c>
      <c r="R926" s="3" t="s">
        <v>47</v>
      </c>
      <c r="S926" s="1"/>
      <c r="T926" s="1" t="s">
        <v>47</v>
      </c>
      <c r="U926" s="1"/>
    </row>
    <row r="927" spans="1:21" ht="15.75">
      <c r="A927" t="str">
        <f t="shared" si="42"/>
        <v>George Chapman.Goosecap</v>
      </c>
      <c r="B927" s="1" t="str">
        <f t="shared" si="43"/>
        <v>George Chapman.Goosecap.5.2.324</v>
      </c>
      <c r="C927" s="1" cm="1">
        <f t="array" aca="1" ref="C927" ca="1">INDIRECT("nodes!$A"&amp;MATCH(edges!K927,nodes!$B$2:$B$534,0)+1)</f>
        <v>4005</v>
      </c>
      <c r="D927" s="3" t="s">
        <v>548</v>
      </c>
      <c r="E927" s="3" t="s">
        <v>549</v>
      </c>
      <c r="F927" s="3" t="s">
        <v>550</v>
      </c>
      <c r="G927" s="3">
        <v>5</v>
      </c>
      <c r="H927" s="3">
        <v>2</v>
      </c>
      <c r="I927" s="3">
        <v>324</v>
      </c>
      <c r="J927" s="3" t="s">
        <v>585</v>
      </c>
      <c r="K927" s="3" t="s">
        <v>132</v>
      </c>
      <c r="L927" s="3" t="s">
        <v>711</v>
      </c>
      <c r="M927" t="b">
        <v>1</v>
      </c>
      <c r="N927" s="3" t="s">
        <v>97</v>
      </c>
      <c r="O927" t="b">
        <v>0</v>
      </c>
      <c r="P927" t="b">
        <f t="shared" si="44"/>
        <v>0</v>
      </c>
      <c r="Q927" s="3" t="s">
        <v>50</v>
      </c>
      <c r="R927" s="3" t="s">
        <v>132</v>
      </c>
      <c r="S927" s="1"/>
      <c r="T927" s="1" t="s">
        <v>132</v>
      </c>
      <c r="U927" s="1"/>
    </row>
    <row r="928" spans="1:21" ht="15.75">
      <c r="A928" t="str">
        <f t="shared" si="42"/>
        <v>George Chapman.Goosecap</v>
      </c>
      <c r="B928" s="1" t="str">
        <f t="shared" si="43"/>
        <v>George Chapman.Goosecap.5.2.325</v>
      </c>
      <c r="C928" s="1" cm="1">
        <f t="array" aca="1" ref="C928" ca="1">INDIRECT("nodes!$A"&amp;MATCH(edges!K928,nodes!$B$2:$B$534,0)+1)</f>
        <v>4005</v>
      </c>
      <c r="D928" s="3" t="s">
        <v>548</v>
      </c>
      <c r="E928" s="3" t="s">
        <v>549</v>
      </c>
      <c r="F928" s="3" t="s">
        <v>550</v>
      </c>
      <c r="G928" s="3">
        <v>5</v>
      </c>
      <c r="H928" s="3">
        <v>2</v>
      </c>
      <c r="I928" s="3">
        <v>325</v>
      </c>
      <c r="J928" s="3" t="s">
        <v>585</v>
      </c>
      <c r="K928" s="3" t="s">
        <v>132</v>
      </c>
      <c r="L928" s="3" t="s">
        <v>712</v>
      </c>
      <c r="M928" t="b">
        <v>1</v>
      </c>
      <c r="N928" s="3" t="s">
        <v>97</v>
      </c>
      <c r="O928" t="b">
        <v>0</v>
      </c>
      <c r="P928" t="b">
        <f t="shared" si="44"/>
        <v>1</v>
      </c>
      <c r="Q928" s="3" t="s">
        <v>7</v>
      </c>
      <c r="R928" s="3" t="s">
        <v>132</v>
      </c>
      <c r="S928" s="1"/>
      <c r="T928" s="1" t="s">
        <v>132</v>
      </c>
      <c r="U928" s="1"/>
    </row>
    <row r="929" spans="1:21" ht="15.75">
      <c r="A929" t="str">
        <f t="shared" si="42"/>
        <v>George Chapman.Goosecap</v>
      </c>
      <c r="B929" s="1" t="str">
        <f t="shared" si="43"/>
        <v>George Chapman.Goosecap.5.2.359</v>
      </c>
      <c r="C929" s="1" cm="1">
        <f t="array" aca="1" ref="C929" ca="1">INDIRECT("nodes!$A"&amp;MATCH(edges!K929,nodes!$B$2:$B$534,0)+1)</f>
        <v>4004</v>
      </c>
      <c r="D929" s="3" t="s">
        <v>548</v>
      </c>
      <c r="E929" s="3" t="s">
        <v>549</v>
      </c>
      <c r="F929" s="3" t="s">
        <v>550</v>
      </c>
      <c r="G929" s="3">
        <v>5</v>
      </c>
      <c r="H929" s="3">
        <v>2</v>
      </c>
      <c r="I929" s="3">
        <v>359</v>
      </c>
      <c r="J929" s="3" t="s">
        <v>610</v>
      </c>
      <c r="K929" s="3" t="s">
        <v>25</v>
      </c>
      <c r="L929" s="3" t="s">
        <v>713</v>
      </c>
      <c r="M929" t="b">
        <v>1</v>
      </c>
      <c r="N929" s="3" t="s">
        <v>97</v>
      </c>
      <c r="O929" t="b">
        <v>0</v>
      </c>
      <c r="P929" t="b">
        <f t="shared" si="44"/>
        <v>0</v>
      </c>
      <c r="Q929" s="3" t="s">
        <v>80</v>
      </c>
      <c r="R929" s="3" t="s">
        <v>25</v>
      </c>
      <c r="S929" s="1"/>
      <c r="T929" s="1" t="s">
        <v>25</v>
      </c>
      <c r="U929" s="1"/>
    </row>
    <row r="930" spans="1:21" ht="15.75">
      <c r="A930" t="str">
        <f t="shared" si="42"/>
        <v>George Chapman.Goosecap</v>
      </c>
      <c r="B930" s="1" t="str">
        <f t="shared" si="43"/>
        <v>George Chapman.Goosecap.5.2.359</v>
      </c>
      <c r="C930" s="1" cm="1">
        <f t="array" aca="1" ref="C930" ca="1">INDIRECT("nodes!$A"&amp;MATCH(edges!K930,nodes!$B$2:$B$534,0)+1)</f>
        <v>4005</v>
      </c>
      <c r="D930" s="3" t="s">
        <v>548</v>
      </c>
      <c r="E930" s="3" t="s">
        <v>549</v>
      </c>
      <c r="F930" s="3" t="s">
        <v>550</v>
      </c>
      <c r="G930" s="3">
        <v>5</v>
      </c>
      <c r="H930" s="3">
        <v>2</v>
      </c>
      <c r="I930" s="3">
        <v>359</v>
      </c>
      <c r="J930" s="3" t="s">
        <v>610</v>
      </c>
      <c r="K930" s="3" t="s">
        <v>132</v>
      </c>
      <c r="L930" s="3" t="s">
        <v>713</v>
      </c>
      <c r="M930" t="b">
        <v>1</v>
      </c>
      <c r="N930" s="3" t="s">
        <v>97</v>
      </c>
      <c r="O930" t="b">
        <v>0</v>
      </c>
      <c r="P930" t="b">
        <f t="shared" si="44"/>
        <v>0</v>
      </c>
      <c r="Q930" s="3" t="s">
        <v>80</v>
      </c>
      <c r="R930" s="3" t="s">
        <v>132</v>
      </c>
      <c r="S930" s="1"/>
      <c r="T930" s="1" t="s">
        <v>132</v>
      </c>
      <c r="U930" s="1"/>
    </row>
    <row r="931" spans="1:21" ht="15.75">
      <c r="A931" t="str">
        <f t="shared" si="42"/>
        <v>George Chapman, Ben Jonson and John Marston.Eastward Ho</v>
      </c>
      <c r="B931" s="1" t="str">
        <f t="shared" si="43"/>
        <v>George Chapman, Ben Jonson and John Marston.Eastward Ho.1.1.0</v>
      </c>
      <c r="C931" s="1" cm="1">
        <f t="array" aca="1" ref="C931" ca="1">INDIRECT("nodes!$A"&amp;MATCH(edges!K931,nodes!$B$2:$B$534,0)+1)</f>
        <v>1201</v>
      </c>
      <c r="D931" s="3" t="s">
        <v>714</v>
      </c>
      <c r="E931" s="3" t="s">
        <v>715</v>
      </c>
      <c r="F931" s="3" t="s">
        <v>716</v>
      </c>
      <c r="G931" s="3">
        <v>1</v>
      </c>
      <c r="H931" s="3">
        <v>1</v>
      </c>
      <c r="I931" s="3">
        <v>0</v>
      </c>
      <c r="J931" s="3" t="s">
        <v>269</v>
      </c>
      <c r="K931" s="3" t="s">
        <v>717</v>
      </c>
      <c r="L931" s="3" t="s">
        <v>718</v>
      </c>
      <c r="M931" t="b">
        <v>1</v>
      </c>
      <c r="N931" s="3" t="s">
        <v>29</v>
      </c>
      <c r="O931" t="b">
        <v>1</v>
      </c>
      <c r="P931" t="b">
        <f t="shared" si="44"/>
        <v>1</v>
      </c>
      <c r="Q931" s="3" t="s">
        <v>7</v>
      </c>
      <c r="R931" s="3" t="s">
        <v>25</v>
      </c>
      <c r="S931" s="3" t="s">
        <v>26</v>
      </c>
      <c r="T931" s="3" t="s">
        <v>719</v>
      </c>
      <c r="U931" s="3" t="s">
        <v>720</v>
      </c>
    </row>
    <row r="932" spans="1:21" ht="15.75">
      <c r="A932" t="str">
        <f t="shared" si="42"/>
        <v>George Chapman, Ben Jonson and John Marston.Eastward Ho</v>
      </c>
      <c r="B932" s="1" t="str">
        <f t="shared" si="43"/>
        <v>George Chapman, Ben Jonson and John Marston.Eastward Ho.1.1.6</v>
      </c>
      <c r="C932" s="1" cm="1">
        <f t="array" aca="1" ref="C932" ca="1">INDIRECT("nodes!$A"&amp;MATCH(edges!K932,nodes!$B$2:$B$534,0)+1)</f>
        <v>4005</v>
      </c>
      <c r="D932" s="3" t="s">
        <v>714</v>
      </c>
      <c r="E932" s="3" t="s">
        <v>715</v>
      </c>
      <c r="F932" s="3" t="s">
        <v>716</v>
      </c>
      <c r="G932" s="3">
        <v>1</v>
      </c>
      <c r="H932" s="3">
        <v>1</v>
      </c>
      <c r="I932" s="3">
        <v>6</v>
      </c>
      <c r="J932" s="3" t="s">
        <v>721</v>
      </c>
      <c r="K932" s="3" t="s">
        <v>132</v>
      </c>
      <c r="L932" s="3" t="s">
        <v>722</v>
      </c>
      <c r="M932" t="b">
        <v>1</v>
      </c>
      <c r="N932" s="3" t="s">
        <v>97</v>
      </c>
      <c r="O932" t="b">
        <v>0</v>
      </c>
      <c r="P932" t="b">
        <f t="shared" si="44"/>
        <v>0</v>
      </c>
      <c r="Q932" s="3" t="s">
        <v>80</v>
      </c>
      <c r="R932" s="3" t="s">
        <v>132</v>
      </c>
      <c r="S932" s="1"/>
      <c r="T932" s="1" t="s">
        <v>132</v>
      </c>
      <c r="U932" s="1"/>
    </row>
    <row r="933" spans="1:21" ht="15.75">
      <c r="A933" t="str">
        <f t="shared" si="42"/>
        <v>George Chapman, Ben Jonson and John Marston.Eastward Ho</v>
      </c>
      <c r="B933" s="1" t="str">
        <f t="shared" si="43"/>
        <v>George Chapman, Ben Jonson and John Marston.Eastward Ho.1.1.16</v>
      </c>
      <c r="C933" s="1" cm="1">
        <f t="array" aca="1" ref="C933" ca="1">INDIRECT("nodes!$A"&amp;MATCH(edges!K933,nodes!$B$2:$B$534,0)+1)</f>
        <v>1280</v>
      </c>
      <c r="D933" s="3" t="s">
        <v>714</v>
      </c>
      <c r="E933" s="3" t="s">
        <v>715</v>
      </c>
      <c r="F933" s="3" t="s">
        <v>716</v>
      </c>
      <c r="G933" s="3">
        <v>1</v>
      </c>
      <c r="H933" s="3">
        <v>1</v>
      </c>
      <c r="I933" s="3">
        <v>16</v>
      </c>
      <c r="J933" s="3" t="s">
        <v>721</v>
      </c>
      <c r="K933" s="3" t="s">
        <v>723</v>
      </c>
      <c r="L933" s="3" t="s">
        <v>724</v>
      </c>
      <c r="M933" t="b">
        <v>1</v>
      </c>
      <c r="N933" s="3" t="s">
        <v>29</v>
      </c>
      <c r="O933" t="b">
        <v>1</v>
      </c>
      <c r="P933" t="b">
        <f t="shared" si="44"/>
        <v>1</v>
      </c>
      <c r="Q933" s="3" t="s">
        <v>7</v>
      </c>
      <c r="R933" s="3" t="s">
        <v>25</v>
      </c>
      <c r="S933" s="3" t="s">
        <v>26</v>
      </c>
      <c r="T933" s="3" t="s">
        <v>723</v>
      </c>
      <c r="U933" s="3" t="s">
        <v>725</v>
      </c>
    </row>
    <row r="934" spans="1:21" ht="15.75">
      <c r="A934" t="str">
        <f t="shared" si="42"/>
        <v>George Chapman, Ben Jonson and John Marston.Eastward Ho</v>
      </c>
      <c r="B934" s="1" t="str">
        <f t="shared" si="43"/>
        <v>George Chapman, Ben Jonson and John Marston.Eastward Ho.1.1.27</v>
      </c>
      <c r="C934" s="1" cm="1">
        <f t="array" aca="1" ref="C934" ca="1">INDIRECT("nodes!$A"&amp;MATCH(edges!K934,nodes!$B$2:$B$534,0)+1)</f>
        <v>3214</v>
      </c>
      <c r="D934" s="3" t="s">
        <v>714</v>
      </c>
      <c r="E934" s="3" t="s">
        <v>715</v>
      </c>
      <c r="F934" s="3" t="s">
        <v>716</v>
      </c>
      <c r="G934" s="3">
        <v>1</v>
      </c>
      <c r="H934" s="3">
        <v>1</v>
      </c>
      <c r="I934" s="3">
        <v>27</v>
      </c>
      <c r="J934" s="3" t="s">
        <v>726</v>
      </c>
      <c r="K934" s="3" t="s">
        <v>727</v>
      </c>
      <c r="L934" s="3" t="s">
        <v>728</v>
      </c>
      <c r="M934" t="b">
        <v>1</v>
      </c>
      <c r="N934" s="3" t="s">
        <v>55</v>
      </c>
      <c r="O934" t="b">
        <v>0</v>
      </c>
      <c r="P934" t="b">
        <f t="shared" si="44"/>
        <v>1</v>
      </c>
      <c r="Q934" s="3" t="s">
        <v>7</v>
      </c>
      <c r="R934" s="3" t="s">
        <v>25</v>
      </c>
      <c r="S934" s="3" t="s">
        <v>108</v>
      </c>
      <c r="T934" s="3" t="s">
        <v>727</v>
      </c>
      <c r="U934" s="3"/>
    </row>
    <row r="935" spans="1:21" ht="15.75">
      <c r="A935" t="str">
        <f t="shared" si="42"/>
        <v>George Chapman, Ben Jonson and John Marston.Eastward Ho</v>
      </c>
      <c r="B935" s="1" t="str">
        <f t="shared" si="43"/>
        <v>George Chapman, Ben Jonson and John Marston.Eastward Ho.1.1.28</v>
      </c>
      <c r="C935" s="1" cm="1">
        <f t="array" aca="1" ref="C935" ca="1">INDIRECT("nodes!$A"&amp;MATCH(edges!K935,nodes!$B$2:$B$534,0)+1)</f>
        <v>2115</v>
      </c>
      <c r="D935" s="3" t="s">
        <v>714</v>
      </c>
      <c r="E935" s="3" t="s">
        <v>715</v>
      </c>
      <c r="F935" s="3" t="s">
        <v>716</v>
      </c>
      <c r="G935" s="3">
        <v>1</v>
      </c>
      <c r="H935" s="3">
        <v>1</v>
      </c>
      <c r="I935" s="3">
        <v>28</v>
      </c>
      <c r="J935" s="3" t="s">
        <v>726</v>
      </c>
      <c r="K935" s="3" t="s">
        <v>26</v>
      </c>
      <c r="L935" s="3" t="s">
        <v>729</v>
      </c>
      <c r="M935" t="b">
        <v>1</v>
      </c>
      <c r="N935" s="3" t="s">
        <v>24</v>
      </c>
      <c r="O935" t="b">
        <v>1</v>
      </c>
      <c r="P935" t="b">
        <f t="shared" si="44"/>
        <v>1</v>
      </c>
      <c r="Q935" s="3" t="s">
        <v>7</v>
      </c>
      <c r="R935" s="3" t="s">
        <v>25</v>
      </c>
      <c r="S935" s="3" t="s">
        <v>26</v>
      </c>
      <c r="T935" s="1" t="s">
        <v>26</v>
      </c>
      <c r="U935" s="1"/>
    </row>
    <row r="936" spans="1:21" ht="15.75">
      <c r="A936" t="str">
        <f t="shared" si="42"/>
        <v>George Chapman, Ben Jonson and John Marston.Eastward Ho</v>
      </c>
      <c r="B936" s="1" t="str">
        <f t="shared" si="43"/>
        <v>George Chapman, Ben Jonson and John Marston.Eastward Ho.1.1.31</v>
      </c>
      <c r="C936" s="1" cm="1">
        <f t="array" aca="1" ref="C936" ca="1">INDIRECT("nodes!$A"&amp;MATCH(edges!K936,nodes!$B$2:$B$534,0)+1)</f>
        <v>2115</v>
      </c>
      <c r="D936" s="3" t="s">
        <v>714</v>
      </c>
      <c r="E936" s="3" t="s">
        <v>715</v>
      </c>
      <c r="F936" s="3" t="s">
        <v>716</v>
      </c>
      <c r="G936" s="3">
        <v>1</v>
      </c>
      <c r="H936" s="3">
        <v>1</v>
      </c>
      <c r="I936" s="3">
        <v>31</v>
      </c>
      <c r="J936" s="3" t="s">
        <v>726</v>
      </c>
      <c r="K936" s="3" t="s">
        <v>26</v>
      </c>
      <c r="L936" s="3" t="s">
        <v>730</v>
      </c>
      <c r="M936" t="b">
        <v>1</v>
      </c>
      <c r="N936" s="3" t="s">
        <v>24</v>
      </c>
      <c r="O936" t="b">
        <v>1</v>
      </c>
      <c r="P936" t="b">
        <f t="shared" si="44"/>
        <v>1</v>
      </c>
      <c r="Q936" s="3" t="s">
        <v>7</v>
      </c>
      <c r="R936" s="3" t="s">
        <v>25</v>
      </c>
      <c r="S936" s="3" t="s">
        <v>26</v>
      </c>
      <c r="T936" s="1" t="s">
        <v>26</v>
      </c>
      <c r="U936" s="1"/>
    </row>
    <row r="937" spans="1:21" ht="15.75">
      <c r="A937" t="str">
        <f t="shared" si="42"/>
        <v>George Chapman, Ben Jonson and John Marston.Eastward Ho</v>
      </c>
      <c r="B937" s="1" t="str">
        <f t="shared" si="43"/>
        <v>George Chapman, Ben Jonson and John Marston.Eastward Ho.1.1.32</v>
      </c>
      <c r="C937" s="1" cm="1">
        <f t="array" aca="1" ref="C937" ca="1">INDIRECT("nodes!$A"&amp;MATCH(edges!K937,nodes!$B$2:$B$534,0)+1)</f>
        <v>2001</v>
      </c>
      <c r="D937" s="3" t="s">
        <v>714</v>
      </c>
      <c r="E937" s="3" t="s">
        <v>715</v>
      </c>
      <c r="F937" s="3" t="s">
        <v>716</v>
      </c>
      <c r="G937" s="3">
        <v>1</v>
      </c>
      <c r="H937" s="3">
        <v>1</v>
      </c>
      <c r="I937" s="3">
        <v>32</v>
      </c>
      <c r="J937" s="3" t="s">
        <v>726</v>
      </c>
      <c r="K937" s="3" t="s">
        <v>731</v>
      </c>
      <c r="L937" s="3" t="s">
        <v>732</v>
      </c>
      <c r="M937" t="b">
        <v>0</v>
      </c>
      <c r="N937" s="3" t="s">
        <v>24</v>
      </c>
      <c r="O937" t="b">
        <v>1</v>
      </c>
      <c r="P937" t="b">
        <f t="shared" si="44"/>
        <v>1</v>
      </c>
      <c r="Q937" s="3" t="s">
        <v>7</v>
      </c>
      <c r="R937" s="3" t="s">
        <v>25</v>
      </c>
      <c r="S937" s="3" t="s">
        <v>26</v>
      </c>
      <c r="T937" s="3" t="s">
        <v>731</v>
      </c>
      <c r="U937" s="3" t="s">
        <v>733</v>
      </c>
    </row>
    <row r="938" spans="1:21" ht="15.75">
      <c r="A938" t="str">
        <f t="shared" si="42"/>
        <v>George Chapman, Ben Jonson and John Marston.Eastward Ho</v>
      </c>
      <c r="B938" s="1" t="str">
        <f t="shared" si="43"/>
        <v>George Chapman, Ben Jonson and John Marston.Eastward Ho.1.1.40</v>
      </c>
      <c r="C938" s="1" cm="1">
        <f t="array" aca="1" ref="C938" ca="1">INDIRECT("nodes!$A"&amp;MATCH(edges!K938,nodes!$B$2:$B$534,0)+1)</f>
        <v>1304</v>
      </c>
      <c r="D938" s="3" t="s">
        <v>714</v>
      </c>
      <c r="E938" s="3" t="s">
        <v>715</v>
      </c>
      <c r="F938" s="3" t="s">
        <v>716</v>
      </c>
      <c r="G938" s="3">
        <v>1</v>
      </c>
      <c r="H938" s="3">
        <v>1</v>
      </c>
      <c r="I938" s="3">
        <v>40</v>
      </c>
      <c r="J938" s="3" t="s">
        <v>721</v>
      </c>
      <c r="K938" s="3" t="s">
        <v>734</v>
      </c>
      <c r="L938" s="3" t="s">
        <v>735</v>
      </c>
      <c r="M938" t="b">
        <v>1</v>
      </c>
      <c r="N938" s="3" t="s">
        <v>29</v>
      </c>
      <c r="O938" t="b">
        <v>1</v>
      </c>
      <c r="P938" t="b">
        <f t="shared" si="44"/>
        <v>1</v>
      </c>
      <c r="Q938" s="3" t="s">
        <v>7</v>
      </c>
      <c r="R938" s="3" t="s">
        <v>25</v>
      </c>
      <c r="S938" s="3" t="s">
        <v>26</v>
      </c>
      <c r="T938" s="3" t="s">
        <v>734</v>
      </c>
      <c r="U938" s="1"/>
    </row>
    <row r="939" spans="1:21" ht="15.75">
      <c r="A939" t="str">
        <f t="shared" si="42"/>
        <v>George Chapman, Ben Jonson and John Marston.Eastward Ho</v>
      </c>
      <c r="B939" s="1" t="str">
        <f t="shared" si="43"/>
        <v>George Chapman, Ben Jonson and John Marston.Eastward Ho.1.1.40</v>
      </c>
      <c r="C939" s="1" cm="1">
        <f t="array" aca="1" ref="C939" ca="1">INDIRECT("nodes!$A"&amp;MATCH(edges!K939,nodes!$B$2:$B$534,0)+1)</f>
        <v>1304</v>
      </c>
      <c r="D939" s="3" t="s">
        <v>714</v>
      </c>
      <c r="E939" s="3" t="s">
        <v>715</v>
      </c>
      <c r="F939" s="3" t="s">
        <v>716</v>
      </c>
      <c r="G939" s="3">
        <v>1</v>
      </c>
      <c r="H939" s="3">
        <v>1</v>
      </c>
      <c r="I939" s="3">
        <v>40</v>
      </c>
      <c r="J939" s="3" t="s">
        <v>721</v>
      </c>
      <c r="K939" s="3" t="s">
        <v>734</v>
      </c>
      <c r="L939" s="3" t="s">
        <v>735</v>
      </c>
      <c r="M939" t="b">
        <v>1</v>
      </c>
      <c r="N939" s="3" t="s">
        <v>29</v>
      </c>
      <c r="O939" t="b">
        <v>1</v>
      </c>
      <c r="P939" t="b">
        <f t="shared" si="44"/>
        <v>1</v>
      </c>
      <c r="Q939" s="3" t="s">
        <v>7</v>
      </c>
      <c r="R939" s="3" t="s">
        <v>25</v>
      </c>
      <c r="S939" s="3" t="s">
        <v>26</v>
      </c>
      <c r="T939" s="3" t="s">
        <v>734</v>
      </c>
      <c r="U939" s="1"/>
    </row>
    <row r="940" spans="1:21" ht="15.75">
      <c r="A940" t="str">
        <f t="shared" si="42"/>
        <v>George Chapman, Ben Jonson and John Marston.Eastward Ho</v>
      </c>
      <c r="B940" s="1" t="str">
        <f t="shared" si="43"/>
        <v>George Chapman, Ben Jonson and John Marston.Eastward Ho.1.1.42</v>
      </c>
      <c r="C940" s="1" cm="1">
        <f t="array" aca="1" ref="C940" ca="1">INDIRECT("nodes!$A"&amp;MATCH(edges!K940,nodes!$B$2:$B$534,0)+1)</f>
        <v>1304</v>
      </c>
      <c r="D940" s="3" t="s">
        <v>714</v>
      </c>
      <c r="E940" s="3" t="s">
        <v>715</v>
      </c>
      <c r="F940" s="3" t="s">
        <v>716</v>
      </c>
      <c r="G940" s="3">
        <v>1</v>
      </c>
      <c r="H940" s="3">
        <v>1</v>
      </c>
      <c r="I940" s="3">
        <v>42</v>
      </c>
      <c r="J940" s="3" t="s">
        <v>721</v>
      </c>
      <c r="K940" s="3" t="s">
        <v>734</v>
      </c>
      <c r="L940" s="3" t="s">
        <v>736</v>
      </c>
      <c r="M940" t="b">
        <v>1</v>
      </c>
      <c r="N940" s="3" t="s">
        <v>29</v>
      </c>
      <c r="O940" t="b">
        <v>1</v>
      </c>
      <c r="P940" t="b">
        <f t="shared" si="44"/>
        <v>1</v>
      </c>
      <c r="Q940" s="3" t="s">
        <v>7</v>
      </c>
      <c r="R940" s="3" t="s">
        <v>25</v>
      </c>
      <c r="S940" s="3" t="s">
        <v>26</v>
      </c>
      <c r="T940" s="3" t="s">
        <v>734</v>
      </c>
      <c r="U940" s="1"/>
    </row>
    <row r="941" spans="1:21" ht="15.75">
      <c r="A941" t="str">
        <f t="shared" si="42"/>
        <v>George Chapman, Ben Jonson and John Marston.Eastward Ho</v>
      </c>
      <c r="B941" s="1" t="str">
        <f t="shared" si="43"/>
        <v>George Chapman, Ben Jonson and John Marston.Eastward Ho.1.1.42</v>
      </c>
      <c r="C941" s="1" cm="1">
        <f t="array" aca="1" ref="C941" ca="1">INDIRECT("nodes!$A"&amp;MATCH(edges!K941,nodes!$B$2:$B$534,0)+1)</f>
        <v>1304</v>
      </c>
      <c r="D941" s="3" t="s">
        <v>714</v>
      </c>
      <c r="E941" s="3" t="s">
        <v>715</v>
      </c>
      <c r="F941" s="3" t="s">
        <v>716</v>
      </c>
      <c r="G941" s="3">
        <v>1</v>
      </c>
      <c r="H941" s="3">
        <v>1</v>
      </c>
      <c r="I941" s="3">
        <v>42</v>
      </c>
      <c r="J941" s="3" t="s">
        <v>721</v>
      </c>
      <c r="K941" s="3" t="s">
        <v>734</v>
      </c>
      <c r="L941" s="3" t="s">
        <v>736</v>
      </c>
      <c r="M941" t="b">
        <v>1</v>
      </c>
      <c r="N941" s="3" t="s">
        <v>29</v>
      </c>
      <c r="O941" t="b">
        <v>1</v>
      </c>
      <c r="P941" t="b">
        <f t="shared" si="44"/>
        <v>1</v>
      </c>
      <c r="Q941" s="3" t="s">
        <v>7</v>
      </c>
      <c r="R941" s="3" t="s">
        <v>25</v>
      </c>
      <c r="S941" s="3" t="s">
        <v>26</v>
      </c>
      <c r="T941" s="3" t="s">
        <v>734</v>
      </c>
      <c r="U941" s="1"/>
    </row>
    <row r="942" spans="1:21" ht="15.75">
      <c r="A942" t="str">
        <f t="shared" si="42"/>
        <v>George Chapman, Ben Jonson and John Marston.Eastward Ho</v>
      </c>
      <c r="B942" s="1" t="str">
        <f t="shared" si="43"/>
        <v>George Chapman, Ben Jonson and John Marston.Eastward Ho.1.1.50</v>
      </c>
      <c r="C942" s="1" cm="1">
        <f t="array" aca="1" ref="C942" ca="1">INDIRECT("nodes!$A"&amp;MATCH(edges!K942,nodes!$B$2:$B$534,0)+1)</f>
        <v>2115</v>
      </c>
      <c r="D942" s="3" t="s">
        <v>714</v>
      </c>
      <c r="E942" s="3" t="s">
        <v>715</v>
      </c>
      <c r="F942" s="3" t="s">
        <v>716</v>
      </c>
      <c r="G942" s="3">
        <v>1</v>
      </c>
      <c r="H942" s="3">
        <v>1</v>
      </c>
      <c r="I942" s="3">
        <v>50</v>
      </c>
      <c r="J942" s="3" t="s">
        <v>726</v>
      </c>
      <c r="K942" s="3" t="s">
        <v>26</v>
      </c>
      <c r="L942" s="3" t="s">
        <v>737</v>
      </c>
      <c r="M942" t="b">
        <v>1</v>
      </c>
      <c r="N942" s="3" t="s">
        <v>24</v>
      </c>
      <c r="O942" t="b">
        <v>1</v>
      </c>
      <c r="P942" t="b">
        <f t="shared" si="44"/>
        <v>1</v>
      </c>
      <c r="Q942" s="3" t="s">
        <v>7</v>
      </c>
      <c r="R942" s="3" t="s">
        <v>25</v>
      </c>
      <c r="S942" s="3" t="s">
        <v>26</v>
      </c>
      <c r="T942" s="1" t="s">
        <v>26</v>
      </c>
      <c r="U942" s="1"/>
    </row>
    <row r="943" spans="1:21" ht="15.75">
      <c r="A943" t="str">
        <f t="shared" si="42"/>
        <v>George Chapman, Ben Jonson and John Marston.Eastward Ho</v>
      </c>
      <c r="B943" s="1" t="str">
        <f t="shared" si="43"/>
        <v>George Chapman, Ben Jonson and John Marston.Eastward Ho.1.1.59</v>
      </c>
      <c r="C943" s="1" cm="1">
        <f t="array" aca="1" ref="C943" ca="1">INDIRECT("nodes!$A"&amp;MATCH(edges!K943,nodes!$B$2:$B$534,0)+1)</f>
        <v>1304</v>
      </c>
      <c r="D943" s="3" t="s">
        <v>714</v>
      </c>
      <c r="E943" s="3" t="s">
        <v>715</v>
      </c>
      <c r="F943" s="3" t="s">
        <v>716</v>
      </c>
      <c r="G943" s="3">
        <v>1</v>
      </c>
      <c r="H943" s="3">
        <v>1</v>
      </c>
      <c r="I943" s="3">
        <v>59</v>
      </c>
      <c r="J943" s="3" t="s">
        <v>738</v>
      </c>
      <c r="K943" s="3" t="s">
        <v>734</v>
      </c>
      <c r="L943" s="3" t="s">
        <v>739</v>
      </c>
      <c r="M943" t="b">
        <v>1</v>
      </c>
      <c r="N943" s="3" t="s">
        <v>29</v>
      </c>
      <c r="O943" t="b">
        <v>1</v>
      </c>
      <c r="P943" t="b">
        <f t="shared" si="44"/>
        <v>1</v>
      </c>
      <c r="Q943" s="3" t="s">
        <v>7</v>
      </c>
      <c r="R943" s="3" t="s">
        <v>25</v>
      </c>
      <c r="S943" s="3" t="s">
        <v>26</v>
      </c>
      <c r="T943" s="3" t="s">
        <v>734</v>
      </c>
      <c r="U943" s="1"/>
    </row>
    <row r="944" spans="1:21" ht="15.75">
      <c r="A944" t="str">
        <f t="shared" si="42"/>
        <v>George Chapman, Ben Jonson and John Marston.Eastward Ho</v>
      </c>
      <c r="B944" s="1" t="str">
        <f t="shared" si="43"/>
        <v>George Chapman, Ben Jonson and John Marston.Eastward Ho.1.1.71</v>
      </c>
      <c r="C944" s="1" cm="1">
        <f t="array" aca="1" ref="C944" ca="1">INDIRECT("nodes!$A"&amp;MATCH(edges!K944,nodes!$B$2:$B$534,0)+1)</f>
        <v>3207</v>
      </c>
      <c r="D944" s="3" t="s">
        <v>714</v>
      </c>
      <c r="E944" s="3" t="s">
        <v>715</v>
      </c>
      <c r="F944" s="3" t="s">
        <v>716</v>
      </c>
      <c r="G944" s="3">
        <v>1</v>
      </c>
      <c r="H944" s="3">
        <v>1</v>
      </c>
      <c r="I944" s="3">
        <v>71</v>
      </c>
      <c r="J944" s="3" t="s">
        <v>721</v>
      </c>
      <c r="K944" s="3" t="s">
        <v>740</v>
      </c>
      <c r="L944" s="3" t="s">
        <v>741</v>
      </c>
      <c r="M944" t="b">
        <v>0</v>
      </c>
      <c r="N944" s="3" t="s">
        <v>55</v>
      </c>
      <c r="O944" t="b">
        <v>0</v>
      </c>
      <c r="P944" t="b">
        <f t="shared" si="44"/>
        <v>1</v>
      </c>
      <c r="Q944" s="3" t="s">
        <v>7</v>
      </c>
      <c r="R944" s="3" t="s">
        <v>25</v>
      </c>
      <c r="S944" s="3" t="s">
        <v>108</v>
      </c>
      <c r="T944" s="3" t="s">
        <v>740</v>
      </c>
      <c r="U944" s="1"/>
    </row>
    <row r="945" spans="1:21" ht="15.75">
      <c r="A945" t="str">
        <f t="shared" si="42"/>
        <v>George Chapman, Ben Jonson and John Marston.Eastward Ho</v>
      </c>
      <c r="B945" s="1" t="str">
        <f t="shared" si="43"/>
        <v>George Chapman, Ben Jonson and John Marston.Eastward Ho.1.1.77</v>
      </c>
      <c r="C945" s="1" cm="1">
        <f t="array" aca="1" ref="C945" ca="1">INDIRECT("nodes!$A"&amp;MATCH(edges!K945,nodes!$B$2:$B$534,0)+1)</f>
        <v>1304</v>
      </c>
      <c r="D945" s="3" t="s">
        <v>714</v>
      </c>
      <c r="E945" s="3" t="s">
        <v>715</v>
      </c>
      <c r="F945" s="3" t="s">
        <v>716</v>
      </c>
      <c r="G945" s="3">
        <v>1</v>
      </c>
      <c r="H945" s="3">
        <v>1</v>
      </c>
      <c r="I945" s="3">
        <v>77</v>
      </c>
      <c r="J945" s="3" t="s">
        <v>721</v>
      </c>
      <c r="K945" s="3" t="s">
        <v>734</v>
      </c>
      <c r="L945" s="3" t="s">
        <v>742</v>
      </c>
      <c r="M945" t="b">
        <v>1</v>
      </c>
      <c r="N945" s="3" t="s">
        <v>29</v>
      </c>
      <c r="O945" t="b">
        <v>1</v>
      </c>
      <c r="P945" t="b">
        <f t="shared" si="44"/>
        <v>1</v>
      </c>
      <c r="Q945" s="3" t="s">
        <v>7</v>
      </c>
      <c r="R945" s="3" t="s">
        <v>25</v>
      </c>
      <c r="S945" s="3" t="s">
        <v>26</v>
      </c>
      <c r="T945" s="3" t="s">
        <v>734</v>
      </c>
      <c r="U945" s="1"/>
    </row>
    <row r="946" spans="1:21" ht="15.75">
      <c r="A946" t="str">
        <f t="shared" si="42"/>
        <v>George Chapman, Ben Jonson and John Marston.Eastward Ho</v>
      </c>
      <c r="B946" s="1" t="str">
        <f t="shared" si="43"/>
        <v>George Chapman, Ben Jonson and John Marston.Eastward Ho.1.1.92</v>
      </c>
      <c r="C946" s="1" cm="1">
        <f t="array" aca="1" ref="C946" ca="1">INDIRECT("nodes!$A"&amp;MATCH(edges!K946,nodes!$B$2:$B$534,0)+1)</f>
        <v>2107</v>
      </c>
      <c r="D946" s="3" t="s">
        <v>714</v>
      </c>
      <c r="E946" s="3" t="s">
        <v>715</v>
      </c>
      <c r="F946" s="3" t="s">
        <v>716</v>
      </c>
      <c r="G946" s="3">
        <v>1</v>
      </c>
      <c r="H946" s="3">
        <v>1</v>
      </c>
      <c r="I946" s="3">
        <v>92</v>
      </c>
      <c r="J946" s="3" t="s">
        <v>726</v>
      </c>
      <c r="K946" s="3" t="s">
        <v>743</v>
      </c>
      <c r="L946" s="3" t="s">
        <v>744</v>
      </c>
      <c r="M946" t="b">
        <v>1</v>
      </c>
      <c r="N946" s="3" t="s">
        <v>24</v>
      </c>
      <c r="O946" t="b">
        <v>1</v>
      </c>
      <c r="P946" t="b">
        <f t="shared" si="44"/>
        <v>1</v>
      </c>
      <c r="Q946" s="3" t="s">
        <v>7</v>
      </c>
      <c r="R946" s="3" t="s">
        <v>25</v>
      </c>
      <c r="S946" s="3" t="s">
        <v>26</v>
      </c>
      <c r="T946" s="3" t="s">
        <v>743</v>
      </c>
      <c r="U946" s="1"/>
    </row>
    <row r="947" spans="1:21" ht="15.75">
      <c r="A947" t="str">
        <f t="shared" si="42"/>
        <v>George Chapman, Ben Jonson and John Marston.Eastward Ho</v>
      </c>
      <c r="B947" s="1" t="str">
        <f t="shared" si="43"/>
        <v>George Chapman, Ben Jonson and John Marston.Eastward Ho.1.1.110</v>
      </c>
      <c r="C947" s="1" cm="1">
        <f t="array" aca="1" ref="C947" ca="1">INDIRECT("nodes!$A"&amp;MATCH(edges!K947,nodes!$B$2:$B$534,0)+1)</f>
        <v>3216</v>
      </c>
      <c r="D947" s="3" t="s">
        <v>714</v>
      </c>
      <c r="E947" s="3" t="s">
        <v>715</v>
      </c>
      <c r="F947" s="3" t="s">
        <v>716</v>
      </c>
      <c r="G947" s="3">
        <v>1</v>
      </c>
      <c r="H947" s="3">
        <v>1</v>
      </c>
      <c r="I947" s="3">
        <v>110</v>
      </c>
      <c r="J947" s="3" t="s">
        <v>738</v>
      </c>
      <c r="K947" s="3" t="s">
        <v>73</v>
      </c>
      <c r="L947" s="3" t="s">
        <v>745</v>
      </c>
      <c r="M947" t="b">
        <v>1</v>
      </c>
      <c r="N947" s="1" t="s">
        <v>55</v>
      </c>
      <c r="O947" t="b">
        <v>0</v>
      </c>
      <c r="P947" t="b">
        <f t="shared" si="44"/>
        <v>1</v>
      </c>
      <c r="Q947" s="1" t="s">
        <v>7</v>
      </c>
      <c r="R947" s="1" t="s">
        <v>25</v>
      </c>
      <c r="S947" s="1" t="s">
        <v>1552</v>
      </c>
      <c r="T947" s="1" t="s">
        <v>73</v>
      </c>
      <c r="U947" s="1" t="s">
        <v>76</v>
      </c>
    </row>
    <row r="948" spans="1:21" ht="15.75">
      <c r="A948" t="str">
        <f t="shared" si="42"/>
        <v>George Chapman, Ben Jonson and John Marston.Eastward Ho</v>
      </c>
      <c r="B948" s="1" t="str">
        <f t="shared" si="43"/>
        <v>George Chapman, Ben Jonson and John Marston.Eastward Ho.1.2.0</v>
      </c>
      <c r="C948" s="1" cm="1">
        <f t="array" aca="1" ref="C948" ca="1">INDIRECT("nodes!$A"&amp;MATCH(edges!K948,nodes!$B$2:$B$534,0)+1)</f>
        <v>4005</v>
      </c>
      <c r="D948" s="3" t="s">
        <v>714</v>
      </c>
      <c r="E948" s="3" t="s">
        <v>715</v>
      </c>
      <c r="F948" s="3" t="s">
        <v>716</v>
      </c>
      <c r="G948" s="3">
        <v>1</v>
      </c>
      <c r="H948" s="3">
        <v>2</v>
      </c>
      <c r="I948" s="3">
        <v>0</v>
      </c>
      <c r="J948" s="3" t="s">
        <v>269</v>
      </c>
      <c r="K948" s="3" t="s">
        <v>132</v>
      </c>
      <c r="L948" s="3" t="s">
        <v>746</v>
      </c>
      <c r="M948" t="b">
        <v>1</v>
      </c>
      <c r="N948" s="3" t="s">
        <v>97</v>
      </c>
      <c r="O948" t="b">
        <v>0</v>
      </c>
      <c r="P948" t="b">
        <f t="shared" si="44"/>
        <v>0</v>
      </c>
      <c r="Q948" s="3" t="s">
        <v>80</v>
      </c>
      <c r="R948" s="3" t="s">
        <v>132</v>
      </c>
      <c r="S948" s="1"/>
      <c r="T948" s="1" t="s">
        <v>132</v>
      </c>
      <c r="U948" s="1"/>
    </row>
    <row r="949" spans="1:21" ht="15.75">
      <c r="A949" t="str">
        <f t="shared" si="42"/>
        <v>George Chapman, Ben Jonson and John Marston.Eastward Ho</v>
      </c>
      <c r="B949" s="1" t="str">
        <f t="shared" si="43"/>
        <v>George Chapman, Ben Jonson and John Marston.Eastward Ho.1.2.0</v>
      </c>
      <c r="C949" s="1" cm="1">
        <f t="array" aca="1" ref="C949" ca="1">INDIRECT("nodes!$A"&amp;MATCH(edges!K949,nodes!$B$2:$B$534,0)+1)</f>
        <v>4005</v>
      </c>
      <c r="D949" s="3" t="s">
        <v>714</v>
      </c>
      <c r="E949" s="3" t="s">
        <v>715</v>
      </c>
      <c r="F949" s="3" t="s">
        <v>716</v>
      </c>
      <c r="G949" s="3">
        <v>1</v>
      </c>
      <c r="H949" s="3">
        <v>2</v>
      </c>
      <c r="I949" s="3">
        <v>0</v>
      </c>
      <c r="J949" s="3" t="s">
        <v>269</v>
      </c>
      <c r="K949" s="3" t="s">
        <v>132</v>
      </c>
      <c r="L949" s="3" t="s">
        <v>747</v>
      </c>
      <c r="M949" t="b">
        <v>1</v>
      </c>
      <c r="N949" s="3" t="s">
        <v>97</v>
      </c>
      <c r="O949" t="b">
        <v>0</v>
      </c>
      <c r="P949" t="b">
        <f t="shared" si="44"/>
        <v>0</v>
      </c>
      <c r="Q949" s="3" t="s">
        <v>80</v>
      </c>
      <c r="R949" s="3" t="s">
        <v>132</v>
      </c>
      <c r="S949" s="1"/>
      <c r="T949" s="1" t="s">
        <v>132</v>
      </c>
      <c r="U949" s="1"/>
    </row>
    <row r="950" spans="1:21" ht="15.75">
      <c r="A950" t="str">
        <f t="shared" si="42"/>
        <v>George Chapman, Ben Jonson and John Marston.Eastward Ho</v>
      </c>
      <c r="B950" s="1" t="str">
        <f t="shared" si="43"/>
        <v>George Chapman, Ben Jonson and John Marston.Eastward Ho.1.2.0</v>
      </c>
      <c r="C950" s="1" cm="1">
        <f t="array" aca="1" ref="C950" ca="1">INDIRECT("nodes!$A"&amp;MATCH(edges!K950,nodes!$B$2:$B$534,0)+1)</f>
        <v>4016</v>
      </c>
      <c r="D950" s="3" t="s">
        <v>714</v>
      </c>
      <c r="E950" s="3" t="s">
        <v>715</v>
      </c>
      <c r="F950" s="3" t="s">
        <v>716</v>
      </c>
      <c r="G950" s="3">
        <v>1</v>
      </c>
      <c r="H950" s="3">
        <v>2</v>
      </c>
      <c r="I950" s="3">
        <v>0</v>
      </c>
      <c r="J950" s="3" t="s">
        <v>269</v>
      </c>
      <c r="K950" s="3" t="s">
        <v>123</v>
      </c>
      <c r="L950" s="3" t="s">
        <v>746</v>
      </c>
      <c r="M950" t="b">
        <v>1</v>
      </c>
      <c r="N950" s="3" t="s">
        <v>97</v>
      </c>
      <c r="O950" t="b">
        <v>0</v>
      </c>
      <c r="P950" t="b">
        <f t="shared" si="44"/>
        <v>0</v>
      </c>
      <c r="Q950" s="3" t="s">
        <v>80</v>
      </c>
      <c r="R950" s="3" t="s">
        <v>123</v>
      </c>
      <c r="S950" s="1"/>
      <c r="T950" s="1" t="s">
        <v>123</v>
      </c>
      <c r="U950" s="1"/>
    </row>
    <row r="951" spans="1:21" ht="15.75">
      <c r="A951" t="str">
        <f t="shared" si="42"/>
        <v>George Chapman, Ben Jonson and John Marston.Eastward Ho</v>
      </c>
      <c r="B951" s="1" t="str">
        <f t="shared" si="43"/>
        <v>George Chapman, Ben Jonson and John Marston.Eastward Ho.1.2.9</v>
      </c>
      <c r="C951" s="1" cm="1">
        <f t="array" aca="1" ref="C951" ca="1">INDIRECT("nodes!$A"&amp;MATCH(edges!K951,nodes!$B$2:$B$534,0)+1)</f>
        <v>2115</v>
      </c>
      <c r="D951" s="3" t="s">
        <v>714</v>
      </c>
      <c r="E951" s="3" t="s">
        <v>715</v>
      </c>
      <c r="F951" s="3" t="s">
        <v>716</v>
      </c>
      <c r="G951" s="3">
        <v>1</v>
      </c>
      <c r="H951" s="3">
        <v>2</v>
      </c>
      <c r="I951" s="3">
        <v>9</v>
      </c>
      <c r="J951" s="3" t="s">
        <v>748</v>
      </c>
      <c r="K951" s="3" t="s">
        <v>26</v>
      </c>
      <c r="L951" s="3" t="s">
        <v>749</v>
      </c>
      <c r="M951" t="b">
        <v>1</v>
      </c>
      <c r="N951" s="3" t="s">
        <v>24</v>
      </c>
      <c r="O951" t="b">
        <v>1</v>
      </c>
      <c r="P951" t="b">
        <f t="shared" si="44"/>
        <v>0</v>
      </c>
      <c r="Q951" s="3" t="s">
        <v>71</v>
      </c>
      <c r="R951" s="3" t="s">
        <v>25</v>
      </c>
      <c r="S951" s="3" t="s">
        <v>26</v>
      </c>
      <c r="T951" s="1" t="s">
        <v>26</v>
      </c>
      <c r="U951" s="1"/>
    </row>
    <row r="952" spans="1:21" ht="15.75">
      <c r="A952" t="str">
        <f t="shared" si="42"/>
        <v>George Chapman, Ben Jonson and John Marston.Eastward Ho</v>
      </c>
      <c r="B952" s="1" t="str">
        <f t="shared" si="43"/>
        <v>George Chapman, Ben Jonson and John Marston.Eastward Ho.1.2.12</v>
      </c>
      <c r="C952" s="1" cm="1">
        <f t="array" aca="1" ref="C952" ca="1">INDIRECT("nodes!$A"&amp;MATCH(edges!K952,nodes!$B$2:$B$534,0)+1)</f>
        <v>2115</v>
      </c>
      <c r="D952" s="3" t="s">
        <v>714</v>
      </c>
      <c r="E952" s="3" t="s">
        <v>715</v>
      </c>
      <c r="F952" s="3" t="s">
        <v>716</v>
      </c>
      <c r="G952" s="3">
        <v>1</v>
      </c>
      <c r="H952" s="3">
        <v>2</v>
      </c>
      <c r="I952" s="3">
        <v>12</v>
      </c>
      <c r="J952" s="3" t="s">
        <v>750</v>
      </c>
      <c r="K952" s="3" t="s">
        <v>26</v>
      </c>
      <c r="L952" s="3" t="s">
        <v>751</v>
      </c>
      <c r="M952" t="b">
        <v>1</v>
      </c>
      <c r="N952" s="3" t="s">
        <v>24</v>
      </c>
      <c r="O952" t="b">
        <v>1</v>
      </c>
      <c r="P952" t="b">
        <f t="shared" si="44"/>
        <v>0</v>
      </c>
      <c r="Q952" s="3" t="s">
        <v>71</v>
      </c>
      <c r="R952" s="3" t="s">
        <v>25</v>
      </c>
      <c r="S952" s="3" t="s">
        <v>26</v>
      </c>
      <c r="T952" s="1" t="s">
        <v>26</v>
      </c>
      <c r="U952" s="1"/>
    </row>
    <row r="953" spans="1:21" ht="15.75">
      <c r="A953" t="str">
        <f t="shared" si="42"/>
        <v>George Chapman, Ben Jonson and John Marston.Eastward Ho</v>
      </c>
      <c r="B953" s="1" t="str">
        <f t="shared" si="43"/>
        <v>George Chapman, Ben Jonson and John Marston.Eastward Ho.1.2.14</v>
      </c>
      <c r="C953" s="1" cm="1">
        <f t="array" aca="1" ref="C953" ca="1">INDIRECT("nodes!$A"&amp;MATCH(edges!K953,nodes!$B$2:$B$534,0)+1)</f>
        <v>2115</v>
      </c>
      <c r="D953" s="3" t="s">
        <v>714</v>
      </c>
      <c r="E953" s="3" t="s">
        <v>715</v>
      </c>
      <c r="F953" s="3" t="s">
        <v>716</v>
      </c>
      <c r="G953" s="3">
        <v>1</v>
      </c>
      <c r="H953" s="3">
        <v>2</v>
      </c>
      <c r="I953" s="3">
        <v>14</v>
      </c>
      <c r="J953" s="3" t="s">
        <v>750</v>
      </c>
      <c r="K953" s="3" t="s">
        <v>26</v>
      </c>
      <c r="L953" s="3" t="s">
        <v>752</v>
      </c>
      <c r="M953" t="b">
        <v>1</v>
      </c>
      <c r="N953" s="3" t="s">
        <v>24</v>
      </c>
      <c r="O953" t="b">
        <v>1</v>
      </c>
      <c r="P953" t="b">
        <f t="shared" si="44"/>
        <v>0</v>
      </c>
      <c r="Q953" s="3" t="s">
        <v>71</v>
      </c>
      <c r="R953" s="3" t="s">
        <v>25</v>
      </c>
      <c r="S953" s="3" t="s">
        <v>26</v>
      </c>
      <c r="T953" s="1" t="s">
        <v>26</v>
      </c>
      <c r="U953" s="1"/>
    </row>
    <row r="954" spans="1:21" ht="15.75">
      <c r="A954" t="str">
        <f t="shared" si="42"/>
        <v>George Chapman, Ben Jonson and John Marston.Eastward Ho</v>
      </c>
      <c r="B954" s="1" t="str">
        <f t="shared" si="43"/>
        <v>George Chapman, Ben Jonson and John Marston.Eastward Ho.1.2.40</v>
      </c>
      <c r="C954" s="1" cm="1">
        <f t="array" aca="1" ref="C954" ca="1">INDIRECT("nodes!$A"&amp;MATCH(edges!K954,nodes!$B$2:$B$534,0)+1)</f>
        <v>4016</v>
      </c>
      <c r="D954" s="3" t="s">
        <v>714</v>
      </c>
      <c r="E954" s="3" t="s">
        <v>715</v>
      </c>
      <c r="F954" s="3" t="s">
        <v>716</v>
      </c>
      <c r="G954" s="3">
        <v>1</v>
      </c>
      <c r="H954" s="3">
        <v>2</v>
      </c>
      <c r="I954" s="3">
        <v>40</v>
      </c>
      <c r="J954" s="3" t="s">
        <v>750</v>
      </c>
      <c r="K954" s="3" t="s">
        <v>123</v>
      </c>
      <c r="L954" s="3" t="s">
        <v>753</v>
      </c>
      <c r="M954" t="b">
        <v>1</v>
      </c>
      <c r="N954" s="3" t="s">
        <v>97</v>
      </c>
      <c r="O954" t="b">
        <v>0</v>
      </c>
      <c r="P954" t="b">
        <f t="shared" si="44"/>
        <v>0</v>
      </c>
      <c r="Q954" s="3" t="s">
        <v>80</v>
      </c>
      <c r="R954" s="3" t="s">
        <v>123</v>
      </c>
      <c r="S954" s="1"/>
      <c r="T954" s="1" t="s">
        <v>123</v>
      </c>
      <c r="U954" s="3" t="s">
        <v>754</v>
      </c>
    </row>
    <row r="955" spans="1:21" ht="15.75">
      <c r="A955" t="str">
        <f t="shared" si="42"/>
        <v>George Chapman, Ben Jonson and John Marston.Eastward Ho</v>
      </c>
      <c r="B955" s="1" t="str">
        <f t="shared" si="43"/>
        <v>George Chapman, Ben Jonson and John Marston.Eastward Ho.1.2.49</v>
      </c>
      <c r="C955" s="1" cm="1">
        <f t="array" aca="1" ref="C955" ca="1">INDIRECT("nodes!$A"&amp;MATCH(edges!K955,nodes!$B$2:$B$534,0)+1)</f>
        <v>1315</v>
      </c>
      <c r="D955" s="3" t="s">
        <v>714</v>
      </c>
      <c r="E955" s="3" t="s">
        <v>715</v>
      </c>
      <c r="F955" s="3" t="s">
        <v>716</v>
      </c>
      <c r="G955" s="3">
        <v>1</v>
      </c>
      <c r="H955" s="3">
        <v>2</v>
      </c>
      <c r="I955" s="3">
        <v>49</v>
      </c>
      <c r="J955" s="3" t="s">
        <v>755</v>
      </c>
      <c r="K955" s="3" t="s">
        <v>756</v>
      </c>
      <c r="L955" s="3" t="s">
        <v>757</v>
      </c>
      <c r="M955" t="b">
        <v>1</v>
      </c>
      <c r="N955" s="1" t="s">
        <v>29</v>
      </c>
      <c r="O955" t="b">
        <v>1</v>
      </c>
      <c r="P955" t="b">
        <f t="shared" si="44"/>
        <v>0</v>
      </c>
      <c r="Q955" s="1" t="s">
        <v>71</v>
      </c>
      <c r="R955" s="1" t="s">
        <v>25</v>
      </c>
      <c r="S955" s="1" t="s">
        <v>26</v>
      </c>
      <c r="T955" s="1" t="s">
        <v>756</v>
      </c>
      <c r="U955" s="1" t="s">
        <v>758</v>
      </c>
    </row>
    <row r="956" spans="1:21" ht="15.75">
      <c r="A956" t="str">
        <f t="shared" si="42"/>
        <v>George Chapman, Ben Jonson and John Marston.Eastward Ho</v>
      </c>
      <c r="B956" s="1" t="str">
        <f t="shared" si="43"/>
        <v>George Chapman, Ben Jonson and John Marston.Eastward Ho.1.2.50</v>
      </c>
      <c r="C956" s="1" cm="1">
        <f t="array" aca="1" ref="C956" ca="1">INDIRECT("nodes!$A"&amp;MATCH(edges!K956,nodes!$B$2:$B$534,0)+1)</f>
        <v>1315</v>
      </c>
      <c r="D956" s="3" t="s">
        <v>714</v>
      </c>
      <c r="E956" s="3" t="s">
        <v>715</v>
      </c>
      <c r="F956" s="3" t="s">
        <v>716</v>
      </c>
      <c r="G956" s="3">
        <v>1</v>
      </c>
      <c r="H956" s="3">
        <v>2</v>
      </c>
      <c r="I956" s="3">
        <v>50</v>
      </c>
      <c r="J956" s="3" t="s">
        <v>750</v>
      </c>
      <c r="K956" s="3" t="s">
        <v>756</v>
      </c>
      <c r="L956" s="3" t="s">
        <v>759</v>
      </c>
      <c r="M956" t="b">
        <v>1</v>
      </c>
      <c r="N956" s="1" t="s">
        <v>29</v>
      </c>
      <c r="O956" t="b">
        <v>1</v>
      </c>
      <c r="P956" t="b">
        <f t="shared" si="44"/>
        <v>1</v>
      </c>
      <c r="Q956" s="1" t="s">
        <v>7</v>
      </c>
      <c r="R956" s="1" t="s">
        <v>25</v>
      </c>
      <c r="S956" s="1" t="s">
        <v>26</v>
      </c>
      <c r="T956" s="1" t="s">
        <v>756</v>
      </c>
      <c r="U956" s="1"/>
    </row>
    <row r="957" spans="1:21" ht="15.75">
      <c r="A957" t="str">
        <f t="shared" si="42"/>
        <v>George Chapman, Ben Jonson and John Marston.Eastward Ho</v>
      </c>
      <c r="B957" s="1" t="str">
        <f t="shared" si="43"/>
        <v>George Chapman, Ben Jonson and John Marston.Eastward Ho.1.2.62</v>
      </c>
      <c r="C957" s="1" cm="1">
        <f t="array" aca="1" ref="C957" ca="1">INDIRECT("nodes!$A"&amp;MATCH(edges!K957,nodes!$B$2:$B$534,0)+1)</f>
        <v>3002</v>
      </c>
      <c r="D957" s="3" t="s">
        <v>714</v>
      </c>
      <c r="E957" s="3" t="s">
        <v>715</v>
      </c>
      <c r="F957" s="3" t="s">
        <v>716</v>
      </c>
      <c r="G957" s="3">
        <v>1</v>
      </c>
      <c r="H957" s="3">
        <v>2</v>
      </c>
      <c r="I957" s="3">
        <v>62</v>
      </c>
      <c r="J957" s="3" t="s">
        <v>750</v>
      </c>
      <c r="K957" s="3" t="s">
        <v>108</v>
      </c>
      <c r="L957" s="3" t="s">
        <v>760</v>
      </c>
      <c r="M957" t="b">
        <v>1</v>
      </c>
      <c r="N957" s="3" t="s">
        <v>55</v>
      </c>
      <c r="O957" t="b">
        <v>0</v>
      </c>
      <c r="P957" t="b">
        <f t="shared" si="44"/>
        <v>0</v>
      </c>
      <c r="Q957" s="3" t="s">
        <v>71</v>
      </c>
      <c r="R957" s="3" t="s">
        <v>25</v>
      </c>
      <c r="S957" s="3" t="s">
        <v>108</v>
      </c>
      <c r="T957" s="1" t="s">
        <v>108</v>
      </c>
      <c r="U957" s="3" t="s">
        <v>761</v>
      </c>
    </row>
    <row r="958" spans="1:21" ht="15.75">
      <c r="A958" t="str">
        <f t="shared" si="42"/>
        <v>George Chapman, Ben Jonson and John Marston.Eastward Ho</v>
      </c>
      <c r="B958" s="1" t="str">
        <f t="shared" si="43"/>
        <v>George Chapman, Ben Jonson and John Marston.Eastward Ho.1.2.65</v>
      </c>
      <c r="C958" s="1" cm="1">
        <f t="array" aca="1" ref="C958" ca="1">INDIRECT("nodes!$A"&amp;MATCH(edges!K958,nodes!$B$2:$B$534,0)+1)</f>
        <v>4020</v>
      </c>
      <c r="D958" s="3" t="s">
        <v>714</v>
      </c>
      <c r="E958" s="3" t="s">
        <v>715</v>
      </c>
      <c r="F958" s="3" t="s">
        <v>716</v>
      </c>
      <c r="G958" s="3">
        <v>1</v>
      </c>
      <c r="H958" s="3">
        <v>2</v>
      </c>
      <c r="I958" s="3">
        <v>65</v>
      </c>
      <c r="J958" s="3" t="s">
        <v>762</v>
      </c>
      <c r="K958" s="3" t="s">
        <v>763</v>
      </c>
      <c r="L958" s="3" t="s">
        <v>764</v>
      </c>
      <c r="M958" t="b">
        <v>1</v>
      </c>
      <c r="N958" s="3" t="s">
        <v>97</v>
      </c>
      <c r="O958" t="b">
        <v>0</v>
      </c>
      <c r="P958" t="b">
        <f t="shared" si="44"/>
        <v>0</v>
      </c>
      <c r="Q958" s="3" t="s">
        <v>80</v>
      </c>
      <c r="R958" s="3" t="s">
        <v>763</v>
      </c>
      <c r="S958" s="3"/>
      <c r="T958" s="1" t="s">
        <v>763</v>
      </c>
      <c r="U958" s="3"/>
    </row>
    <row r="959" spans="1:21" ht="15.75">
      <c r="A959" t="str">
        <f t="shared" si="42"/>
        <v>George Chapman, Ben Jonson and John Marston.Eastward Ho</v>
      </c>
      <c r="B959" s="1" t="str">
        <f t="shared" si="43"/>
        <v>George Chapman, Ben Jonson and John Marston.Eastward Ho.1.2.67</v>
      </c>
      <c r="C959" s="1" cm="1">
        <f t="array" aca="1" ref="C959" ca="1">INDIRECT("nodes!$A"&amp;MATCH(edges!K959,nodes!$B$2:$B$534,0)+1)</f>
        <v>3002</v>
      </c>
      <c r="D959" s="3" t="s">
        <v>714</v>
      </c>
      <c r="E959" s="3" t="s">
        <v>715</v>
      </c>
      <c r="F959" s="3" t="s">
        <v>716</v>
      </c>
      <c r="G959" s="3">
        <v>1</v>
      </c>
      <c r="H959" s="3">
        <v>2</v>
      </c>
      <c r="I959" s="3">
        <v>67</v>
      </c>
      <c r="J959" s="3" t="s">
        <v>750</v>
      </c>
      <c r="K959" s="3" t="s">
        <v>108</v>
      </c>
      <c r="L959" s="3" t="s">
        <v>765</v>
      </c>
      <c r="M959" t="b">
        <v>1</v>
      </c>
      <c r="N959" s="3" t="s">
        <v>55</v>
      </c>
      <c r="O959" t="b">
        <v>0</v>
      </c>
      <c r="P959" t="b">
        <f t="shared" si="44"/>
        <v>1</v>
      </c>
      <c r="Q959" s="3" t="s">
        <v>7</v>
      </c>
      <c r="R959" s="3" t="s">
        <v>25</v>
      </c>
      <c r="S959" s="3" t="s">
        <v>108</v>
      </c>
      <c r="T959" s="1" t="s">
        <v>108</v>
      </c>
      <c r="U959" s="1"/>
    </row>
    <row r="960" spans="1:21" ht="15.75">
      <c r="A960" t="str">
        <f t="shared" si="42"/>
        <v>George Chapman, Ben Jonson and John Marston.Eastward Ho</v>
      </c>
      <c r="B960" s="1" t="str">
        <f t="shared" si="43"/>
        <v>George Chapman, Ben Jonson and John Marston.Eastward Ho.1.2.75</v>
      </c>
      <c r="C960" s="1" cm="1">
        <f t="array" aca="1" ref="C960" ca="1">INDIRECT("nodes!$A"&amp;MATCH(edges!K960,nodes!$B$2:$B$534,0)+1)</f>
        <v>3207</v>
      </c>
      <c r="D960" s="3" t="s">
        <v>714</v>
      </c>
      <c r="E960" s="3" t="s">
        <v>715</v>
      </c>
      <c r="F960" s="3" t="s">
        <v>716</v>
      </c>
      <c r="G960" s="3">
        <v>1</v>
      </c>
      <c r="H960" s="3">
        <v>2</v>
      </c>
      <c r="I960" s="3">
        <v>75</v>
      </c>
      <c r="J960" s="3" t="s">
        <v>721</v>
      </c>
      <c r="K960" s="3" t="s">
        <v>740</v>
      </c>
      <c r="L960" s="3" t="s">
        <v>766</v>
      </c>
      <c r="M960" t="b">
        <v>0</v>
      </c>
      <c r="N960" s="3" t="s">
        <v>55</v>
      </c>
      <c r="O960" t="b">
        <v>0</v>
      </c>
      <c r="P960" t="b">
        <f t="shared" si="44"/>
        <v>1</v>
      </c>
      <c r="Q960" s="3" t="s">
        <v>7</v>
      </c>
      <c r="R960" s="3" t="s">
        <v>25</v>
      </c>
      <c r="S960" s="3" t="s">
        <v>108</v>
      </c>
      <c r="T960" s="3" t="s">
        <v>740</v>
      </c>
      <c r="U960" s="1"/>
    </row>
    <row r="961" spans="1:21" ht="15.75">
      <c r="A961" t="str">
        <f t="shared" si="42"/>
        <v>George Chapman, Ben Jonson and John Marston.Eastward Ho</v>
      </c>
      <c r="B961" s="1" t="str">
        <f t="shared" si="43"/>
        <v>George Chapman, Ben Jonson and John Marston.Eastward Ho.1.2.95</v>
      </c>
      <c r="C961" s="1" cm="1">
        <f t="array" aca="1" ref="C961" ca="1">INDIRECT("nodes!$A"&amp;MATCH(edges!K961,nodes!$B$2:$B$534,0)+1)</f>
        <v>1303</v>
      </c>
      <c r="D961" s="3" t="s">
        <v>714</v>
      </c>
      <c r="E961" s="3" t="s">
        <v>715</v>
      </c>
      <c r="F961" s="3" t="s">
        <v>716</v>
      </c>
      <c r="G961" s="3">
        <v>1</v>
      </c>
      <c r="H961" s="3">
        <v>2</v>
      </c>
      <c r="I961" s="3">
        <v>95</v>
      </c>
      <c r="J961" s="3" t="s">
        <v>721</v>
      </c>
      <c r="K961" s="3" t="s">
        <v>767</v>
      </c>
      <c r="L961" s="3" t="s">
        <v>768</v>
      </c>
      <c r="M961" t="b">
        <v>1</v>
      </c>
      <c r="N961" s="3" t="s">
        <v>29</v>
      </c>
      <c r="O961" t="b">
        <v>1</v>
      </c>
      <c r="P961" t="b">
        <f t="shared" si="44"/>
        <v>1</v>
      </c>
      <c r="Q961" s="3" t="s">
        <v>7</v>
      </c>
      <c r="R961" s="3" t="s">
        <v>25</v>
      </c>
      <c r="S961" s="3" t="s">
        <v>26</v>
      </c>
      <c r="T961" s="3" t="s">
        <v>767</v>
      </c>
      <c r="U961" s="3" t="s">
        <v>769</v>
      </c>
    </row>
    <row r="962" spans="1:21" ht="15.75">
      <c r="A962" t="str">
        <f t="shared" ref="A962:A1025" si="45">_xlfn.CONCAT(D962, ".", F962)</f>
        <v>George Chapman, Ben Jonson and John Marston.Eastward Ho</v>
      </c>
      <c r="B962" s="1" t="str">
        <f t="shared" ref="B962:B1025" si="46">_xlfn.CONCAT(D962, ".", F962, ".", G962, ".", H962, ".", I962)</f>
        <v>George Chapman, Ben Jonson and John Marston.Eastward Ho.1.2.101</v>
      </c>
      <c r="C962" s="1" cm="1">
        <f t="array" aca="1" ref="C962" ca="1">INDIRECT("nodes!$A"&amp;MATCH(edges!K962,nodes!$B$2:$B$534,0)+1)</f>
        <v>2115</v>
      </c>
      <c r="D962" s="3" t="s">
        <v>714</v>
      </c>
      <c r="E962" s="3" t="s">
        <v>715</v>
      </c>
      <c r="F962" s="3" t="s">
        <v>716</v>
      </c>
      <c r="G962" s="3">
        <v>1</v>
      </c>
      <c r="H962" s="3">
        <v>2</v>
      </c>
      <c r="I962" s="3">
        <v>101</v>
      </c>
      <c r="J962" s="3" t="s">
        <v>750</v>
      </c>
      <c r="K962" s="3" t="s">
        <v>26</v>
      </c>
      <c r="L962" s="3" t="s">
        <v>770</v>
      </c>
      <c r="M962" t="b">
        <v>1</v>
      </c>
      <c r="N962" s="3" t="s">
        <v>24</v>
      </c>
      <c r="O962" t="b">
        <v>1</v>
      </c>
      <c r="P962" t="b">
        <f t="shared" si="44"/>
        <v>1</v>
      </c>
      <c r="Q962" s="3" t="s">
        <v>7</v>
      </c>
      <c r="R962" s="3" t="s">
        <v>25</v>
      </c>
      <c r="S962" s="3" t="s">
        <v>26</v>
      </c>
      <c r="T962" s="1" t="s">
        <v>26</v>
      </c>
      <c r="U962" s="3" t="s">
        <v>771</v>
      </c>
    </row>
    <row r="963" spans="1:21" ht="15.75">
      <c r="A963" t="str">
        <f t="shared" si="45"/>
        <v>George Chapman, Ben Jonson and John Marston.Eastward Ho</v>
      </c>
      <c r="B963" s="1" t="str">
        <f t="shared" si="46"/>
        <v>George Chapman, Ben Jonson and John Marston.Eastward Ho.1.2.102</v>
      </c>
      <c r="C963" s="1" cm="1">
        <f t="array" aca="1" ref="C963" ca="1">INDIRECT("nodes!$A"&amp;MATCH(edges!K963,nodes!$B$2:$B$534,0)+1)</f>
        <v>3125</v>
      </c>
      <c r="D963" s="3" t="s">
        <v>714</v>
      </c>
      <c r="E963" s="3" t="s">
        <v>715</v>
      </c>
      <c r="F963" s="3" t="s">
        <v>716</v>
      </c>
      <c r="G963" s="3">
        <v>1</v>
      </c>
      <c r="H963" s="3">
        <v>2</v>
      </c>
      <c r="I963" s="3">
        <v>102</v>
      </c>
      <c r="J963" s="3" t="s">
        <v>750</v>
      </c>
      <c r="K963" s="3" t="s">
        <v>772</v>
      </c>
      <c r="L963" s="3" t="s">
        <v>773</v>
      </c>
      <c r="M963" t="b">
        <v>1</v>
      </c>
      <c r="N963" s="3" t="s">
        <v>55</v>
      </c>
      <c r="O963" t="b">
        <v>0</v>
      </c>
      <c r="P963" t="b">
        <f t="shared" ref="P963:P1026" si="47">IF(OR(Q963="Location", K963="Bartholomew Fair"), TRUE, FALSE)</f>
        <v>0</v>
      </c>
      <c r="Q963" s="3" t="s">
        <v>71</v>
      </c>
      <c r="R963" s="3" t="s">
        <v>25</v>
      </c>
      <c r="S963" s="3" t="s">
        <v>772</v>
      </c>
      <c r="T963" s="1" t="s">
        <v>772</v>
      </c>
      <c r="U963" s="1"/>
    </row>
    <row r="964" spans="1:21" ht="15.75">
      <c r="A964" t="str">
        <f t="shared" si="45"/>
        <v>George Chapman, Ben Jonson and John Marston.Eastward Ho</v>
      </c>
      <c r="B964" s="1" t="str">
        <f t="shared" si="46"/>
        <v>George Chapman, Ben Jonson and John Marston.Eastward Ho.1.2.102</v>
      </c>
      <c r="C964" s="1" cm="1">
        <f t="array" aca="1" ref="C964" ca="1">INDIRECT("nodes!$A"&amp;MATCH(edges!K964,nodes!$B$2:$B$534,0)+1)</f>
        <v>1291</v>
      </c>
      <c r="D964" s="3" t="s">
        <v>714</v>
      </c>
      <c r="E964" s="3" t="s">
        <v>715</v>
      </c>
      <c r="F964" s="3" t="s">
        <v>716</v>
      </c>
      <c r="G964" s="3">
        <v>1</v>
      </c>
      <c r="H964" s="3">
        <v>2</v>
      </c>
      <c r="I964" s="3">
        <v>102</v>
      </c>
      <c r="J964" s="3" t="s">
        <v>750</v>
      </c>
      <c r="K964" s="3" t="s">
        <v>774</v>
      </c>
      <c r="L964" s="3" t="s">
        <v>773</v>
      </c>
      <c r="M964" t="b">
        <v>1</v>
      </c>
      <c r="N964" s="3" t="s">
        <v>29</v>
      </c>
      <c r="O964" t="b">
        <v>1</v>
      </c>
      <c r="P964" t="b">
        <f t="shared" si="47"/>
        <v>1</v>
      </c>
      <c r="Q964" s="3" t="s">
        <v>7</v>
      </c>
      <c r="R964" s="3" t="s">
        <v>25</v>
      </c>
      <c r="S964" s="3" t="s">
        <v>26</v>
      </c>
      <c r="T964" s="1" t="s">
        <v>774</v>
      </c>
      <c r="U964" s="1" t="s">
        <v>775</v>
      </c>
    </row>
    <row r="965" spans="1:21" ht="15.75">
      <c r="A965" t="str">
        <f t="shared" si="45"/>
        <v>George Chapman, Ben Jonson and John Marston.Eastward Ho</v>
      </c>
      <c r="B965" s="1" t="str">
        <f t="shared" si="46"/>
        <v>George Chapman, Ben Jonson and John Marston.Eastward Ho.1.2.120</v>
      </c>
      <c r="C965" s="1" cm="1">
        <f t="array" aca="1" ref="C965" ca="1">INDIRECT("nodes!$A"&amp;MATCH(edges!K965,nodes!$B$2:$B$534,0)+1)</f>
        <v>6202</v>
      </c>
      <c r="D965" s="3" t="s">
        <v>714</v>
      </c>
      <c r="E965" s="3" t="s">
        <v>715</v>
      </c>
      <c r="F965" s="3" t="s">
        <v>716</v>
      </c>
      <c r="G965" s="3">
        <v>1</v>
      </c>
      <c r="H965" s="3">
        <v>2</v>
      </c>
      <c r="I965" s="3">
        <v>120</v>
      </c>
      <c r="J965" s="3" t="s">
        <v>721</v>
      </c>
      <c r="K965" s="3" t="s">
        <v>776</v>
      </c>
      <c r="L965" s="3" t="s">
        <v>777</v>
      </c>
      <c r="M965" t="b">
        <v>0</v>
      </c>
      <c r="N965" s="3" t="s">
        <v>49</v>
      </c>
      <c r="O965" t="b">
        <v>0</v>
      </c>
      <c r="P965" t="b">
        <f t="shared" si="47"/>
        <v>1</v>
      </c>
      <c r="Q965" s="3" t="s">
        <v>7</v>
      </c>
      <c r="R965" s="3" t="s">
        <v>25</v>
      </c>
      <c r="S965" s="3" t="s">
        <v>108</v>
      </c>
      <c r="T965" s="3" t="s">
        <v>776</v>
      </c>
      <c r="U965" s="3" t="s">
        <v>778</v>
      </c>
    </row>
    <row r="966" spans="1:21" ht="15.75">
      <c r="A966" t="str">
        <f t="shared" si="45"/>
        <v>George Chapman, Ben Jonson and John Marston.Eastward Ho</v>
      </c>
      <c r="B966" s="1" t="str">
        <f t="shared" si="46"/>
        <v>George Chapman, Ben Jonson and John Marston.Eastward Ho.1.2.121</v>
      </c>
      <c r="C966" s="1" cm="1">
        <f t="array" aca="1" ref="C966" ca="1">INDIRECT("nodes!$A"&amp;MATCH(edges!K966,nodes!$B$2:$B$534,0)+1)</f>
        <v>6202</v>
      </c>
      <c r="D966" s="3" t="s">
        <v>714</v>
      </c>
      <c r="E966" s="3" t="s">
        <v>715</v>
      </c>
      <c r="F966" s="3" t="s">
        <v>716</v>
      </c>
      <c r="G966" s="3">
        <v>1</v>
      </c>
      <c r="H966" s="3">
        <v>2</v>
      </c>
      <c r="I966" s="3">
        <v>121</v>
      </c>
      <c r="J966" s="3" t="s">
        <v>738</v>
      </c>
      <c r="K966" s="3" t="s">
        <v>776</v>
      </c>
      <c r="L966" s="3" t="s">
        <v>779</v>
      </c>
      <c r="M966" t="b">
        <v>0</v>
      </c>
      <c r="N966" s="3" t="s">
        <v>49</v>
      </c>
      <c r="O966" t="b">
        <v>0</v>
      </c>
      <c r="P966" t="b">
        <f t="shared" si="47"/>
        <v>1</v>
      </c>
      <c r="Q966" s="3" t="s">
        <v>7</v>
      </c>
      <c r="R966" s="3" t="s">
        <v>25</v>
      </c>
      <c r="S966" s="3" t="s">
        <v>108</v>
      </c>
      <c r="T966" s="3" t="s">
        <v>776</v>
      </c>
      <c r="U966" s="1"/>
    </row>
    <row r="967" spans="1:21" ht="15.75">
      <c r="A967" t="str">
        <f t="shared" si="45"/>
        <v>George Chapman, Ben Jonson and John Marston.Eastward Ho</v>
      </c>
      <c r="B967" s="1" t="str">
        <f t="shared" si="46"/>
        <v>George Chapman, Ben Jonson and John Marston.Eastward Ho.1.2.121</v>
      </c>
      <c r="C967" s="1" cm="1">
        <f t="array" aca="1" ref="C967" ca="1">INDIRECT("nodes!$A"&amp;MATCH(edges!K967,nodes!$B$2:$B$534,0)+1)</f>
        <v>6005</v>
      </c>
      <c r="D967" s="3" t="s">
        <v>714</v>
      </c>
      <c r="E967" s="3" t="s">
        <v>715</v>
      </c>
      <c r="F967" s="3" t="s">
        <v>716</v>
      </c>
      <c r="G967" s="3">
        <v>1</v>
      </c>
      <c r="H967" s="3">
        <v>2</v>
      </c>
      <c r="I967" s="3">
        <v>121</v>
      </c>
      <c r="J967" s="3" t="s">
        <v>738</v>
      </c>
      <c r="K967" s="3" t="s">
        <v>47</v>
      </c>
      <c r="L967" s="3" t="s">
        <v>779</v>
      </c>
      <c r="M967" t="b">
        <v>0</v>
      </c>
      <c r="N967" s="3" t="s">
        <v>49</v>
      </c>
      <c r="O967" t="b">
        <v>0</v>
      </c>
      <c r="P967" t="b">
        <f t="shared" si="47"/>
        <v>0</v>
      </c>
      <c r="Q967" s="3" t="s">
        <v>50</v>
      </c>
      <c r="R967" s="3" t="s">
        <v>47</v>
      </c>
      <c r="S967" s="1"/>
      <c r="T967" s="1" t="s">
        <v>47</v>
      </c>
      <c r="U967" s="1"/>
    </row>
    <row r="968" spans="1:21" ht="15.75">
      <c r="A968" t="str">
        <f t="shared" si="45"/>
        <v>George Chapman, Ben Jonson and John Marston.Eastward Ho</v>
      </c>
      <c r="B968" s="1" t="str">
        <f t="shared" si="46"/>
        <v>George Chapman, Ben Jonson and John Marston.Eastward Ho.1.2.122</v>
      </c>
      <c r="C968" s="1" cm="1">
        <f t="array" aca="1" ref="C968" ca="1">INDIRECT("nodes!$A"&amp;MATCH(edges!K968,nodes!$B$2:$B$534,0)+1)</f>
        <v>6005</v>
      </c>
      <c r="D968" s="3" t="s">
        <v>714</v>
      </c>
      <c r="E968" s="3" t="s">
        <v>715</v>
      </c>
      <c r="F968" s="3" t="s">
        <v>716</v>
      </c>
      <c r="G968" s="3">
        <v>1</v>
      </c>
      <c r="H968" s="3">
        <v>2</v>
      </c>
      <c r="I968" s="3">
        <v>122</v>
      </c>
      <c r="J968" s="3" t="s">
        <v>721</v>
      </c>
      <c r="K968" s="3" t="s">
        <v>47</v>
      </c>
      <c r="L968" s="4" t="s">
        <v>780</v>
      </c>
      <c r="M968" t="b">
        <v>0</v>
      </c>
      <c r="N968" s="3" t="s">
        <v>49</v>
      </c>
      <c r="O968" t="b">
        <v>0</v>
      </c>
      <c r="P968" t="b">
        <f t="shared" si="47"/>
        <v>0</v>
      </c>
      <c r="Q968" s="3" t="s">
        <v>50</v>
      </c>
      <c r="R968" s="3" t="s">
        <v>47</v>
      </c>
      <c r="S968" s="1"/>
      <c r="T968" s="1" t="s">
        <v>47</v>
      </c>
      <c r="U968" s="1"/>
    </row>
    <row r="969" spans="1:21" ht="15.75">
      <c r="A969" t="str">
        <f t="shared" si="45"/>
        <v>George Chapman, Ben Jonson and John Marston.Eastward Ho</v>
      </c>
      <c r="B969" s="1" t="str">
        <f t="shared" si="46"/>
        <v>George Chapman, Ben Jonson and John Marston.Eastward Ho.1.2.140</v>
      </c>
      <c r="C969" s="1" cm="1">
        <f t="array" aca="1" ref="C969" ca="1">INDIRECT("nodes!$A"&amp;MATCH(edges!K969,nodes!$B$2:$B$534,0)+1)</f>
        <v>1304</v>
      </c>
      <c r="D969" s="3" t="s">
        <v>714</v>
      </c>
      <c r="E969" s="3" t="s">
        <v>715</v>
      </c>
      <c r="F969" s="3" t="s">
        <v>716</v>
      </c>
      <c r="G969" s="3">
        <v>1</v>
      </c>
      <c r="H969" s="3">
        <v>2</v>
      </c>
      <c r="I969" s="3">
        <v>140</v>
      </c>
      <c r="J969" s="3" t="s">
        <v>721</v>
      </c>
      <c r="K969" s="3" t="s">
        <v>734</v>
      </c>
      <c r="L969" s="3" t="s">
        <v>781</v>
      </c>
      <c r="M969" t="b">
        <v>1</v>
      </c>
      <c r="N969" s="3" t="s">
        <v>29</v>
      </c>
      <c r="O969" t="b">
        <v>1</v>
      </c>
      <c r="P969" t="b">
        <f t="shared" si="47"/>
        <v>1</v>
      </c>
      <c r="Q969" s="3" t="s">
        <v>7</v>
      </c>
      <c r="R969" s="3" t="s">
        <v>25</v>
      </c>
      <c r="S969" s="3" t="s">
        <v>26</v>
      </c>
      <c r="T969" s="3" t="s">
        <v>734</v>
      </c>
      <c r="U969" s="1"/>
    </row>
    <row r="970" spans="1:21" ht="15.75">
      <c r="A970" t="str">
        <f t="shared" si="45"/>
        <v>George Chapman, Ben Jonson and John Marston.Eastward Ho</v>
      </c>
      <c r="B970" s="1" t="str">
        <f t="shared" si="46"/>
        <v>George Chapman, Ben Jonson and John Marston.Eastward Ho.1.2.162</v>
      </c>
      <c r="C970" s="1" cm="1">
        <f t="array" aca="1" ref="C970" ca="1">INDIRECT("nodes!$A"&amp;MATCH(edges!K970,nodes!$B$2:$B$534,0)+1)</f>
        <v>3002</v>
      </c>
      <c r="D970" s="3" t="s">
        <v>714</v>
      </c>
      <c r="E970" s="3" t="s">
        <v>715</v>
      </c>
      <c r="F970" s="3" t="s">
        <v>716</v>
      </c>
      <c r="G970" s="3">
        <v>1</v>
      </c>
      <c r="H970" s="3">
        <v>2</v>
      </c>
      <c r="I970" s="3">
        <v>162</v>
      </c>
      <c r="J970" s="3" t="s">
        <v>721</v>
      </c>
      <c r="K970" s="3" t="s">
        <v>108</v>
      </c>
      <c r="L970" s="3" t="s">
        <v>777</v>
      </c>
      <c r="M970" t="b">
        <v>1</v>
      </c>
      <c r="N970" s="3" t="s">
        <v>55</v>
      </c>
      <c r="O970" t="b">
        <v>0</v>
      </c>
      <c r="P970" t="b">
        <f t="shared" si="47"/>
        <v>1</v>
      </c>
      <c r="Q970" s="3" t="s">
        <v>7</v>
      </c>
      <c r="R970" s="3" t="s">
        <v>25</v>
      </c>
      <c r="S970" s="3" t="s">
        <v>108</v>
      </c>
      <c r="T970" s="1" t="s">
        <v>108</v>
      </c>
      <c r="U970" s="1"/>
    </row>
    <row r="971" spans="1:21" ht="15.75">
      <c r="A971" t="str">
        <f t="shared" si="45"/>
        <v>George Chapman, Ben Jonson and John Marston.Eastward Ho</v>
      </c>
      <c r="B971" s="1" t="str">
        <f t="shared" si="46"/>
        <v>George Chapman, Ben Jonson and John Marston.Eastward Ho.2.1.36</v>
      </c>
      <c r="C971" s="1" cm="1">
        <f t="array" aca="1" ref="C971" ca="1">INDIRECT("nodes!$A"&amp;MATCH(edges!K971,nodes!$B$2:$B$534,0)+1)</f>
        <v>1303</v>
      </c>
      <c r="D971" s="3" t="s">
        <v>714</v>
      </c>
      <c r="E971" s="3" t="s">
        <v>715</v>
      </c>
      <c r="F971" s="3" t="s">
        <v>716</v>
      </c>
      <c r="G971" s="3">
        <v>2</v>
      </c>
      <c r="H971" s="3">
        <v>1</v>
      </c>
      <c r="I971" s="3">
        <v>36</v>
      </c>
      <c r="J971" s="3" t="s">
        <v>721</v>
      </c>
      <c r="K971" s="3" t="s">
        <v>767</v>
      </c>
      <c r="L971" s="3" t="s">
        <v>782</v>
      </c>
      <c r="M971" t="b">
        <v>1</v>
      </c>
      <c r="N971" s="3" t="s">
        <v>29</v>
      </c>
      <c r="O971" t="b">
        <v>1</v>
      </c>
      <c r="P971" t="b">
        <f t="shared" si="47"/>
        <v>1</v>
      </c>
      <c r="Q971" s="3" t="s">
        <v>7</v>
      </c>
      <c r="R971" s="3" t="s">
        <v>25</v>
      </c>
      <c r="S971" s="3" t="s">
        <v>26</v>
      </c>
      <c r="T971" s="3" t="s">
        <v>767</v>
      </c>
      <c r="U971" s="1"/>
    </row>
    <row r="972" spans="1:21" ht="15.75">
      <c r="A972" t="str">
        <f t="shared" si="45"/>
        <v>George Chapman, Ben Jonson and John Marston.Eastward Ho</v>
      </c>
      <c r="B972" s="1" t="str">
        <f t="shared" si="46"/>
        <v>George Chapman, Ben Jonson and John Marston.Eastward Ho.2.1.37</v>
      </c>
      <c r="C972" s="1" cm="1">
        <f t="array" aca="1" ref="C972" ca="1">INDIRECT("nodes!$A"&amp;MATCH(edges!K972,nodes!$B$2:$B$534,0)+1)</f>
        <v>2115</v>
      </c>
      <c r="D972" s="3" t="s">
        <v>714</v>
      </c>
      <c r="E972" s="3" t="s">
        <v>715</v>
      </c>
      <c r="F972" s="3" t="s">
        <v>716</v>
      </c>
      <c r="G972" s="3">
        <v>2</v>
      </c>
      <c r="H972" s="3">
        <v>1</v>
      </c>
      <c r="I972" s="3">
        <v>37</v>
      </c>
      <c r="J972" s="3" t="s">
        <v>721</v>
      </c>
      <c r="K972" s="3" t="s">
        <v>26</v>
      </c>
      <c r="L972" s="3" t="s">
        <v>783</v>
      </c>
      <c r="M972" t="b">
        <v>1</v>
      </c>
      <c r="N972" s="3" t="s">
        <v>24</v>
      </c>
      <c r="O972" t="b">
        <v>1</v>
      </c>
      <c r="P972" t="b">
        <f t="shared" si="47"/>
        <v>1</v>
      </c>
      <c r="Q972" s="3" t="s">
        <v>7</v>
      </c>
      <c r="R972" s="3" t="s">
        <v>25</v>
      </c>
      <c r="S972" s="3" t="s">
        <v>26</v>
      </c>
      <c r="T972" s="1" t="s">
        <v>26</v>
      </c>
      <c r="U972" s="1"/>
    </row>
    <row r="973" spans="1:21" ht="15.75">
      <c r="A973" t="str">
        <f t="shared" si="45"/>
        <v>George Chapman, Ben Jonson and John Marston.Eastward Ho</v>
      </c>
      <c r="B973" s="1" t="str">
        <f t="shared" si="46"/>
        <v>George Chapman, Ben Jonson and John Marston.Eastward Ho.2.1.70</v>
      </c>
      <c r="C973" s="1" cm="1">
        <f t="array" aca="1" ref="C973" ca="1">INDIRECT("nodes!$A"&amp;MATCH(edges!K973,nodes!$B$2:$B$534,0)+1)</f>
        <v>5003</v>
      </c>
      <c r="D973" s="3" t="s">
        <v>714</v>
      </c>
      <c r="E973" s="3" t="s">
        <v>715</v>
      </c>
      <c r="F973" s="3" t="s">
        <v>716</v>
      </c>
      <c r="G973" s="3">
        <v>2</v>
      </c>
      <c r="H973" s="3">
        <v>1</v>
      </c>
      <c r="I973" s="3">
        <v>70</v>
      </c>
      <c r="J973" s="3" t="s">
        <v>726</v>
      </c>
      <c r="K973" s="3" t="s">
        <v>784</v>
      </c>
      <c r="L973" s="3" t="s">
        <v>785</v>
      </c>
      <c r="M973" t="b">
        <v>1</v>
      </c>
      <c r="N973" s="3" t="s">
        <v>66</v>
      </c>
      <c r="O973" t="b">
        <v>0</v>
      </c>
      <c r="P973" t="b">
        <f t="shared" si="47"/>
        <v>1</v>
      </c>
      <c r="Q973" s="3" t="s">
        <v>7</v>
      </c>
      <c r="R973" s="3" t="s">
        <v>784</v>
      </c>
      <c r="S973" s="1"/>
      <c r="T973" s="1" t="s">
        <v>784</v>
      </c>
      <c r="U973" s="3" t="s">
        <v>786</v>
      </c>
    </row>
    <row r="974" spans="1:21" ht="15.75">
      <c r="A974" t="str">
        <f t="shared" si="45"/>
        <v>George Chapman, Ben Jonson and John Marston.Eastward Ho</v>
      </c>
      <c r="B974" s="1" t="str">
        <f t="shared" si="46"/>
        <v>George Chapman, Ben Jonson and John Marston.Eastward Ho.2.1.80</v>
      </c>
      <c r="C974" s="1" cm="1">
        <f t="array" aca="1" ref="C974" ca="1">INDIRECT("nodes!$A"&amp;MATCH(edges!K974,nodes!$B$2:$B$534,0)+1)</f>
        <v>1303</v>
      </c>
      <c r="D974" s="3" t="s">
        <v>714</v>
      </c>
      <c r="E974" s="3" t="s">
        <v>715</v>
      </c>
      <c r="F974" s="3" t="s">
        <v>716</v>
      </c>
      <c r="G974" s="3">
        <v>2</v>
      </c>
      <c r="H974" s="3">
        <v>1</v>
      </c>
      <c r="I974" s="3">
        <v>80</v>
      </c>
      <c r="J974" s="3" t="s">
        <v>738</v>
      </c>
      <c r="K974" s="3" t="s">
        <v>767</v>
      </c>
      <c r="L974" s="3" t="s">
        <v>787</v>
      </c>
      <c r="M974" t="b">
        <v>1</v>
      </c>
      <c r="N974" s="3" t="s">
        <v>29</v>
      </c>
      <c r="O974" t="b">
        <v>1</v>
      </c>
      <c r="P974" t="b">
        <f t="shared" si="47"/>
        <v>1</v>
      </c>
      <c r="Q974" s="3" t="s">
        <v>7</v>
      </c>
      <c r="R974" s="3" t="s">
        <v>25</v>
      </c>
      <c r="S974" s="3" t="s">
        <v>26</v>
      </c>
      <c r="T974" s="3" t="s">
        <v>767</v>
      </c>
      <c r="U974" s="3" t="s">
        <v>788</v>
      </c>
    </row>
    <row r="975" spans="1:21" ht="15.75">
      <c r="A975" t="str">
        <f t="shared" si="45"/>
        <v>George Chapman, Ben Jonson and John Marston.Eastward Ho</v>
      </c>
      <c r="B975" s="1" t="str">
        <f t="shared" si="46"/>
        <v>George Chapman, Ben Jonson and John Marston.Eastward Ho.2.1.98</v>
      </c>
      <c r="C975" s="1" cm="1">
        <f t="array" aca="1" ref="C975" ca="1">INDIRECT("nodes!$A"&amp;MATCH(edges!K975,nodes!$B$2:$B$534,0)+1)</f>
        <v>1311</v>
      </c>
      <c r="D975" s="3" t="s">
        <v>714</v>
      </c>
      <c r="E975" s="3" t="s">
        <v>715</v>
      </c>
      <c r="F975" s="3" t="s">
        <v>716</v>
      </c>
      <c r="G975" s="3">
        <v>2</v>
      </c>
      <c r="H975" s="3">
        <v>1</v>
      </c>
      <c r="I975" s="3">
        <v>98</v>
      </c>
      <c r="J975" s="3" t="s">
        <v>721</v>
      </c>
      <c r="K975" s="3" t="s">
        <v>789</v>
      </c>
      <c r="L975" s="3" t="s">
        <v>790</v>
      </c>
      <c r="M975" t="b">
        <v>1</v>
      </c>
      <c r="N975" s="3" t="s">
        <v>29</v>
      </c>
      <c r="O975" t="b">
        <v>1</v>
      </c>
      <c r="P975" t="b">
        <f t="shared" si="47"/>
        <v>0</v>
      </c>
      <c r="Q975" s="3" t="s">
        <v>698</v>
      </c>
      <c r="R975" s="3" t="s">
        <v>25</v>
      </c>
      <c r="S975" s="3" t="s">
        <v>26</v>
      </c>
      <c r="T975" s="3" t="s">
        <v>789</v>
      </c>
      <c r="U975" s="3" t="s">
        <v>791</v>
      </c>
    </row>
    <row r="976" spans="1:21" ht="15.75">
      <c r="A976" t="str">
        <f t="shared" si="45"/>
        <v>George Chapman, Ben Jonson and John Marston.Eastward Ho</v>
      </c>
      <c r="B976" s="1" t="str">
        <f t="shared" si="46"/>
        <v>George Chapman, Ben Jonson and John Marston.Eastward Ho.2.1.99</v>
      </c>
      <c r="C976" s="1" cm="1">
        <f t="array" aca="1" ref="C976" ca="1">INDIRECT("nodes!$A"&amp;MATCH(edges!K976,nodes!$B$2:$B$534,0)+1)</f>
        <v>1303</v>
      </c>
      <c r="D976" s="3" t="s">
        <v>714</v>
      </c>
      <c r="E976" s="3" t="s">
        <v>715</v>
      </c>
      <c r="F976" s="3" t="s">
        <v>716</v>
      </c>
      <c r="G976" s="3">
        <v>2</v>
      </c>
      <c r="H976" s="3">
        <v>1</v>
      </c>
      <c r="I976" s="3">
        <v>99</v>
      </c>
      <c r="J976" s="3" t="s">
        <v>721</v>
      </c>
      <c r="K976" s="3" t="s">
        <v>767</v>
      </c>
      <c r="L976" s="3" t="s">
        <v>792</v>
      </c>
      <c r="M976" t="b">
        <v>1</v>
      </c>
      <c r="N976" s="3" t="s">
        <v>29</v>
      </c>
      <c r="O976" t="b">
        <v>1</v>
      </c>
      <c r="P976" t="b">
        <f t="shared" si="47"/>
        <v>1</v>
      </c>
      <c r="Q976" s="3" t="s">
        <v>7</v>
      </c>
      <c r="R976" s="3" t="s">
        <v>25</v>
      </c>
      <c r="S976" s="3" t="s">
        <v>26</v>
      </c>
      <c r="T976" s="3" t="s">
        <v>767</v>
      </c>
      <c r="U976" s="3" t="s">
        <v>793</v>
      </c>
    </row>
    <row r="977" spans="1:21" ht="15.75">
      <c r="A977" t="str">
        <f t="shared" si="45"/>
        <v>George Chapman, Ben Jonson and John Marston.Eastward Ho</v>
      </c>
      <c r="B977" s="1" t="str">
        <f t="shared" si="46"/>
        <v>George Chapman, Ben Jonson and John Marston.Eastward Ho.2.1.110</v>
      </c>
      <c r="C977" s="1" cm="1">
        <f t="array" aca="1" ref="C977" ca="1">INDIRECT("nodes!$A"&amp;MATCH(edges!K977,nodes!$B$2:$B$534,0)+1)</f>
        <v>4119</v>
      </c>
      <c r="D977" s="3" t="s">
        <v>714</v>
      </c>
      <c r="E977" s="3" t="s">
        <v>715</v>
      </c>
      <c r="F977" s="3" t="s">
        <v>716</v>
      </c>
      <c r="G977" s="3">
        <v>2</v>
      </c>
      <c r="H977" s="3">
        <v>1</v>
      </c>
      <c r="I977" s="3">
        <v>110</v>
      </c>
      <c r="J977" s="3" t="s">
        <v>726</v>
      </c>
      <c r="K977" s="3" t="s">
        <v>195</v>
      </c>
      <c r="L977" s="4" t="s">
        <v>794</v>
      </c>
      <c r="M977" t="b">
        <v>1</v>
      </c>
      <c r="N977" s="3" t="s">
        <v>97</v>
      </c>
      <c r="O977" t="b">
        <v>0</v>
      </c>
      <c r="P977" t="b">
        <f t="shared" si="47"/>
        <v>1</v>
      </c>
      <c r="Q977" s="3" t="s">
        <v>7</v>
      </c>
      <c r="R977" s="3" t="s">
        <v>130</v>
      </c>
      <c r="S977" s="3" t="s">
        <v>195</v>
      </c>
      <c r="T977" s="1" t="s">
        <v>195</v>
      </c>
      <c r="U977" s="1"/>
    </row>
    <row r="978" spans="1:21" ht="15.75">
      <c r="A978" t="str">
        <f t="shared" si="45"/>
        <v>George Chapman, Ben Jonson and John Marston.Eastward Ho</v>
      </c>
      <c r="B978" s="1" t="str">
        <f t="shared" si="46"/>
        <v>George Chapman, Ben Jonson and John Marston.Eastward Ho.2.1.116</v>
      </c>
      <c r="C978" s="1" cm="1">
        <f t="array" aca="1" ref="C978" ca="1">INDIRECT("nodes!$A"&amp;MATCH(edges!K978,nodes!$B$2:$B$534,0)+1)</f>
        <v>1304</v>
      </c>
      <c r="D978" s="3" t="s">
        <v>714</v>
      </c>
      <c r="E978" s="3" t="s">
        <v>715</v>
      </c>
      <c r="F978" s="3" t="s">
        <v>716</v>
      </c>
      <c r="G978" s="3">
        <v>2</v>
      </c>
      <c r="H978" s="3">
        <v>1</v>
      </c>
      <c r="I978" s="3">
        <v>116</v>
      </c>
      <c r="J978" s="3" t="s">
        <v>726</v>
      </c>
      <c r="K978" s="3" t="s">
        <v>734</v>
      </c>
      <c r="L978" s="3" t="s">
        <v>795</v>
      </c>
      <c r="M978" t="b">
        <v>1</v>
      </c>
      <c r="N978" s="3" t="s">
        <v>29</v>
      </c>
      <c r="O978" t="b">
        <v>1</v>
      </c>
      <c r="P978" t="b">
        <f t="shared" si="47"/>
        <v>1</v>
      </c>
      <c r="Q978" s="3" t="s">
        <v>7</v>
      </c>
      <c r="R978" s="3" t="s">
        <v>25</v>
      </c>
      <c r="S978" s="3" t="s">
        <v>26</v>
      </c>
      <c r="T978" s="3" t="s">
        <v>734</v>
      </c>
      <c r="U978" s="1"/>
    </row>
    <row r="979" spans="1:21" ht="15.75">
      <c r="A979" t="str">
        <f t="shared" si="45"/>
        <v>George Chapman, Ben Jonson and John Marston.Eastward Ho</v>
      </c>
      <c r="B979" s="1" t="str">
        <f t="shared" si="46"/>
        <v>George Chapman, Ben Jonson and John Marston.Eastward Ho.2.1.126</v>
      </c>
      <c r="C979" s="1" cm="1">
        <f t="array" aca="1" ref="C979" ca="1">INDIRECT("nodes!$A"&amp;MATCH(edges!K979,nodes!$B$2:$B$534,0)+1)</f>
        <v>6005</v>
      </c>
      <c r="D979" s="3" t="s">
        <v>714</v>
      </c>
      <c r="E979" s="3" t="s">
        <v>715</v>
      </c>
      <c r="F979" s="3" t="s">
        <v>716</v>
      </c>
      <c r="G979" s="3">
        <v>2</v>
      </c>
      <c r="H979" s="3">
        <v>1</v>
      </c>
      <c r="I979" s="3">
        <v>126</v>
      </c>
      <c r="J979" s="3" t="s">
        <v>721</v>
      </c>
      <c r="K979" s="3" t="s">
        <v>47</v>
      </c>
      <c r="L979" s="3" t="s">
        <v>796</v>
      </c>
      <c r="M979" t="b">
        <v>0</v>
      </c>
      <c r="N979" s="3" t="s">
        <v>49</v>
      </c>
      <c r="O979" t="b">
        <v>0</v>
      </c>
      <c r="P979" t="b">
        <f t="shared" si="47"/>
        <v>0</v>
      </c>
      <c r="Q979" s="3" t="s">
        <v>71</v>
      </c>
      <c r="R979" s="3" t="s">
        <v>47</v>
      </c>
      <c r="S979" s="1"/>
      <c r="T979" s="1" t="s">
        <v>47</v>
      </c>
      <c r="U979" s="1"/>
    </row>
    <row r="980" spans="1:21" ht="15.75">
      <c r="A980" t="str">
        <f t="shared" si="45"/>
        <v>George Chapman, Ben Jonson and John Marston.Eastward Ho</v>
      </c>
      <c r="B980" s="1" t="str">
        <f t="shared" si="46"/>
        <v>George Chapman, Ben Jonson and John Marston.Eastward Ho.2.1.137</v>
      </c>
      <c r="C980" s="1" cm="1">
        <f t="array" aca="1" ref="C980" ca="1">INDIRECT("nodes!$A"&amp;MATCH(edges!K980,nodes!$B$2:$B$534,0)+1)</f>
        <v>6202</v>
      </c>
      <c r="D980" s="3" t="s">
        <v>714</v>
      </c>
      <c r="E980" s="3" t="s">
        <v>715</v>
      </c>
      <c r="F980" s="3" t="s">
        <v>716</v>
      </c>
      <c r="G980" s="3">
        <v>2</v>
      </c>
      <c r="H980" s="3">
        <v>1</v>
      </c>
      <c r="I980" s="3">
        <v>137</v>
      </c>
      <c r="J980" s="3" t="s">
        <v>721</v>
      </c>
      <c r="K980" s="3" t="s">
        <v>776</v>
      </c>
      <c r="L980" s="3" t="s">
        <v>797</v>
      </c>
      <c r="M980" t="b">
        <v>0</v>
      </c>
      <c r="N980" s="3" t="s">
        <v>49</v>
      </c>
      <c r="O980" t="b">
        <v>0</v>
      </c>
      <c r="P980" t="b">
        <f t="shared" si="47"/>
        <v>1</v>
      </c>
      <c r="Q980" s="3" t="s">
        <v>7</v>
      </c>
      <c r="R980" s="3" t="s">
        <v>25</v>
      </c>
      <c r="S980" s="3" t="s">
        <v>108</v>
      </c>
      <c r="T980" s="3" t="s">
        <v>776</v>
      </c>
      <c r="U980" s="1"/>
    </row>
    <row r="981" spans="1:21" ht="15.75">
      <c r="A981" t="str">
        <f t="shared" si="45"/>
        <v>George Chapman, Ben Jonson and John Marston.Eastward Ho</v>
      </c>
      <c r="B981" s="1" t="str">
        <f t="shared" si="46"/>
        <v>George Chapman, Ben Jonson and John Marston.Eastward Ho.2.2.3</v>
      </c>
      <c r="C981" s="1" cm="1">
        <f t="array" aca="1" ref="C981" ca="1">INDIRECT("nodes!$A"&amp;MATCH(edges!K981,nodes!$B$2:$B$534,0)+1)</f>
        <v>1282</v>
      </c>
      <c r="D981" s="3" t="s">
        <v>714</v>
      </c>
      <c r="E981" s="3" t="s">
        <v>715</v>
      </c>
      <c r="F981" s="3" t="s">
        <v>716</v>
      </c>
      <c r="G981" s="3">
        <v>2</v>
      </c>
      <c r="H981" s="3">
        <v>2</v>
      </c>
      <c r="I981" s="3">
        <v>3</v>
      </c>
      <c r="J981" s="3" t="s">
        <v>798</v>
      </c>
      <c r="K981" s="3" t="s">
        <v>799</v>
      </c>
      <c r="L981" s="3" t="s">
        <v>800</v>
      </c>
      <c r="M981" t="b">
        <v>0</v>
      </c>
      <c r="N981" s="3" t="s">
        <v>29</v>
      </c>
      <c r="O981" t="b">
        <v>1</v>
      </c>
      <c r="P981" t="b">
        <f t="shared" si="47"/>
        <v>1</v>
      </c>
      <c r="Q981" s="3" t="s">
        <v>7</v>
      </c>
      <c r="R981" s="3" t="s">
        <v>25</v>
      </c>
      <c r="S981" s="3" t="s">
        <v>26</v>
      </c>
      <c r="T981" s="3" t="s">
        <v>799</v>
      </c>
      <c r="U981" s="1"/>
    </row>
    <row r="982" spans="1:21" ht="15.75">
      <c r="A982" t="str">
        <f t="shared" si="45"/>
        <v>George Chapman, Ben Jonson and John Marston.Eastward Ho</v>
      </c>
      <c r="B982" s="1" t="str">
        <f t="shared" si="46"/>
        <v>George Chapman, Ben Jonson and John Marston.Eastward Ho.2.2.12</v>
      </c>
      <c r="C982" s="1" cm="1">
        <f t="array" aca="1" ref="C982" ca="1">INDIRECT("nodes!$A"&amp;MATCH(edges!K982,nodes!$B$2:$B$534,0)+1)</f>
        <v>4004</v>
      </c>
      <c r="D982" s="3" t="s">
        <v>714</v>
      </c>
      <c r="E982" s="3" t="s">
        <v>715</v>
      </c>
      <c r="F982" s="3" t="s">
        <v>716</v>
      </c>
      <c r="G982" s="3">
        <v>2</v>
      </c>
      <c r="H982" s="3">
        <v>2</v>
      </c>
      <c r="I982" s="3">
        <v>12</v>
      </c>
      <c r="J982" s="3" t="s">
        <v>726</v>
      </c>
      <c r="K982" s="3" t="s">
        <v>25</v>
      </c>
      <c r="L982" s="3" t="s">
        <v>801</v>
      </c>
      <c r="M982" t="b">
        <v>1</v>
      </c>
      <c r="N982" s="3" t="s">
        <v>97</v>
      </c>
      <c r="O982" t="b">
        <v>0</v>
      </c>
      <c r="P982" t="b">
        <f t="shared" si="47"/>
        <v>0</v>
      </c>
      <c r="Q982" s="3" t="s">
        <v>698</v>
      </c>
      <c r="R982" s="3" t="s">
        <v>25</v>
      </c>
      <c r="S982" s="1"/>
      <c r="T982" s="1" t="s">
        <v>25</v>
      </c>
      <c r="U982" s="1"/>
    </row>
    <row r="983" spans="1:21" ht="15.75">
      <c r="A983" t="str">
        <f t="shared" si="45"/>
        <v>George Chapman, Ben Jonson and John Marston.Eastward Ho</v>
      </c>
      <c r="B983" s="1" t="str">
        <f t="shared" si="46"/>
        <v>George Chapman, Ben Jonson and John Marston.Eastward Ho.2.2.12</v>
      </c>
      <c r="C983" s="1" cm="1">
        <f t="array" aca="1" ref="C983" ca="1">INDIRECT("nodes!$A"&amp;MATCH(edges!K983,nodes!$B$2:$B$534,0)+1)</f>
        <v>1315</v>
      </c>
      <c r="D983" s="3" t="s">
        <v>714</v>
      </c>
      <c r="E983" s="3" t="s">
        <v>715</v>
      </c>
      <c r="F983" s="3" t="s">
        <v>716</v>
      </c>
      <c r="G983" s="3">
        <v>2</v>
      </c>
      <c r="H983" s="3">
        <v>2</v>
      </c>
      <c r="I983" s="3">
        <v>12</v>
      </c>
      <c r="J983" s="3" t="s">
        <v>726</v>
      </c>
      <c r="K983" s="3" t="s">
        <v>756</v>
      </c>
      <c r="L983" s="3" t="s">
        <v>801</v>
      </c>
      <c r="M983" t="b">
        <v>1</v>
      </c>
      <c r="N983" s="3" t="s">
        <v>29</v>
      </c>
      <c r="O983" t="b">
        <v>1</v>
      </c>
      <c r="P983" t="b">
        <f t="shared" si="47"/>
        <v>0</v>
      </c>
      <c r="Q983" s="3" t="s">
        <v>698</v>
      </c>
      <c r="R983" s="3" t="s">
        <v>25</v>
      </c>
      <c r="S983" s="3" t="s">
        <v>26</v>
      </c>
      <c r="T983" s="3" t="s">
        <v>756</v>
      </c>
      <c r="U983" s="3" t="s">
        <v>802</v>
      </c>
    </row>
    <row r="984" spans="1:21" ht="15.75">
      <c r="A984" t="str">
        <f t="shared" si="45"/>
        <v>George Chapman, Ben Jonson and John Marston.Eastward Ho</v>
      </c>
      <c r="B984" s="1" t="str">
        <f t="shared" si="46"/>
        <v>George Chapman, Ben Jonson and John Marston.Eastward Ho.2.2.15</v>
      </c>
      <c r="C984" s="1" cm="1">
        <f t="array" aca="1" ref="C984" ca="1">INDIRECT("nodes!$A"&amp;MATCH(edges!K984,nodes!$B$2:$B$534,0)+1)</f>
        <v>3002</v>
      </c>
      <c r="D984" s="3" t="s">
        <v>714</v>
      </c>
      <c r="E984" s="3" t="s">
        <v>715</v>
      </c>
      <c r="F984" s="3" t="s">
        <v>716</v>
      </c>
      <c r="G984" s="3">
        <v>2</v>
      </c>
      <c r="H984" s="3">
        <v>2</v>
      </c>
      <c r="I984" s="3">
        <v>15</v>
      </c>
      <c r="J984" s="3" t="s">
        <v>798</v>
      </c>
      <c r="K984" s="3" t="s">
        <v>108</v>
      </c>
      <c r="L984" s="3" t="s">
        <v>803</v>
      </c>
      <c r="M984" t="b">
        <v>1</v>
      </c>
      <c r="N984" s="3" t="s">
        <v>55</v>
      </c>
      <c r="O984" t="b">
        <v>0</v>
      </c>
      <c r="P984" t="b">
        <f t="shared" si="47"/>
        <v>1</v>
      </c>
      <c r="Q984" s="3" t="s">
        <v>7</v>
      </c>
      <c r="R984" s="3" t="s">
        <v>25</v>
      </c>
      <c r="S984" s="3" t="s">
        <v>108</v>
      </c>
      <c r="T984" s="1" t="s">
        <v>108</v>
      </c>
      <c r="U984" s="1"/>
    </row>
    <row r="985" spans="1:21" ht="15.75">
      <c r="A985" t="str">
        <f t="shared" si="45"/>
        <v>George Chapman, Ben Jonson and John Marston.Eastward Ho</v>
      </c>
      <c r="B985" s="1" t="str">
        <f t="shared" si="46"/>
        <v>George Chapman, Ben Jonson and John Marston.Eastward Ho.2.2.18</v>
      </c>
      <c r="C985" s="1" cm="1">
        <f t="array" aca="1" ref="C985" ca="1">INDIRECT("nodes!$A"&amp;MATCH(edges!K985,nodes!$B$2:$B$534,0)+1)</f>
        <v>2115</v>
      </c>
      <c r="D985" s="3" t="s">
        <v>714</v>
      </c>
      <c r="E985" s="3" t="s">
        <v>715</v>
      </c>
      <c r="F985" s="3" t="s">
        <v>716</v>
      </c>
      <c r="G985" s="3">
        <v>2</v>
      </c>
      <c r="H985" s="3">
        <v>2</v>
      </c>
      <c r="I985" s="3">
        <v>18</v>
      </c>
      <c r="J985" s="3" t="s">
        <v>726</v>
      </c>
      <c r="K985" s="3" t="s">
        <v>26</v>
      </c>
      <c r="L985" s="3" t="s">
        <v>804</v>
      </c>
      <c r="M985" t="b">
        <v>1</v>
      </c>
      <c r="N985" s="3" t="s">
        <v>24</v>
      </c>
      <c r="O985" t="b">
        <v>1</v>
      </c>
      <c r="P985" t="b">
        <f t="shared" si="47"/>
        <v>0</v>
      </c>
      <c r="Q985" s="3" t="s">
        <v>71</v>
      </c>
      <c r="R985" s="3" t="s">
        <v>25</v>
      </c>
      <c r="S985" s="3" t="s">
        <v>26</v>
      </c>
      <c r="T985" s="1" t="s">
        <v>26</v>
      </c>
      <c r="U985" s="1"/>
    </row>
    <row r="986" spans="1:21" ht="15.75">
      <c r="A986" t="str">
        <f t="shared" si="45"/>
        <v>George Chapman, Ben Jonson and John Marston.Eastward Ho</v>
      </c>
      <c r="B986" s="1" t="str">
        <f t="shared" si="46"/>
        <v>George Chapman, Ben Jonson and John Marston.Eastward Ho.2.2.40</v>
      </c>
      <c r="C986" s="1" cm="1">
        <f t="array" aca="1" ref="C986" ca="1">INDIRECT("nodes!$A"&amp;MATCH(edges!K986,nodes!$B$2:$B$534,0)+1)</f>
        <v>1219</v>
      </c>
      <c r="D986" s="3" t="s">
        <v>714</v>
      </c>
      <c r="E986" s="3" t="s">
        <v>715</v>
      </c>
      <c r="F986" s="3" t="s">
        <v>716</v>
      </c>
      <c r="G986" s="3">
        <v>2</v>
      </c>
      <c r="H986" s="3">
        <v>2</v>
      </c>
      <c r="I986" s="3">
        <v>40</v>
      </c>
      <c r="J986" s="3" t="s">
        <v>798</v>
      </c>
      <c r="K986" s="3" t="s">
        <v>805</v>
      </c>
      <c r="L986" s="3" t="s">
        <v>806</v>
      </c>
      <c r="M986" t="b">
        <v>1</v>
      </c>
      <c r="N986" s="3" t="s">
        <v>29</v>
      </c>
      <c r="O986" t="b">
        <v>1</v>
      </c>
      <c r="P986" t="b">
        <f t="shared" si="47"/>
        <v>1</v>
      </c>
      <c r="Q986" s="3" t="s">
        <v>7</v>
      </c>
      <c r="R986" s="3" t="s">
        <v>25</v>
      </c>
      <c r="S986" s="3" t="s">
        <v>26</v>
      </c>
      <c r="T986" s="3" t="s">
        <v>807</v>
      </c>
      <c r="U986" s="3" t="s">
        <v>808</v>
      </c>
    </row>
    <row r="987" spans="1:21" ht="15.75">
      <c r="A987" t="str">
        <f t="shared" si="45"/>
        <v>George Chapman, Ben Jonson and John Marston.Eastward Ho</v>
      </c>
      <c r="B987" s="1" t="str">
        <f t="shared" si="46"/>
        <v>George Chapman, Ben Jonson and John Marston.Eastward Ho.2.2.48</v>
      </c>
      <c r="C987" s="1" cm="1">
        <f t="array" aca="1" ref="C987" ca="1">INDIRECT("nodes!$A"&amp;MATCH(edges!K987,nodes!$B$2:$B$534,0)+1)</f>
        <v>1315</v>
      </c>
      <c r="D987" s="3" t="s">
        <v>714</v>
      </c>
      <c r="E987" s="3" t="s">
        <v>715</v>
      </c>
      <c r="F987" s="3" t="s">
        <v>716</v>
      </c>
      <c r="G987" s="3">
        <v>2</v>
      </c>
      <c r="H987" s="3">
        <v>2</v>
      </c>
      <c r="I987" s="3">
        <v>48</v>
      </c>
      <c r="J987" s="3" t="s">
        <v>726</v>
      </c>
      <c r="K987" s="3" t="s">
        <v>756</v>
      </c>
      <c r="L987" s="3" t="s">
        <v>809</v>
      </c>
      <c r="M987" t="b">
        <v>1</v>
      </c>
      <c r="N987" s="3" t="s">
        <v>29</v>
      </c>
      <c r="O987" t="b">
        <v>1</v>
      </c>
      <c r="P987" t="b">
        <f t="shared" si="47"/>
        <v>1</v>
      </c>
      <c r="Q987" s="3" t="s">
        <v>7</v>
      </c>
      <c r="R987" s="3" t="s">
        <v>25</v>
      </c>
      <c r="S987" s="3" t="s">
        <v>26</v>
      </c>
      <c r="T987" s="3" t="s">
        <v>756</v>
      </c>
      <c r="U987" s="1"/>
    </row>
    <row r="988" spans="1:21" ht="15.75">
      <c r="A988" t="str">
        <f t="shared" si="45"/>
        <v>George Chapman, Ben Jonson and John Marston.Eastward Ho</v>
      </c>
      <c r="B988" s="1" t="str">
        <f t="shared" si="46"/>
        <v>George Chapman, Ben Jonson and John Marston.Eastward Ho.2.2.49</v>
      </c>
      <c r="C988" s="1" cm="1">
        <f t="array" aca="1" ref="C988" ca="1">INDIRECT("nodes!$A"&amp;MATCH(edges!K988,nodes!$B$2:$B$534,0)+1)</f>
        <v>2115</v>
      </c>
      <c r="D988" s="3" t="s">
        <v>714</v>
      </c>
      <c r="E988" s="3" t="s">
        <v>715</v>
      </c>
      <c r="F988" s="3" t="s">
        <v>716</v>
      </c>
      <c r="G988" s="3">
        <v>2</v>
      </c>
      <c r="H988" s="3">
        <v>2</v>
      </c>
      <c r="I988" s="3">
        <v>49</v>
      </c>
      <c r="J988" s="3" t="s">
        <v>726</v>
      </c>
      <c r="K988" s="3" t="s">
        <v>26</v>
      </c>
      <c r="L988" s="3" t="s">
        <v>810</v>
      </c>
      <c r="M988" t="b">
        <v>1</v>
      </c>
      <c r="N988" s="3" t="s">
        <v>24</v>
      </c>
      <c r="O988" t="b">
        <v>1</v>
      </c>
      <c r="P988" t="b">
        <f t="shared" si="47"/>
        <v>1</v>
      </c>
      <c r="Q988" s="3" t="s">
        <v>7</v>
      </c>
      <c r="R988" s="3" t="s">
        <v>25</v>
      </c>
      <c r="S988" s="3" t="s">
        <v>26</v>
      </c>
      <c r="T988" s="1" t="s">
        <v>26</v>
      </c>
      <c r="U988" s="1"/>
    </row>
    <row r="989" spans="1:21" ht="15.75">
      <c r="A989" t="str">
        <f t="shared" si="45"/>
        <v>George Chapman, Ben Jonson and John Marston.Eastward Ho</v>
      </c>
      <c r="B989" s="1" t="str">
        <f t="shared" si="46"/>
        <v>George Chapman, Ben Jonson and John Marston.Eastward Ho.2.2.92</v>
      </c>
      <c r="C989" s="1" cm="1">
        <f t="array" aca="1" ref="C989" ca="1">INDIRECT("nodes!$A"&amp;MATCH(edges!K989,nodes!$B$2:$B$534,0)+1)</f>
        <v>6005</v>
      </c>
      <c r="D989" s="3" t="s">
        <v>714</v>
      </c>
      <c r="E989" s="3" t="s">
        <v>715</v>
      </c>
      <c r="F989" s="3" t="s">
        <v>716</v>
      </c>
      <c r="G989" s="3">
        <v>2</v>
      </c>
      <c r="H989" s="3">
        <v>2</v>
      </c>
      <c r="I989" s="3">
        <v>92</v>
      </c>
      <c r="J989" s="3" t="s">
        <v>798</v>
      </c>
      <c r="K989" s="3" t="s">
        <v>47</v>
      </c>
      <c r="L989" s="3" t="s">
        <v>811</v>
      </c>
      <c r="M989" t="b">
        <v>0</v>
      </c>
      <c r="N989" s="3" t="s">
        <v>49</v>
      </c>
      <c r="O989" t="b">
        <v>0</v>
      </c>
      <c r="P989" t="b">
        <f t="shared" si="47"/>
        <v>1</v>
      </c>
      <c r="Q989" s="3" t="s">
        <v>7</v>
      </c>
      <c r="R989" s="3" t="s">
        <v>47</v>
      </c>
      <c r="S989" s="1"/>
      <c r="T989" s="1" t="s">
        <v>47</v>
      </c>
      <c r="U989" s="1"/>
    </row>
    <row r="990" spans="1:21" ht="15.75">
      <c r="A990" t="str">
        <f t="shared" si="45"/>
        <v>George Chapman, Ben Jonson and John Marston.Eastward Ho</v>
      </c>
      <c r="B990" s="1" t="str">
        <f t="shared" si="46"/>
        <v>George Chapman, Ben Jonson and John Marston.Eastward Ho.2.2.98</v>
      </c>
      <c r="C990" s="1" cm="1">
        <f t="array" aca="1" ref="C990" ca="1">INDIRECT("nodes!$A"&amp;MATCH(edges!K990,nodes!$B$2:$B$534,0)+1)</f>
        <v>6005</v>
      </c>
      <c r="D990" s="3" t="s">
        <v>714</v>
      </c>
      <c r="E990" s="3" t="s">
        <v>715</v>
      </c>
      <c r="F990" s="3" t="s">
        <v>716</v>
      </c>
      <c r="G990" s="3">
        <v>2</v>
      </c>
      <c r="H990" s="3">
        <v>2</v>
      </c>
      <c r="I990" s="3">
        <v>98</v>
      </c>
      <c r="J990" s="3" t="s">
        <v>798</v>
      </c>
      <c r="K990" s="3" t="s">
        <v>47</v>
      </c>
      <c r="L990" s="3" t="s">
        <v>812</v>
      </c>
      <c r="M990" t="b">
        <v>0</v>
      </c>
      <c r="N990" s="3" t="s">
        <v>49</v>
      </c>
      <c r="O990" t="b">
        <v>0</v>
      </c>
      <c r="P990" t="b">
        <f t="shared" si="47"/>
        <v>1</v>
      </c>
      <c r="Q990" s="3" t="s">
        <v>7</v>
      </c>
      <c r="R990" s="3" t="s">
        <v>47</v>
      </c>
      <c r="S990" s="1"/>
      <c r="T990" s="1" t="s">
        <v>47</v>
      </c>
      <c r="U990" s="1"/>
    </row>
    <row r="991" spans="1:21" ht="15.75">
      <c r="A991" t="str">
        <f t="shared" si="45"/>
        <v>George Chapman, Ben Jonson and John Marston.Eastward Ho</v>
      </c>
      <c r="B991" s="1" t="str">
        <f t="shared" si="46"/>
        <v>George Chapman, Ben Jonson and John Marston.Eastward Ho.2.2.109</v>
      </c>
      <c r="C991" s="1" cm="1">
        <f t="array" aca="1" ref="C991" ca="1">INDIRECT("nodes!$A"&amp;MATCH(edges!K991,nodes!$B$2:$B$534,0)+1)</f>
        <v>3207</v>
      </c>
      <c r="D991" s="3" t="s">
        <v>714</v>
      </c>
      <c r="E991" s="3" t="s">
        <v>715</v>
      </c>
      <c r="F991" s="3" t="s">
        <v>716</v>
      </c>
      <c r="G991" s="3">
        <v>2</v>
      </c>
      <c r="H991" s="3">
        <v>2</v>
      </c>
      <c r="I991" s="3">
        <v>109</v>
      </c>
      <c r="J991" s="3" t="s">
        <v>798</v>
      </c>
      <c r="K991" s="3" t="s">
        <v>740</v>
      </c>
      <c r="L991" s="3" t="s">
        <v>813</v>
      </c>
      <c r="M991" t="b">
        <v>0</v>
      </c>
      <c r="N991" s="3" t="s">
        <v>55</v>
      </c>
      <c r="O991" t="b">
        <v>0</v>
      </c>
      <c r="P991" t="b">
        <f t="shared" si="47"/>
        <v>1</v>
      </c>
      <c r="Q991" s="3" t="s">
        <v>7</v>
      </c>
      <c r="R991" s="3" t="s">
        <v>25</v>
      </c>
      <c r="S991" s="3" t="s">
        <v>108</v>
      </c>
      <c r="T991" s="3" t="s">
        <v>740</v>
      </c>
      <c r="U991" s="3" t="s">
        <v>814</v>
      </c>
    </row>
    <row r="992" spans="1:21" ht="15.75">
      <c r="A992" t="str">
        <f t="shared" si="45"/>
        <v>George Chapman, Ben Jonson and John Marston.Eastward Ho</v>
      </c>
      <c r="B992" s="1" t="str">
        <f t="shared" si="46"/>
        <v>George Chapman, Ben Jonson and John Marston.Eastward Ho.2.2.110</v>
      </c>
      <c r="C992" s="1" cm="1">
        <f t="array" aca="1" ref="C992" ca="1">INDIRECT("nodes!$A"&amp;MATCH(edges!K992,nodes!$B$2:$B$534,0)+1)</f>
        <v>3208</v>
      </c>
      <c r="D992" s="3" t="s">
        <v>714</v>
      </c>
      <c r="E992" s="3" t="s">
        <v>715</v>
      </c>
      <c r="F992" s="3" t="s">
        <v>716</v>
      </c>
      <c r="G992" s="3">
        <v>2</v>
      </c>
      <c r="H992" s="3">
        <v>2</v>
      </c>
      <c r="I992" s="3">
        <v>110</v>
      </c>
      <c r="J992" s="3" t="s">
        <v>726</v>
      </c>
      <c r="K992" s="3" t="s">
        <v>815</v>
      </c>
      <c r="L992" s="3" t="s">
        <v>816</v>
      </c>
      <c r="M992" t="b">
        <v>0</v>
      </c>
      <c r="N992" s="3" t="s">
        <v>55</v>
      </c>
      <c r="O992" t="b">
        <v>0</v>
      </c>
      <c r="P992" t="b">
        <f t="shared" si="47"/>
        <v>1</v>
      </c>
      <c r="Q992" s="3" t="s">
        <v>7</v>
      </c>
      <c r="R992" s="3" t="s">
        <v>25</v>
      </c>
      <c r="S992" s="3" t="s">
        <v>108</v>
      </c>
      <c r="T992" s="3" t="s">
        <v>815</v>
      </c>
      <c r="U992" s="1"/>
    </row>
    <row r="993" spans="1:21" ht="15.75">
      <c r="A993" t="str">
        <f t="shared" si="45"/>
        <v>George Chapman, Ben Jonson and John Marston.Eastward Ho</v>
      </c>
      <c r="B993" s="1" t="str">
        <f t="shared" si="46"/>
        <v>George Chapman, Ben Jonson and John Marston.Eastward Ho.2.2.111</v>
      </c>
      <c r="C993" s="1" cm="1">
        <f t="array" aca="1" ref="C993" ca="1">INDIRECT("nodes!$A"&amp;MATCH(edges!K993,nodes!$B$2:$B$534,0)+1)</f>
        <v>3207</v>
      </c>
      <c r="D993" s="3" t="s">
        <v>714</v>
      </c>
      <c r="E993" s="3" t="s">
        <v>715</v>
      </c>
      <c r="F993" s="3" t="s">
        <v>716</v>
      </c>
      <c r="G993" s="3">
        <v>2</v>
      </c>
      <c r="H993" s="3">
        <v>2</v>
      </c>
      <c r="I993" s="3">
        <v>111</v>
      </c>
      <c r="J993" s="3" t="s">
        <v>726</v>
      </c>
      <c r="K993" s="3" t="s">
        <v>740</v>
      </c>
      <c r="L993" s="3" t="s">
        <v>817</v>
      </c>
      <c r="M993" t="b">
        <v>0</v>
      </c>
      <c r="N993" s="3" t="s">
        <v>55</v>
      </c>
      <c r="O993" t="b">
        <v>0</v>
      </c>
      <c r="P993" t="b">
        <f t="shared" si="47"/>
        <v>1</v>
      </c>
      <c r="Q993" s="3" t="s">
        <v>7</v>
      </c>
      <c r="R993" s="3" t="s">
        <v>25</v>
      </c>
      <c r="S993" s="3" t="s">
        <v>108</v>
      </c>
      <c r="T993" s="3" t="s">
        <v>740</v>
      </c>
      <c r="U993" s="1"/>
    </row>
    <row r="994" spans="1:21" ht="15.75">
      <c r="A994" t="str">
        <f t="shared" si="45"/>
        <v>George Chapman, Ben Jonson and John Marston.Eastward Ho</v>
      </c>
      <c r="B994" s="1" t="str">
        <f t="shared" si="46"/>
        <v>George Chapman, Ben Jonson and John Marston.Eastward Ho.2.2.114</v>
      </c>
      <c r="C994" s="1" cm="1">
        <f t="array" aca="1" ref="C994" ca="1">INDIRECT("nodes!$A"&amp;MATCH(edges!K994,nodes!$B$2:$B$534,0)+1)</f>
        <v>3208</v>
      </c>
      <c r="D994" s="3" t="s">
        <v>714</v>
      </c>
      <c r="E994" s="3" t="s">
        <v>715</v>
      </c>
      <c r="F994" s="3" t="s">
        <v>716</v>
      </c>
      <c r="G994" s="3">
        <v>2</v>
      </c>
      <c r="H994" s="3">
        <v>2</v>
      </c>
      <c r="I994" s="3">
        <v>114</v>
      </c>
      <c r="J994" s="3" t="s">
        <v>726</v>
      </c>
      <c r="K994" s="3" t="s">
        <v>815</v>
      </c>
      <c r="L994" s="3" t="s">
        <v>818</v>
      </c>
      <c r="M994" t="b">
        <v>0</v>
      </c>
      <c r="N994" s="3" t="s">
        <v>55</v>
      </c>
      <c r="O994" t="b">
        <v>0</v>
      </c>
      <c r="P994" t="b">
        <f t="shared" si="47"/>
        <v>1</v>
      </c>
      <c r="Q994" s="3" t="s">
        <v>7</v>
      </c>
      <c r="R994" s="3" t="s">
        <v>25</v>
      </c>
      <c r="S994" s="3" t="s">
        <v>108</v>
      </c>
      <c r="T994" s="3" t="s">
        <v>815</v>
      </c>
      <c r="U994" s="1"/>
    </row>
    <row r="995" spans="1:21" ht="15.75">
      <c r="A995" t="str">
        <f t="shared" si="45"/>
        <v>George Chapman, Ben Jonson and John Marston.Eastward Ho</v>
      </c>
      <c r="B995" s="1" t="str">
        <f t="shared" si="46"/>
        <v>George Chapman, Ben Jonson and John Marston.Eastward Ho.2.2.125</v>
      </c>
      <c r="C995" s="1" cm="1">
        <f t="array" aca="1" ref="C995" ca="1">INDIRECT("nodes!$A"&amp;MATCH(edges!K995,nodes!$B$2:$B$534,0)+1)</f>
        <v>5116</v>
      </c>
      <c r="D995" s="3" t="s">
        <v>714</v>
      </c>
      <c r="E995" s="3" t="s">
        <v>715</v>
      </c>
      <c r="F995" s="3" t="s">
        <v>716</v>
      </c>
      <c r="G995" s="3">
        <v>2</v>
      </c>
      <c r="H995" s="3">
        <v>2</v>
      </c>
      <c r="I995" s="3">
        <v>125</v>
      </c>
      <c r="J995" s="3" t="s">
        <v>726</v>
      </c>
      <c r="K995" s="3" t="s">
        <v>819</v>
      </c>
      <c r="L995" s="3" t="s">
        <v>820</v>
      </c>
      <c r="M995" t="b">
        <v>1</v>
      </c>
      <c r="N995" s="3" t="s">
        <v>66</v>
      </c>
      <c r="O995" t="b">
        <v>0</v>
      </c>
      <c r="P995" t="b">
        <f t="shared" si="47"/>
        <v>1</v>
      </c>
      <c r="Q995" s="3" t="s">
        <v>7</v>
      </c>
      <c r="R995" s="3" t="s">
        <v>342</v>
      </c>
      <c r="S995" s="3" t="s">
        <v>819</v>
      </c>
      <c r="T995" s="1" t="s">
        <v>819</v>
      </c>
      <c r="U995" s="3" t="s">
        <v>821</v>
      </c>
    </row>
    <row r="996" spans="1:21" ht="15.75">
      <c r="A996" t="str">
        <f t="shared" si="45"/>
        <v>George Chapman, Ben Jonson and John Marston.Eastward Ho</v>
      </c>
      <c r="B996" s="1" t="str">
        <f t="shared" si="46"/>
        <v>George Chapman, Ben Jonson and John Marston.Eastward Ho.2.2.134</v>
      </c>
      <c r="C996" s="1" cm="1">
        <f t="array" aca="1" ref="C996" ca="1">INDIRECT("nodes!$A"&amp;MATCH(edges!K996,nodes!$B$2:$B$534,0)+1)</f>
        <v>3002</v>
      </c>
      <c r="D996" s="3" t="s">
        <v>714</v>
      </c>
      <c r="E996" s="3" t="s">
        <v>715</v>
      </c>
      <c r="F996" s="3" t="s">
        <v>716</v>
      </c>
      <c r="G996" s="3">
        <v>2</v>
      </c>
      <c r="H996" s="3">
        <v>2</v>
      </c>
      <c r="I996" s="3">
        <v>134</v>
      </c>
      <c r="J996" s="3" t="s">
        <v>726</v>
      </c>
      <c r="K996" s="3" t="s">
        <v>108</v>
      </c>
      <c r="L996" s="3" t="s">
        <v>822</v>
      </c>
      <c r="M996" t="b">
        <v>1</v>
      </c>
      <c r="N996" s="3" t="s">
        <v>55</v>
      </c>
      <c r="O996" t="b">
        <v>0</v>
      </c>
      <c r="P996" t="b">
        <f t="shared" si="47"/>
        <v>1</v>
      </c>
      <c r="Q996" s="3" t="s">
        <v>7</v>
      </c>
      <c r="R996" s="3" t="s">
        <v>25</v>
      </c>
      <c r="S996" s="3" t="s">
        <v>108</v>
      </c>
      <c r="T996" s="1" t="s">
        <v>108</v>
      </c>
      <c r="U996" s="1"/>
    </row>
    <row r="997" spans="1:21" ht="15.75">
      <c r="A997" t="str">
        <f t="shared" si="45"/>
        <v>George Chapman, Ben Jonson and John Marston.Eastward Ho</v>
      </c>
      <c r="B997" s="1" t="str">
        <f t="shared" si="46"/>
        <v>George Chapman, Ben Jonson and John Marston.Eastward Ho.2.2.137</v>
      </c>
      <c r="C997" s="1" cm="1">
        <f t="array" aca="1" ref="C997" ca="1">INDIRECT("nodes!$A"&amp;MATCH(edges!K997,nodes!$B$2:$B$534,0)+1)</f>
        <v>3002</v>
      </c>
      <c r="D997" s="3" t="s">
        <v>714</v>
      </c>
      <c r="E997" s="3" t="s">
        <v>715</v>
      </c>
      <c r="F997" s="3" t="s">
        <v>716</v>
      </c>
      <c r="G997" s="3">
        <v>2</v>
      </c>
      <c r="H997" s="3">
        <v>2</v>
      </c>
      <c r="I997" s="3">
        <v>137</v>
      </c>
      <c r="J997" s="3" t="s">
        <v>726</v>
      </c>
      <c r="K997" s="3" t="s">
        <v>108</v>
      </c>
      <c r="L997" s="3" t="s">
        <v>823</v>
      </c>
      <c r="M997" t="b">
        <v>1</v>
      </c>
      <c r="N997" s="3" t="s">
        <v>55</v>
      </c>
      <c r="O997" t="b">
        <v>0</v>
      </c>
      <c r="P997" t="b">
        <f t="shared" si="47"/>
        <v>0</v>
      </c>
      <c r="Q997" s="3" t="s">
        <v>71</v>
      </c>
      <c r="R997" s="3" t="s">
        <v>25</v>
      </c>
      <c r="S997" s="3" t="s">
        <v>108</v>
      </c>
      <c r="T997" s="1" t="s">
        <v>108</v>
      </c>
      <c r="U997" s="1"/>
    </row>
    <row r="998" spans="1:21" ht="15.75">
      <c r="A998" t="str">
        <f t="shared" si="45"/>
        <v>George Chapman, Ben Jonson and John Marston.Eastward Ho</v>
      </c>
      <c r="B998" s="1" t="str">
        <f t="shared" si="46"/>
        <v>George Chapman, Ben Jonson and John Marston.Eastward Ho.2.3.1</v>
      </c>
      <c r="C998" s="1" cm="1">
        <f t="array" aca="1" ref="C998" ca="1">INDIRECT("nodes!$A"&amp;MATCH(edges!K998,nodes!$B$2:$B$534,0)+1)</f>
        <v>2115</v>
      </c>
      <c r="D998" s="3" t="s">
        <v>714</v>
      </c>
      <c r="E998" s="3" t="s">
        <v>715</v>
      </c>
      <c r="F998" s="3" t="s">
        <v>716</v>
      </c>
      <c r="G998" s="3">
        <v>2</v>
      </c>
      <c r="H998" s="3">
        <v>3</v>
      </c>
      <c r="I998" s="3">
        <v>1</v>
      </c>
      <c r="J998" s="3" t="s">
        <v>762</v>
      </c>
      <c r="K998" s="3" t="s">
        <v>26</v>
      </c>
      <c r="L998" s="3" t="s">
        <v>824</v>
      </c>
      <c r="M998" t="b">
        <v>1</v>
      </c>
      <c r="N998" s="3" t="s">
        <v>24</v>
      </c>
      <c r="O998" t="b">
        <v>1</v>
      </c>
      <c r="P998" t="b">
        <f t="shared" si="47"/>
        <v>1</v>
      </c>
      <c r="Q998" s="3" t="s">
        <v>7</v>
      </c>
      <c r="R998" s="3" t="s">
        <v>25</v>
      </c>
      <c r="S998" s="3" t="s">
        <v>26</v>
      </c>
      <c r="T998" s="1" t="s">
        <v>26</v>
      </c>
      <c r="U998" s="1"/>
    </row>
    <row r="999" spans="1:21" ht="15.75">
      <c r="A999" t="str">
        <f t="shared" si="45"/>
        <v>George Chapman, Ben Jonson and John Marston.Eastward Ho</v>
      </c>
      <c r="B999" s="1" t="str">
        <f t="shared" si="46"/>
        <v>George Chapman, Ben Jonson and John Marston.Eastward Ho.2.3.2</v>
      </c>
      <c r="C999" s="1" cm="1">
        <f t="array" aca="1" ref="C999" ca="1">INDIRECT("nodes!$A"&amp;MATCH(edges!K999,nodes!$B$2:$B$534,0)+1)</f>
        <v>2006</v>
      </c>
      <c r="D999" s="3" t="s">
        <v>714</v>
      </c>
      <c r="E999" s="3" t="s">
        <v>715</v>
      </c>
      <c r="F999" s="3" t="s">
        <v>716</v>
      </c>
      <c r="G999" s="3">
        <v>2</v>
      </c>
      <c r="H999" s="3">
        <v>3</v>
      </c>
      <c r="I999" s="3">
        <v>2</v>
      </c>
      <c r="J999" s="3" t="s">
        <v>762</v>
      </c>
      <c r="K999" s="3" t="s">
        <v>825</v>
      </c>
      <c r="L999" s="3" t="s">
        <v>826</v>
      </c>
      <c r="M999" t="b">
        <v>1</v>
      </c>
      <c r="N999" s="3" t="s">
        <v>24</v>
      </c>
      <c r="O999" t="b">
        <v>1</v>
      </c>
      <c r="P999" t="b">
        <f t="shared" si="47"/>
        <v>1</v>
      </c>
      <c r="Q999" s="3" t="s">
        <v>7</v>
      </c>
      <c r="R999" s="3" t="s">
        <v>25</v>
      </c>
      <c r="S999" s="3" t="s">
        <v>26</v>
      </c>
      <c r="T999" s="3" t="s">
        <v>825</v>
      </c>
      <c r="U999" s="3" t="s">
        <v>827</v>
      </c>
    </row>
    <row r="1000" spans="1:21" ht="15.75">
      <c r="A1000" t="str">
        <f t="shared" si="45"/>
        <v>George Chapman, Ben Jonson and John Marston.Eastward Ho</v>
      </c>
      <c r="B1000" s="1" t="str">
        <f t="shared" si="46"/>
        <v>George Chapman, Ben Jonson and John Marston.Eastward Ho.2.3.2</v>
      </c>
      <c r="C1000" s="1" cm="1">
        <f t="array" aca="1" ref="C1000" ca="1">INDIRECT("nodes!$A"&amp;MATCH(edges!K1000,nodes!$B$2:$B$534,0)+1)</f>
        <v>2006</v>
      </c>
      <c r="D1000" s="3" t="s">
        <v>714</v>
      </c>
      <c r="E1000" s="3" t="s">
        <v>715</v>
      </c>
      <c r="F1000" s="3" t="s">
        <v>716</v>
      </c>
      <c r="G1000" s="3">
        <v>2</v>
      </c>
      <c r="H1000" s="3">
        <v>3</v>
      </c>
      <c r="I1000" s="3">
        <v>2</v>
      </c>
      <c r="J1000" s="3" t="s">
        <v>762</v>
      </c>
      <c r="K1000" s="3" t="s">
        <v>825</v>
      </c>
      <c r="L1000" s="3" t="s">
        <v>826</v>
      </c>
      <c r="M1000" t="b">
        <v>1</v>
      </c>
      <c r="N1000" s="3" t="s">
        <v>24</v>
      </c>
      <c r="O1000" t="b">
        <v>1</v>
      </c>
      <c r="P1000" t="b">
        <f t="shared" si="47"/>
        <v>1</v>
      </c>
      <c r="Q1000" s="3" t="s">
        <v>7</v>
      </c>
      <c r="R1000" s="3" t="s">
        <v>25</v>
      </c>
      <c r="S1000" s="3" t="s">
        <v>26</v>
      </c>
      <c r="T1000" s="3" t="s">
        <v>825</v>
      </c>
      <c r="U1000" s="1"/>
    </row>
    <row r="1001" spans="1:21" ht="15.75">
      <c r="A1001" t="str">
        <f t="shared" si="45"/>
        <v>George Chapman, Ben Jonson and John Marston.Eastward Ho</v>
      </c>
      <c r="B1001" s="1" t="str">
        <f t="shared" si="46"/>
        <v>George Chapman, Ben Jonson and John Marston.Eastward Ho.2.3.3</v>
      </c>
      <c r="C1001" s="1" cm="1">
        <f t="array" aca="1" ref="C1001" ca="1">INDIRECT("nodes!$A"&amp;MATCH(edges!K1001,nodes!$B$2:$B$534,0)+1)</f>
        <v>2003</v>
      </c>
      <c r="D1001" s="3" t="s">
        <v>714</v>
      </c>
      <c r="E1001" s="3" t="s">
        <v>715</v>
      </c>
      <c r="F1001" s="3" t="s">
        <v>716</v>
      </c>
      <c r="G1001" s="3">
        <v>2</v>
      </c>
      <c r="H1001" s="3">
        <v>3</v>
      </c>
      <c r="I1001" s="3">
        <v>3</v>
      </c>
      <c r="J1001" s="3" t="s">
        <v>762</v>
      </c>
      <c r="K1001" s="3" t="s">
        <v>828</v>
      </c>
      <c r="L1001" s="3" t="s">
        <v>829</v>
      </c>
      <c r="M1001" t="b">
        <v>1</v>
      </c>
      <c r="N1001" s="3" t="s">
        <v>24</v>
      </c>
      <c r="O1001" t="b">
        <v>1</v>
      </c>
      <c r="P1001" t="b">
        <f t="shared" si="47"/>
        <v>1</v>
      </c>
      <c r="Q1001" s="3" t="s">
        <v>7</v>
      </c>
      <c r="R1001" s="3" t="s">
        <v>25</v>
      </c>
      <c r="S1001" s="3" t="s">
        <v>26</v>
      </c>
      <c r="T1001" s="3" t="s">
        <v>828</v>
      </c>
      <c r="U1001" s="3" t="s">
        <v>830</v>
      </c>
    </row>
    <row r="1002" spans="1:21" ht="15.75">
      <c r="A1002" t="str">
        <f t="shared" si="45"/>
        <v>George Chapman, Ben Jonson and John Marston.Eastward Ho</v>
      </c>
      <c r="B1002" s="1" t="str">
        <f t="shared" si="46"/>
        <v>George Chapman, Ben Jonson and John Marston.Eastward Ho.2.3.6</v>
      </c>
      <c r="C1002" s="1" cm="1">
        <f t="array" aca="1" ref="C1002" ca="1">INDIRECT("nodes!$A"&amp;MATCH(edges!K1002,nodes!$B$2:$B$534,0)+1)</f>
        <v>6202</v>
      </c>
      <c r="D1002" s="3" t="s">
        <v>714</v>
      </c>
      <c r="E1002" s="3" t="s">
        <v>715</v>
      </c>
      <c r="F1002" s="3" t="s">
        <v>716</v>
      </c>
      <c r="G1002" s="3">
        <v>2</v>
      </c>
      <c r="H1002" s="3">
        <v>3</v>
      </c>
      <c r="I1002" s="3">
        <v>6</v>
      </c>
      <c r="J1002" s="3" t="s">
        <v>726</v>
      </c>
      <c r="K1002" s="3" t="s">
        <v>776</v>
      </c>
      <c r="L1002" s="3" t="s">
        <v>831</v>
      </c>
      <c r="M1002" t="b">
        <v>0</v>
      </c>
      <c r="N1002" s="3" t="s">
        <v>49</v>
      </c>
      <c r="O1002" t="b">
        <v>0</v>
      </c>
      <c r="P1002" t="b">
        <f t="shared" si="47"/>
        <v>1</v>
      </c>
      <c r="Q1002" s="3" t="s">
        <v>7</v>
      </c>
      <c r="R1002" s="3" t="s">
        <v>25</v>
      </c>
      <c r="S1002" s="3" t="s">
        <v>108</v>
      </c>
      <c r="T1002" s="3" t="s">
        <v>776</v>
      </c>
      <c r="U1002" s="1"/>
    </row>
    <row r="1003" spans="1:21" ht="15.75">
      <c r="A1003" t="str">
        <f t="shared" si="45"/>
        <v>George Chapman, Ben Jonson and John Marston.Eastward Ho</v>
      </c>
      <c r="B1003" s="1" t="str">
        <f t="shared" si="46"/>
        <v>George Chapman, Ben Jonson and John Marston.Eastward Ho.2.3.7</v>
      </c>
      <c r="C1003" s="1" cm="1">
        <f t="array" aca="1" ref="C1003" ca="1">INDIRECT("nodes!$A"&amp;MATCH(edges!K1003,nodes!$B$2:$B$534,0)+1)</f>
        <v>6202</v>
      </c>
      <c r="D1003" s="3" t="s">
        <v>714</v>
      </c>
      <c r="E1003" s="3" t="s">
        <v>715</v>
      </c>
      <c r="F1003" s="3" t="s">
        <v>716</v>
      </c>
      <c r="G1003" s="3">
        <v>2</v>
      </c>
      <c r="H1003" s="3">
        <v>3</v>
      </c>
      <c r="I1003" s="3">
        <v>7</v>
      </c>
      <c r="J1003" s="3" t="s">
        <v>762</v>
      </c>
      <c r="K1003" s="3" t="s">
        <v>776</v>
      </c>
      <c r="L1003" s="3" t="s">
        <v>832</v>
      </c>
      <c r="M1003" t="b">
        <v>0</v>
      </c>
      <c r="N1003" s="3" t="s">
        <v>49</v>
      </c>
      <c r="O1003" t="b">
        <v>0</v>
      </c>
      <c r="P1003" t="b">
        <f t="shared" si="47"/>
        <v>1</v>
      </c>
      <c r="Q1003" s="3" t="s">
        <v>7</v>
      </c>
      <c r="R1003" s="3" t="s">
        <v>25</v>
      </c>
      <c r="S1003" s="3" t="s">
        <v>108</v>
      </c>
      <c r="T1003" s="3" t="s">
        <v>776</v>
      </c>
      <c r="U1003" s="1"/>
    </row>
    <row r="1004" spans="1:21" ht="15.75">
      <c r="A1004" t="str">
        <f t="shared" si="45"/>
        <v>George Chapman, Ben Jonson and John Marston.Eastward Ho</v>
      </c>
      <c r="B1004" s="1" t="str">
        <f t="shared" si="46"/>
        <v>George Chapman, Ben Jonson and John Marston.Eastward Ho.2.3.11</v>
      </c>
      <c r="C1004" s="1" cm="1">
        <f t="array" aca="1" ref="C1004" ca="1">INDIRECT("nodes!$A"&amp;MATCH(edges!K1004,nodes!$B$2:$B$534,0)+1)</f>
        <v>6202</v>
      </c>
      <c r="D1004" s="3" t="s">
        <v>714</v>
      </c>
      <c r="E1004" s="3" t="s">
        <v>715</v>
      </c>
      <c r="F1004" s="3" t="s">
        <v>716</v>
      </c>
      <c r="G1004" s="3">
        <v>2</v>
      </c>
      <c r="H1004" s="3">
        <v>3</v>
      </c>
      <c r="I1004" s="3">
        <v>11</v>
      </c>
      <c r="J1004" s="3" t="s">
        <v>762</v>
      </c>
      <c r="K1004" s="3" t="s">
        <v>776</v>
      </c>
      <c r="L1004" s="3" t="s">
        <v>833</v>
      </c>
      <c r="M1004" t="b">
        <v>0</v>
      </c>
      <c r="N1004" s="3" t="s">
        <v>49</v>
      </c>
      <c r="O1004" t="b">
        <v>0</v>
      </c>
      <c r="P1004" t="b">
        <f t="shared" si="47"/>
        <v>1</v>
      </c>
      <c r="Q1004" s="3" t="s">
        <v>7</v>
      </c>
      <c r="R1004" s="3" t="s">
        <v>25</v>
      </c>
      <c r="S1004" s="3" t="s">
        <v>108</v>
      </c>
      <c r="T1004" s="3" t="s">
        <v>776</v>
      </c>
      <c r="U1004" s="1"/>
    </row>
    <row r="1005" spans="1:21" ht="15.75">
      <c r="A1005" t="str">
        <f t="shared" si="45"/>
        <v>George Chapman, Ben Jonson and John Marston.Eastward Ho</v>
      </c>
      <c r="B1005" s="1" t="str">
        <f t="shared" si="46"/>
        <v>George Chapman, Ben Jonson and John Marston.Eastward Ho.2.3.11</v>
      </c>
      <c r="C1005" s="1" cm="1">
        <f t="array" aca="1" ref="C1005" ca="1">INDIRECT("nodes!$A"&amp;MATCH(edges!K1005,nodes!$B$2:$B$534,0)+1)</f>
        <v>6204</v>
      </c>
      <c r="D1005" s="3" t="s">
        <v>714</v>
      </c>
      <c r="E1005" s="3" t="s">
        <v>715</v>
      </c>
      <c r="F1005" s="3" t="s">
        <v>716</v>
      </c>
      <c r="G1005" s="3">
        <v>2</v>
      </c>
      <c r="H1005" s="3">
        <v>3</v>
      </c>
      <c r="I1005" s="3">
        <v>11</v>
      </c>
      <c r="J1005" s="3" t="s">
        <v>762</v>
      </c>
      <c r="K1005" s="3" t="s">
        <v>834</v>
      </c>
      <c r="L1005" s="3" t="s">
        <v>833</v>
      </c>
      <c r="M1005" t="b">
        <v>0</v>
      </c>
      <c r="N1005" s="3" t="s">
        <v>49</v>
      </c>
      <c r="O1005" t="b">
        <v>0</v>
      </c>
      <c r="P1005" t="b">
        <f t="shared" si="47"/>
        <v>1</v>
      </c>
      <c r="Q1005" s="3" t="s">
        <v>7</v>
      </c>
      <c r="R1005" s="3" t="s">
        <v>25</v>
      </c>
      <c r="S1005" s="3" t="s">
        <v>108</v>
      </c>
      <c r="T1005" s="3" t="s">
        <v>834</v>
      </c>
      <c r="U1005" s="3" t="s">
        <v>835</v>
      </c>
    </row>
    <row r="1006" spans="1:21" ht="15.75">
      <c r="A1006" t="str">
        <f t="shared" si="45"/>
        <v>George Chapman, Ben Jonson and John Marston.Eastward Ho</v>
      </c>
      <c r="B1006" s="1" t="str">
        <f t="shared" si="46"/>
        <v>George Chapman, Ben Jonson and John Marston.Eastward Ho.2.3.14</v>
      </c>
      <c r="C1006" s="1" cm="1">
        <f t="array" aca="1" ref="C1006" ca="1">INDIRECT("nodes!$A"&amp;MATCH(edges!K1006,nodes!$B$2:$B$534,0)+1)</f>
        <v>1311</v>
      </c>
      <c r="D1006" s="3" t="s">
        <v>714</v>
      </c>
      <c r="E1006" s="3" t="s">
        <v>715</v>
      </c>
      <c r="F1006" s="3" t="s">
        <v>716</v>
      </c>
      <c r="G1006" s="3">
        <v>2</v>
      </c>
      <c r="H1006" s="3">
        <v>3</v>
      </c>
      <c r="I1006" s="3">
        <v>14</v>
      </c>
      <c r="J1006" s="3" t="s">
        <v>762</v>
      </c>
      <c r="K1006" s="3" t="s">
        <v>789</v>
      </c>
      <c r="L1006" s="3" t="s">
        <v>836</v>
      </c>
      <c r="M1006" t="b">
        <v>1</v>
      </c>
      <c r="N1006" s="3" t="s">
        <v>29</v>
      </c>
      <c r="O1006" t="b">
        <v>1</v>
      </c>
      <c r="P1006" t="b">
        <f t="shared" si="47"/>
        <v>0</v>
      </c>
      <c r="Q1006" s="3" t="s">
        <v>698</v>
      </c>
      <c r="R1006" s="3" t="s">
        <v>25</v>
      </c>
      <c r="S1006" s="3" t="s">
        <v>26</v>
      </c>
      <c r="T1006" s="3" t="s">
        <v>789</v>
      </c>
      <c r="U1006" s="3" t="s">
        <v>837</v>
      </c>
    </row>
    <row r="1007" spans="1:21" ht="15.75">
      <c r="A1007" t="str">
        <f t="shared" si="45"/>
        <v>George Chapman, Ben Jonson and John Marston.Eastward Ho</v>
      </c>
      <c r="B1007" s="1" t="str">
        <f t="shared" si="46"/>
        <v>George Chapman, Ben Jonson and John Marston.Eastward Ho.2.3.15</v>
      </c>
      <c r="C1007" s="1" cm="1">
        <f t="array" aca="1" ref="C1007" ca="1">INDIRECT("nodes!$A"&amp;MATCH(edges!K1007,nodes!$B$2:$B$534,0)+1)</f>
        <v>6202</v>
      </c>
      <c r="D1007" s="3" t="s">
        <v>714</v>
      </c>
      <c r="E1007" s="3" t="s">
        <v>715</v>
      </c>
      <c r="F1007" s="3" t="s">
        <v>716</v>
      </c>
      <c r="G1007" s="3">
        <v>2</v>
      </c>
      <c r="H1007" s="3">
        <v>3</v>
      </c>
      <c r="I1007" s="3">
        <v>15</v>
      </c>
      <c r="J1007" s="3" t="s">
        <v>726</v>
      </c>
      <c r="K1007" s="3" t="s">
        <v>776</v>
      </c>
      <c r="L1007" s="3" t="s">
        <v>838</v>
      </c>
      <c r="M1007" t="b">
        <v>0</v>
      </c>
      <c r="N1007" s="3" t="s">
        <v>49</v>
      </c>
      <c r="O1007" t="b">
        <v>0</v>
      </c>
      <c r="P1007" t="b">
        <f t="shared" si="47"/>
        <v>1</v>
      </c>
      <c r="Q1007" s="3" t="s">
        <v>7</v>
      </c>
      <c r="R1007" s="3" t="s">
        <v>25</v>
      </c>
      <c r="S1007" s="3" t="s">
        <v>108</v>
      </c>
      <c r="T1007" s="3" t="s">
        <v>776</v>
      </c>
      <c r="U1007" s="1"/>
    </row>
    <row r="1008" spans="1:21" ht="15.75">
      <c r="A1008" t="str">
        <f t="shared" si="45"/>
        <v>George Chapman, Ben Jonson and John Marston.Eastward Ho</v>
      </c>
      <c r="B1008" s="1" t="str">
        <f t="shared" si="46"/>
        <v>George Chapman, Ben Jonson and John Marston.Eastward Ho.2.3.22</v>
      </c>
      <c r="C1008" s="1" cm="1">
        <f t="array" aca="1" ref="C1008" ca="1">INDIRECT("nodes!$A"&amp;MATCH(edges!K1008,nodes!$B$2:$B$534,0)+1)</f>
        <v>3006</v>
      </c>
      <c r="D1008" s="3" t="s">
        <v>714</v>
      </c>
      <c r="E1008" s="3" t="s">
        <v>715</v>
      </c>
      <c r="F1008" s="3" t="s">
        <v>716</v>
      </c>
      <c r="G1008" s="3">
        <v>2</v>
      </c>
      <c r="H1008" s="3">
        <v>3</v>
      </c>
      <c r="I1008" s="3">
        <v>22</v>
      </c>
      <c r="J1008" s="3" t="s">
        <v>726</v>
      </c>
      <c r="K1008" s="3" t="s">
        <v>160</v>
      </c>
      <c r="L1008" s="3" t="s">
        <v>839</v>
      </c>
      <c r="M1008" t="b">
        <v>1</v>
      </c>
      <c r="N1008" s="3" t="s">
        <v>55</v>
      </c>
      <c r="O1008" t="b">
        <v>0</v>
      </c>
      <c r="P1008" t="b">
        <f t="shared" si="47"/>
        <v>0</v>
      </c>
      <c r="Q1008" s="3" t="s">
        <v>71</v>
      </c>
      <c r="R1008" s="3" t="s">
        <v>25</v>
      </c>
      <c r="S1008" s="3" t="s">
        <v>160</v>
      </c>
      <c r="T1008" s="1" t="s">
        <v>160</v>
      </c>
      <c r="U1008" s="1"/>
    </row>
    <row r="1009" spans="1:21" ht="15.75">
      <c r="A1009" t="str">
        <f t="shared" si="45"/>
        <v>George Chapman, Ben Jonson and John Marston.Eastward Ho</v>
      </c>
      <c r="B1009" s="1" t="str">
        <f t="shared" si="46"/>
        <v>George Chapman, Ben Jonson and John Marston.Eastward Ho.2.3.39</v>
      </c>
      <c r="C1009" s="1" cm="1">
        <f t="array" aca="1" ref="C1009" ca="1">INDIRECT("nodes!$A"&amp;MATCH(edges!K1009,nodes!$B$2:$B$534,0)+1)</f>
        <v>1251</v>
      </c>
      <c r="D1009" s="3" t="s">
        <v>714</v>
      </c>
      <c r="E1009" s="3" t="s">
        <v>715</v>
      </c>
      <c r="F1009" s="3" t="s">
        <v>716</v>
      </c>
      <c r="G1009" s="3">
        <v>2</v>
      </c>
      <c r="H1009" s="3">
        <v>3</v>
      </c>
      <c r="I1009" s="3">
        <v>39</v>
      </c>
      <c r="J1009" s="3" t="s">
        <v>726</v>
      </c>
      <c r="K1009" s="3" t="s">
        <v>840</v>
      </c>
      <c r="L1009" s="3" t="s">
        <v>841</v>
      </c>
      <c r="M1009" t="b">
        <v>1</v>
      </c>
      <c r="N1009" s="3" t="s">
        <v>29</v>
      </c>
      <c r="O1009" t="b">
        <v>1</v>
      </c>
      <c r="P1009" t="b">
        <f t="shared" si="47"/>
        <v>1</v>
      </c>
      <c r="Q1009" s="3" t="s">
        <v>7</v>
      </c>
      <c r="R1009" s="3" t="s">
        <v>25</v>
      </c>
      <c r="S1009" s="3" t="s">
        <v>26</v>
      </c>
      <c r="T1009" s="3" t="s">
        <v>840</v>
      </c>
      <c r="U1009" s="3" t="s">
        <v>842</v>
      </c>
    </row>
    <row r="1010" spans="1:21" ht="15.75">
      <c r="A1010" t="str">
        <f t="shared" si="45"/>
        <v>George Chapman, Ben Jonson and John Marston.Eastward Ho</v>
      </c>
      <c r="B1010" s="1" t="str">
        <f t="shared" si="46"/>
        <v>George Chapman, Ben Jonson and John Marston.Eastward Ho.2.3.40</v>
      </c>
      <c r="C1010" s="1" cm="1">
        <f t="array" aca="1" ref="C1010" ca="1">INDIRECT("nodes!$A"&amp;MATCH(edges!K1010,nodes!$B$2:$B$534,0)+1)</f>
        <v>1231</v>
      </c>
      <c r="D1010" s="3" t="s">
        <v>714</v>
      </c>
      <c r="E1010" s="3" t="s">
        <v>715</v>
      </c>
      <c r="F1010" s="3" t="s">
        <v>716</v>
      </c>
      <c r="G1010" s="3">
        <v>2</v>
      </c>
      <c r="H1010" s="3">
        <v>3</v>
      </c>
      <c r="I1010" s="3">
        <v>40</v>
      </c>
      <c r="J1010" s="3" t="s">
        <v>726</v>
      </c>
      <c r="K1010" s="3" t="s">
        <v>843</v>
      </c>
      <c r="L1010" s="3" t="s">
        <v>844</v>
      </c>
      <c r="M1010" t="b">
        <v>1</v>
      </c>
      <c r="N1010" s="3" t="s">
        <v>29</v>
      </c>
      <c r="O1010" t="b">
        <v>1</v>
      </c>
      <c r="P1010" t="b">
        <f t="shared" si="47"/>
        <v>1</v>
      </c>
      <c r="Q1010" s="3" t="s">
        <v>7</v>
      </c>
      <c r="R1010" s="3" t="s">
        <v>25</v>
      </c>
      <c r="S1010" s="3" t="s">
        <v>26</v>
      </c>
      <c r="T1010" s="3" t="s">
        <v>843</v>
      </c>
      <c r="U1010" s="3" t="s">
        <v>845</v>
      </c>
    </row>
    <row r="1011" spans="1:21" ht="15.75">
      <c r="A1011" t="str">
        <f t="shared" si="45"/>
        <v>George Chapman, Ben Jonson and John Marston.Eastward Ho</v>
      </c>
      <c r="B1011" s="1" t="str">
        <f t="shared" si="46"/>
        <v>George Chapman, Ben Jonson and John Marston.Eastward Ho.2.3.40</v>
      </c>
      <c r="C1011" s="1" cm="1">
        <f t="array" aca="1" ref="C1011" ca="1">INDIRECT("nodes!$A"&amp;MATCH(edges!K1011,nodes!$B$2:$B$534,0)+1)</f>
        <v>1277</v>
      </c>
      <c r="D1011" s="3" t="s">
        <v>714</v>
      </c>
      <c r="E1011" s="3" t="s">
        <v>715</v>
      </c>
      <c r="F1011" s="3" t="s">
        <v>716</v>
      </c>
      <c r="G1011" s="3">
        <v>2</v>
      </c>
      <c r="H1011" s="3">
        <v>3</v>
      </c>
      <c r="I1011" s="3">
        <v>40</v>
      </c>
      <c r="J1011" s="3" t="s">
        <v>726</v>
      </c>
      <c r="K1011" s="3" t="s">
        <v>846</v>
      </c>
      <c r="L1011" s="3" t="s">
        <v>844</v>
      </c>
      <c r="M1011" t="b">
        <v>1</v>
      </c>
      <c r="N1011" s="3" t="s">
        <v>29</v>
      </c>
      <c r="O1011" t="b">
        <v>1</v>
      </c>
      <c r="P1011" t="b">
        <f t="shared" si="47"/>
        <v>1</v>
      </c>
      <c r="Q1011" s="3" t="s">
        <v>7</v>
      </c>
      <c r="R1011" s="3" t="s">
        <v>25</v>
      </c>
      <c r="S1011" s="3" t="s">
        <v>26</v>
      </c>
      <c r="T1011" s="3" t="s">
        <v>846</v>
      </c>
      <c r="U1011" s="3" t="s">
        <v>847</v>
      </c>
    </row>
    <row r="1012" spans="1:21" ht="15.75">
      <c r="A1012" t="str">
        <f t="shared" si="45"/>
        <v>George Chapman, Ben Jonson and John Marston.Eastward Ho</v>
      </c>
      <c r="B1012" s="1" t="str">
        <f t="shared" si="46"/>
        <v>George Chapman, Ben Jonson and John Marston.Eastward Ho.2.3.40</v>
      </c>
      <c r="C1012" s="1" cm="1">
        <f t="array" aca="1" ref="C1012" ca="1">INDIRECT("nodes!$A"&amp;MATCH(edges!K1012,nodes!$B$2:$B$534,0)+1)</f>
        <v>1319</v>
      </c>
      <c r="D1012" s="3" t="s">
        <v>714</v>
      </c>
      <c r="E1012" s="3" t="s">
        <v>715</v>
      </c>
      <c r="F1012" s="3" t="s">
        <v>716</v>
      </c>
      <c r="G1012" s="3">
        <v>2</v>
      </c>
      <c r="H1012" s="3">
        <v>3</v>
      </c>
      <c r="I1012" s="3">
        <v>40</v>
      </c>
      <c r="J1012" s="3" t="s">
        <v>726</v>
      </c>
      <c r="K1012" s="3" t="s">
        <v>848</v>
      </c>
      <c r="L1012" s="3" t="s">
        <v>844</v>
      </c>
      <c r="M1012" t="b">
        <v>1</v>
      </c>
      <c r="N1012" s="3" t="s">
        <v>29</v>
      </c>
      <c r="O1012" t="b">
        <v>1</v>
      </c>
      <c r="P1012" t="b">
        <f t="shared" si="47"/>
        <v>1</v>
      </c>
      <c r="Q1012" s="3" t="s">
        <v>7</v>
      </c>
      <c r="R1012" s="3" t="s">
        <v>25</v>
      </c>
      <c r="S1012" s="3" t="s">
        <v>26</v>
      </c>
      <c r="T1012" s="3" t="s">
        <v>848</v>
      </c>
      <c r="U1012" s="3" t="s">
        <v>849</v>
      </c>
    </row>
    <row r="1013" spans="1:21" ht="15.75">
      <c r="A1013" t="str">
        <f t="shared" si="45"/>
        <v>George Chapman, Ben Jonson and John Marston.Eastward Ho</v>
      </c>
      <c r="B1013" s="1" t="str">
        <f t="shared" si="46"/>
        <v>George Chapman, Ben Jonson and John Marston.Eastward Ho.2.3.69</v>
      </c>
      <c r="C1013" s="1" cm="1">
        <f t="array" aca="1" ref="C1013" ca="1">INDIRECT("nodes!$A"&amp;MATCH(edges!K1013,nodes!$B$2:$B$534,0)+1)</f>
        <v>4016</v>
      </c>
      <c r="D1013" s="3" t="s">
        <v>714</v>
      </c>
      <c r="E1013" s="3" t="s">
        <v>715</v>
      </c>
      <c r="F1013" s="3" t="s">
        <v>716</v>
      </c>
      <c r="G1013" s="3">
        <v>2</v>
      </c>
      <c r="H1013" s="3">
        <v>3</v>
      </c>
      <c r="I1013" s="3">
        <v>69</v>
      </c>
      <c r="J1013" s="3" t="s">
        <v>726</v>
      </c>
      <c r="K1013" s="3" t="s">
        <v>123</v>
      </c>
      <c r="L1013" s="3" t="s">
        <v>850</v>
      </c>
      <c r="M1013" t="b">
        <v>1</v>
      </c>
      <c r="N1013" s="3" t="s">
        <v>97</v>
      </c>
      <c r="O1013" t="b">
        <v>0</v>
      </c>
      <c r="P1013" t="b">
        <f t="shared" si="47"/>
        <v>0</v>
      </c>
      <c r="Q1013" s="3" t="s">
        <v>80</v>
      </c>
      <c r="R1013" s="3" t="s">
        <v>123</v>
      </c>
      <c r="S1013" s="1"/>
      <c r="T1013" s="1" t="s">
        <v>123</v>
      </c>
      <c r="U1013" s="1"/>
    </row>
    <row r="1014" spans="1:21" ht="15.75">
      <c r="A1014" t="str">
        <f t="shared" si="45"/>
        <v>George Chapman, Ben Jonson and John Marston.Eastward Ho</v>
      </c>
      <c r="B1014" s="1" t="str">
        <f t="shared" si="46"/>
        <v>George Chapman, Ben Jonson and John Marston.Eastward Ho.2.3.94</v>
      </c>
      <c r="C1014" s="1" cm="1">
        <f t="array" aca="1" ref="C1014" ca="1">INDIRECT("nodes!$A"&amp;MATCH(edges!K1014,nodes!$B$2:$B$534,0)+1)</f>
        <v>3002</v>
      </c>
      <c r="D1014" s="3" t="s">
        <v>714</v>
      </c>
      <c r="E1014" s="3" t="s">
        <v>715</v>
      </c>
      <c r="F1014" s="3" t="s">
        <v>716</v>
      </c>
      <c r="G1014" s="3">
        <v>2</v>
      </c>
      <c r="H1014" s="3">
        <v>3</v>
      </c>
      <c r="I1014" s="3">
        <v>94</v>
      </c>
      <c r="J1014" s="3" t="s">
        <v>750</v>
      </c>
      <c r="K1014" s="3" t="s">
        <v>108</v>
      </c>
      <c r="L1014" s="3" t="s">
        <v>851</v>
      </c>
      <c r="M1014" t="b">
        <v>1</v>
      </c>
      <c r="N1014" s="3" t="s">
        <v>55</v>
      </c>
      <c r="O1014" t="b">
        <v>0</v>
      </c>
      <c r="P1014" t="b">
        <f t="shared" si="47"/>
        <v>1</v>
      </c>
      <c r="Q1014" s="3" t="s">
        <v>7</v>
      </c>
      <c r="R1014" s="3" t="s">
        <v>25</v>
      </c>
      <c r="S1014" s="3" t="s">
        <v>108</v>
      </c>
      <c r="T1014" s="1" t="s">
        <v>108</v>
      </c>
      <c r="U1014" s="1"/>
    </row>
    <row r="1015" spans="1:21" ht="15.75">
      <c r="A1015" t="str">
        <f t="shared" si="45"/>
        <v>George Chapman, Ben Jonson and John Marston.Eastward Ho</v>
      </c>
      <c r="B1015" s="1" t="str">
        <f t="shared" si="46"/>
        <v>George Chapman, Ben Jonson and John Marston.Eastward Ho.2.3.113</v>
      </c>
      <c r="C1015" s="1" cm="1">
        <f t="array" aca="1" ref="C1015" ca="1">INDIRECT("nodes!$A"&amp;MATCH(edges!K1015,nodes!$B$2:$B$534,0)+1)</f>
        <v>3002</v>
      </c>
      <c r="D1015" s="3" t="s">
        <v>714</v>
      </c>
      <c r="E1015" s="3" t="s">
        <v>715</v>
      </c>
      <c r="F1015" s="3" t="s">
        <v>716</v>
      </c>
      <c r="G1015" s="3">
        <v>2</v>
      </c>
      <c r="H1015" s="3">
        <v>3</v>
      </c>
      <c r="I1015" s="3">
        <v>113</v>
      </c>
      <c r="J1015" s="3" t="s">
        <v>750</v>
      </c>
      <c r="K1015" s="3" t="s">
        <v>108</v>
      </c>
      <c r="L1015" s="3" t="s">
        <v>852</v>
      </c>
      <c r="M1015" t="b">
        <v>1</v>
      </c>
      <c r="N1015" s="3" t="s">
        <v>55</v>
      </c>
      <c r="O1015" t="b">
        <v>0</v>
      </c>
      <c r="P1015" t="b">
        <f t="shared" si="47"/>
        <v>0</v>
      </c>
      <c r="Q1015" s="3" t="s">
        <v>71</v>
      </c>
      <c r="R1015" s="3" t="s">
        <v>25</v>
      </c>
      <c r="S1015" s="3" t="s">
        <v>108</v>
      </c>
      <c r="T1015" s="1" t="s">
        <v>108</v>
      </c>
      <c r="U1015" s="1"/>
    </row>
    <row r="1016" spans="1:21" ht="15.75">
      <c r="A1016" t="str">
        <f t="shared" si="45"/>
        <v>George Chapman, Ben Jonson and John Marston.Eastward Ho</v>
      </c>
      <c r="B1016" s="1" t="str">
        <f t="shared" si="46"/>
        <v>George Chapman, Ben Jonson and John Marston.Eastward Ho.2.3.117</v>
      </c>
      <c r="C1016" s="1" cm="1">
        <f t="array" aca="1" ref="C1016" ca="1">INDIRECT("nodes!$A"&amp;MATCH(edges!K1016,nodes!$B$2:$B$534,0)+1)</f>
        <v>3002</v>
      </c>
      <c r="D1016" s="3" t="s">
        <v>714</v>
      </c>
      <c r="E1016" s="3" t="s">
        <v>715</v>
      </c>
      <c r="F1016" s="3" t="s">
        <v>716</v>
      </c>
      <c r="G1016" s="3">
        <v>2</v>
      </c>
      <c r="H1016" s="3">
        <v>3</v>
      </c>
      <c r="I1016" s="3">
        <v>117</v>
      </c>
      <c r="J1016" s="3" t="s">
        <v>750</v>
      </c>
      <c r="K1016" s="3" t="s">
        <v>108</v>
      </c>
      <c r="L1016" s="3" t="s">
        <v>853</v>
      </c>
      <c r="M1016" t="b">
        <v>1</v>
      </c>
      <c r="N1016" s="3" t="s">
        <v>55</v>
      </c>
      <c r="O1016" t="b">
        <v>0</v>
      </c>
      <c r="P1016" t="b">
        <f t="shared" si="47"/>
        <v>1</v>
      </c>
      <c r="Q1016" s="3" t="s">
        <v>7</v>
      </c>
      <c r="R1016" s="3" t="s">
        <v>25</v>
      </c>
      <c r="S1016" s="3" t="s">
        <v>108</v>
      </c>
      <c r="T1016" s="1" t="s">
        <v>108</v>
      </c>
      <c r="U1016" s="1"/>
    </row>
    <row r="1017" spans="1:21" ht="15.75">
      <c r="A1017" t="str">
        <f t="shared" si="45"/>
        <v>George Chapman, Ben Jonson and John Marston.Eastward Ho</v>
      </c>
      <c r="B1017" s="1" t="str">
        <f t="shared" si="46"/>
        <v>George Chapman, Ben Jonson and John Marston.Eastward Ho.2.3.120</v>
      </c>
      <c r="C1017" s="1" cm="1">
        <f t="array" aca="1" ref="C1017" ca="1">INDIRECT("nodes!$A"&amp;MATCH(edges!K1017,nodes!$B$2:$B$534,0)+1)</f>
        <v>1282</v>
      </c>
      <c r="D1017" s="3" t="s">
        <v>714</v>
      </c>
      <c r="E1017" s="3" t="s">
        <v>715</v>
      </c>
      <c r="F1017" s="3" t="s">
        <v>716</v>
      </c>
      <c r="G1017" s="3">
        <v>2</v>
      </c>
      <c r="H1017" s="3">
        <v>3</v>
      </c>
      <c r="I1017" s="3">
        <v>120</v>
      </c>
      <c r="J1017" s="3" t="s">
        <v>798</v>
      </c>
      <c r="K1017" s="3" t="s">
        <v>799</v>
      </c>
      <c r="L1017" s="3" t="s">
        <v>854</v>
      </c>
      <c r="M1017" t="b">
        <v>0</v>
      </c>
      <c r="N1017" s="3" t="s">
        <v>29</v>
      </c>
      <c r="O1017" t="b">
        <v>1</v>
      </c>
      <c r="P1017" t="b">
        <f t="shared" si="47"/>
        <v>1</v>
      </c>
      <c r="Q1017" s="3" t="s">
        <v>7</v>
      </c>
      <c r="R1017" s="3" t="s">
        <v>25</v>
      </c>
      <c r="S1017" s="3" t="s">
        <v>26</v>
      </c>
      <c r="T1017" s="3" t="s">
        <v>799</v>
      </c>
      <c r="U1017" s="1"/>
    </row>
    <row r="1018" spans="1:21" ht="15.75">
      <c r="A1018" t="str">
        <f t="shared" si="45"/>
        <v>George Chapman, Ben Jonson and John Marston.Eastward Ho</v>
      </c>
      <c r="B1018" s="1" t="str">
        <f t="shared" si="46"/>
        <v>George Chapman, Ben Jonson and John Marston.Eastward Ho.2.3.129</v>
      </c>
      <c r="C1018" s="1" cm="1">
        <f t="array" aca="1" ref="C1018" ca="1">INDIRECT("nodes!$A"&amp;MATCH(edges!K1018,nodes!$B$2:$B$534,0)+1)</f>
        <v>1282</v>
      </c>
      <c r="D1018" s="3" t="s">
        <v>714</v>
      </c>
      <c r="E1018" s="3" t="s">
        <v>715</v>
      </c>
      <c r="F1018" s="3" t="s">
        <v>716</v>
      </c>
      <c r="G1018" s="3">
        <v>2</v>
      </c>
      <c r="H1018" s="3">
        <v>3</v>
      </c>
      <c r="I1018" s="3">
        <v>129</v>
      </c>
      <c r="J1018" s="3" t="s">
        <v>798</v>
      </c>
      <c r="K1018" s="3" t="s">
        <v>799</v>
      </c>
      <c r="L1018" s="3" t="s">
        <v>855</v>
      </c>
      <c r="M1018" t="b">
        <v>0</v>
      </c>
      <c r="N1018" s="3" t="s">
        <v>29</v>
      </c>
      <c r="O1018" t="b">
        <v>1</v>
      </c>
      <c r="P1018" t="b">
        <f t="shared" si="47"/>
        <v>1</v>
      </c>
      <c r="Q1018" s="3" t="s">
        <v>7</v>
      </c>
      <c r="R1018" s="3" t="s">
        <v>25</v>
      </c>
      <c r="S1018" s="3" t="s">
        <v>26</v>
      </c>
      <c r="T1018" s="3" t="s">
        <v>799</v>
      </c>
      <c r="U1018" s="1"/>
    </row>
    <row r="1019" spans="1:21" ht="15.75">
      <c r="A1019" t="str">
        <f t="shared" si="45"/>
        <v>George Chapman, Ben Jonson and John Marston.Eastward Ho</v>
      </c>
      <c r="B1019" s="1" t="str">
        <f t="shared" si="46"/>
        <v>George Chapman, Ben Jonson and John Marston.Eastward Ho.3.1.2</v>
      </c>
      <c r="C1019" s="1" cm="1">
        <f t="array" aca="1" ref="C1019" ca="1">INDIRECT("nodes!$A"&amp;MATCH(edges!K1019,nodes!$B$2:$B$534,0)+1)</f>
        <v>5116</v>
      </c>
      <c r="D1019" s="3" t="s">
        <v>714</v>
      </c>
      <c r="E1019" s="3" t="s">
        <v>715</v>
      </c>
      <c r="F1019" s="3" t="s">
        <v>716</v>
      </c>
      <c r="G1019" s="3">
        <v>3</v>
      </c>
      <c r="H1019" s="3">
        <v>1</v>
      </c>
      <c r="I1019" s="3">
        <v>2</v>
      </c>
      <c r="J1019" s="3" t="s">
        <v>762</v>
      </c>
      <c r="K1019" s="3" t="s">
        <v>819</v>
      </c>
      <c r="L1019" s="3" t="s">
        <v>856</v>
      </c>
      <c r="M1019" t="b">
        <v>1</v>
      </c>
      <c r="N1019" s="3" t="s">
        <v>66</v>
      </c>
      <c r="O1019" t="b">
        <v>0</v>
      </c>
      <c r="P1019" t="b">
        <f t="shared" si="47"/>
        <v>1</v>
      </c>
      <c r="Q1019" s="3" t="s">
        <v>7</v>
      </c>
      <c r="R1019" s="3" t="s">
        <v>342</v>
      </c>
      <c r="S1019" s="3" t="s">
        <v>819</v>
      </c>
      <c r="T1019" s="1" t="s">
        <v>819</v>
      </c>
      <c r="U1019" s="1"/>
    </row>
    <row r="1020" spans="1:21" ht="15.75">
      <c r="A1020" t="str">
        <f t="shared" si="45"/>
        <v>George Chapman, Ben Jonson and John Marston.Eastward Ho</v>
      </c>
      <c r="B1020" s="1" t="str">
        <f t="shared" si="46"/>
        <v>George Chapman, Ben Jonson and John Marston.Eastward Ho.3.1.23</v>
      </c>
      <c r="C1020" s="1" cm="1">
        <f t="array" aca="1" ref="C1020" ca="1">INDIRECT("nodes!$A"&amp;MATCH(edges!K1020,nodes!$B$2:$B$534,0)+1)</f>
        <v>3002</v>
      </c>
      <c r="D1020" s="3" t="s">
        <v>714</v>
      </c>
      <c r="E1020" s="3" t="s">
        <v>715</v>
      </c>
      <c r="F1020" s="3" t="s">
        <v>716</v>
      </c>
      <c r="G1020" s="3">
        <v>3</v>
      </c>
      <c r="H1020" s="3">
        <v>1</v>
      </c>
      <c r="I1020" s="3">
        <v>23</v>
      </c>
      <c r="J1020" s="3" t="s">
        <v>762</v>
      </c>
      <c r="K1020" s="3" t="s">
        <v>108</v>
      </c>
      <c r="L1020" s="3" t="s">
        <v>857</v>
      </c>
      <c r="M1020" t="b">
        <v>1</v>
      </c>
      <c r="N1020" s="3" t="s">
        <v>55</v>
      </c>
      <c r="O1020" t="b">
        <v>0</v>
      </c>
      <c r="P1020" t="b">
        <f t="shared" si="47"/>
        <v>1</v>
      </c>
      <c r="Q1020" s="3" t="s">
        <v>7</v>
      </c>
      <c r="R1020" s="3" t="s">
        <v>25</v>
      </c>
      <c r="S1020" s="3" t="s">
        <v>108</v>
      </c>
      <c r="T1020" s="1" t="s">
        <v>108</v>
      </c>
      <c r="U1020" s="1"/>
    </row>
    <row r="1021" spans="1:21" ht="15.75">
      <c r="A1021" t="str">
        <f t="shared" si="45"/>
        <v>George Chapman, Ben Jonson and John Marston.Eastward Ho</v>
      </c>
      <c r="B1021" s="1" t="str">
        <f t="shared" si="46"/>
        <v>George Chapman, Ben Jonson and John Marston.Eastward Ho.3.1.40</v>
      </c>
      <c r="C1021" s="1" cm="1">
        <f t="array" aca="1" ref="C1021" ca="1">INDIRECT("nodes!$A"&amp;MATCH(edges!K1021,nodes!$B$2:$B$534,0)+1)</f>
        <v>1209</v>
      </c>
      <c r="D1021" s="3" t="s">
        <v>714</v>
      </c>
      <c r="E1021" s="3" t="s">
        <v>715</v>
      </c>
      <c r="F1021" s="3" t="s">
        <v>716</v>
      </c>
      <c r="G1021" s="3">
        <v>3</v>
      </c>
      <c r="H1021" s="3">
        <v>1</v>
      </c>
      <c r="I1021" s="3">
        <v>40</v>
      </c>
      <c r="J1021" s="3" t="s">
        <v>762</v>
      </c>
      <c r="K1021" s="3" t="s">
        <v>858</v>
      </c>
      <c r="L1021" s="3" t="s">
        <v>859</v>
      </c>
      <c r="M1021" t="b">
        <v>1</v>
      </c>
      <c r="N1021" s="3" t="s">
        <v>29</v>
      </c>
      <c r="O1021" t="b">
        <v>1</v>
      </c>
      <c r="P1021" t="b">
        <f t="shared" si="47"/>
        <v>1</v>
      </c>
      <c r="Q1021" s="3" t="s">
        <v>7</v>
      </c>
      <c r="R1021" s="3" t="s">
        <v>25</v>
      </c>
      <c r="S1021" s="3" t="s">
        <v>26</v>
      </c>
      <c r="T1021" s="3" t="s">
        <v>858</v>
      </c>
      <c r="U1021" s="3" t="s">
        <v>860</v>
      </c>
    </row>
    <row r="1022" spans="1:21" ht="15.75">
      <c r="A1022" t="str">
        <f t="shared" si="45"/>
        <v>George Chapman, Ben Jonson and John Marston.Eastward Ho</v>
      </c>
      <c r="B1022" s="1" t="str">
        <f t="shared" si="46"/>
        <v>George Chapman, Ben Jonson and John Marston.Eastward Ho.3.1.40</v>
      </c>
      <c r="C1022" s="1" cm="1">
        <f t="array" aca="1" ref="C1022" ca="1">INDIRECT("nodes!$A"&amp;MATCH(edges!K1022,nodes!$B$2:$B$534,0)+1)</f>
        <v>2103</v>
      </c>
      <c r="D1022" s="3" t="s">
        <v>714</v>
      </c>
      <c r="E1022" s="3" t="s">
        <v>715</v>
      </c>
      <c r="F1022" s="3" t="s">
        <v>716</v>
      </c>
      <c r="G1022" s="3">
        <v>3</v>
      </c>
      <c r="H1022" s="3">
        <v>1</v>
      </c>
      <c r="I1022" s="3">
        <v>40</v>
      </c>
      <c r="J1022" s="3" t="s">
        <v>762</v>
      </c>
      <c r="K1022" s="3" t="s">
        <v>861</v>
      </c>
      <c r="L1022" s="3" t="s">
        <v>859</v>
      </c>
      <c r="M1022" t="b">
        <v>1</v>
      </c>
      <c r="N1022" s="3" t="s">
        <v>24</v>
      </c>
      <c r="O1022" t="b">
        <v>1</v>
      </c>
      <c r="P1022" t="b">
        <f t="shared" si="47"/>
        <v>1</v>
      </c>
      <c r="Q1022" s="3" t="s">
        <v>7</v>
      </c>
      <c r="R1022" s="3" t="s">
        <v>25</v>
      </c>
      <c r="S1022" s="3" t="s">
        <v>26</v>
      </c>
      <c r="T1022" s="3" t="s">
        <v>861</v>
      </c>
      <c r="U1022" s="1"/>
    </row>
    <row r="1023" spans="1:21" ht="15.75">
      <c r="A1023" t="str">
        <f t="shared" si="45"/>
        <v>George Chapman, Ben Jonson and John Marston.Eastward Ho</v>
      </c>
      <c r="B1023" s="1" t="str">
        <f t="shared" si="46"/>
        <v>George Chapman, Ben Jonson and John Marston.Eastward Ho.3.2.1</v>
      </c>
      <c r="C1023" s="1" cm="1">
        <f t="array" aca="1" ref="C1023" ca="1">INDIRECT("nodes!$A"&amp;MATCH(edges!K1023,nodes!$B$2:$B$534,0)+1)</f>
        <v>2115</v>
      </c>
      <c r="D1023" s="3" t="s">
        <v>714</v>
      </c>
      <c r="E1023" s="3" t="s">
        <v>715</v>
      </c>
      <c r="F1023" s="3" t="s">
        <v>716</v>
      </c>
      <c r="G1023" s="3">
        <v>3</v>
      </c>
      <c r="H1023" s="3">
        <v>2</v>
      </c>
      <c r="I1023" s="3">
        <v>1</v>
      </c>
      <c r="J1023" s="3" t="s">
        <v>862</v>
      </c>
      <c r="K1023" s="3" t="s">
        <v>26</v>
      </c>
      <c r="L1023" s="3" t="s">
        <v>863</v>
      </c>
      <c r="M1023" t="b">
        <v>1</v>
      </c>
      <c r="N1023" s="3" t="s">
        <v>24</v>
      </c>
      <c r="O1023" t="b">
        <v>1</v>
      </c>
      <c r="P1023" t="b">
        <f t="shared" si="47"/>
        <v>1</v>
      </c>
      <c r="Q1023" s="3" t="s">
        <v>7</v>
      </c>
      <c r="R1023" s="3" t="s">
        <v>25</v>
      </c>
      <c r="S1023" s="3" t="s">
        <v>26</v>
      </c>
      <c r="T1023" s="1" t="s">
        <v>26</v>
      </c>
      <c r="U1023" s="1"/>
    </row>
    <row r="1024" spans="1:21" ht="15.75">
      <c r="A1024" t="str">
        <f t="shared" si="45"/>
        <v>George Chapman, Ben Jonson and John Marston.Eastward Ho</v>
      </c>
      <c r="B1024" s="1" t="str">
        <f t="shared" si="46"/>
        <v>George Chapman, Ben Jonson and John Marston.Eastward Ho.3.2.9</v>
      </c>
      <c r="C1024" s="1" cm="1">
        <f t="array" aca="1" ref="C1024" ca="1">INDIRECT("nodes!$A"&amp;MATCH(edges!K1024,nodes!$B$2:$B$534,0)+1)</f>
        <v>3002</v>
      </c>
      <c r="D1024" s="3" t="s">
        <v>714</v>
      </c>
      <c r="E1024" s="3" t="s">
        <v>715</v>
      </c>
      <c r="F1024" s="3" t="s">
        <v>716</v>
      </c>
      <c r="G1024" s="3">
        <v>3</v>
      </c>
      <c r="H1024" s="3">
        <v>2</v>
      </c>
      <c r="I1024" s="3">
        <v>9</v>
      </c>
      <c r="J1024" s="3" t="s">
        <v>864</v>
      </c>
      <c r="K1024" s="3" t="s">
        <v>108</v>
      </c>
      <c r="L1024" s="3" t="s">
        <v>865</v>
      </c>
      <c r="M1024" t="b">
        <v>1</v>
      </c>
      <c r="N1024" s="3" t="s">
        <v>55</v>
      </c>
      <c r="O1024" t="b">
        <v>0</v>
      </c>
      <c r="P1024" t="b">
        <f t="shared" si="47"/>
        <v>1</v>
      </c>
      <c r="Q1024" s="3" t="s">
        <v>7</v>
      </c>
      <c r="R1024" s="3" t="s">
        <v>25</v>
      </c>
      <c r="S1024" s="3" t="s">
        <v>108</v>
      </c>
      <c r="T1024" s="1" t="s">
        <v>108</v>
      </c>
      <c r="U1024" s="1"/>
    </row>
    <row r="1025" spans="1:21" ht="15.75">
      <c r="A1025" t="str">
        <f t="shared" si="45"/>
        <v>George Chapman, Ben Jonson and John Marston.Eastward Ho</v>
      </c>
      <c r="B1025" s="1" t="str">
        <f t="shared" si="46"/>
        <v>George Chapman, Ben Jonson and John Marston.Eastward Ho.3.2.18</v>
      </c>
      <c r="C1025" s="1" cm="1">
        <f t="array" aca="1" ref="C1025" ca="1">INDIRECT("nodes!$A"&amp;MATCH(edges!K1025,nodes!$B$2:$B$534,0)+1)</f>
        <v>6202</v>
      </c>
      <c r="D1025" s="3" t="s">
        <v>714</v>
      </c>
      <c r="E1025" s="3" t="s">
        <v>715</v>
      </c>
      <c r="F1025" s="3" t="s">
        <v>716</v>
      </c>
      <c r="G1025" s="3">
        <v>3</v>
      </c>
      <c r="H1025" s="3">
        <v>2</v>
      </c>
      <c r="I1025" s="3">
        <v>18</v>
      </c>
      <c r="J1025" s="3" t="s">
        <v>866</v>
      </c>
      <c r="K1025" s="3" t="s">
        <v>776</v>
      </c>
      <c r="L1025" s="3" t="s">
        <v>867</v>
      </c>
      <c r="M1025" t="b">
        <v>0</v>
      </c>
      <c r="N1025" s="3" t="s">
        <v>49</v>
      </c>
      <c r="O1025" t="b">
        <v>0</v>
      </c>
      <c r="P1025" t="b">
        <f t="shared" si="47"/>
        <v>1</v>
      </c>
      <c r="Q1025" s="3" t="s">
        <v>7</v>
      </c>
      <c r="R1025" s="3" t="s">
        <v>25</v>
      </c>
      <c r="S1025" s="3" t="s">
        <v>108</v>
      </c>
      <c r="T1025" s="3" t="s">
        <v>776</v>
      </c>
      <c r="U1025" s="1"/>
    </row>
    <row r="1026" spans="1:21" ht="15.75">
      <c r="A1026" t="str">
        <f t="shared" ref="A1026:A1089" si="48">_xlfn.CONCAT(D1026, ".", F1026)</f>
        <v>George Chapman, Ben Jonson and John Marston.Eastward Ho</v>
      </c>
      <c r="B1026" s="1" t="str">
        <f t="shared" ref="B1026:B1089" si="49">_xlfn.CONCAT(D1026, ".", F1026, ".", G1026, ".", H1026, ".", I1026)</f>
        <v>George Chapman, Ben Jonson and John Marston.Eastward Ho.3.2.18</v>
      </c>
      <c r="C1026" s="1" cm="1">
        <f t="array" aca="1" ref="C1026" ca="1">INDIRECT("nodes!$A"&amp;MATCH(edges!K1026,nodes!$B$2:$B$534,0)+1)</f>
        <v>3002</v>
      </c>
      <c r="D1026" s="3" t="s">
        <v>714</v>
      </c>
      <c r="E1026" s="3" t="s">
        <v>715</v>
      </c>
      <c r="F1026" s="3" t="s">
        <v>716</v>
      </c>
      <c r="G1026" s="3">
        <v>3</v>
      </c>
      <c r="H1026" s="3">
        <v>2</v>
      </c>
      <c r="I1026" s="3">
        <v>18</v>
      </c>
      <c r="J1026" s="3" t="s">
        <v>866</v>
      </c>
      <c r="K1026" s="3" t="s">
        <v>108</v>
      </c>
      <c r="L1026" s="3" t="s">
        <v>867</v>
      </c>
      <c r="M1026" t="b">
        <v>1</v>
      </c>
      <c r="N1026" s="3" t="s">
        <v>55</v>
      </c>
      <c r="O1026" t="b">
        <v>0</v>
      </c>
      <c r="P1026" t="b">
        <f t="shared" si="47"/>
        <v>1</v>
      </c>
      <c r="Q1026" s="3" t="s">
        <v>7</v>
      </c>
      <c r="R1026" s="3" t="s">
        <v>25</v>
      </c>
      <c r="S1026" s="3" t="s">
        <v>108</v>
      </c>
      <c r="T1026" s="1" t="s">
        <v>108</v>
      </c>
      <c r="U1026" s="1"/>
    </row>
    <row r="1027" spans="1:21" ht="15.75">
      <c r="A1027" t="str">
        <f t="shared" si="48"/>
        <v>George Chapman, Ben Jonson and John Marston.Eastward Ho</v>
      </c>
      <c r="B1027" s="1" t="str">
        <f t="shared" si="49"/>
        <v>George Chapman, Ben Jonson and John Marston.Eastward Ho.3.2.19</v>
      </c>
      <c r="C1027" s="1" cm="1">
        <f t="array" aca="1" ref="C1027" ca="1">INDIRECT("nodes!$A"&amp;MATCH(edges!K1027,nodes!$B$2:$B$534,0)+1)</f>
        <v>6202</v>
      </c>
      <c r="D1027" s="3" t="s">
        <v>714</v>
      </c>
      <c r="E1027" s="3" t="s">
        <v>715</v>
      </c>
      <c r="F1027" s="3" t="s">
        <v>716</v>
      </c>
      <c r="G1027" s="3">
        <v>3</v>
      </c>
      <c r="H1027" s="3">
        <v>2</v>
      </c>
      <c r="I1027" s="3">
        <v>19</v>
      </c>
      <c r="J1027" s="3" t="s">
        <v>868</v>
      </c>
      <c r="K1027" s="3" t="s">
        <v>776</v>
      </c>
      <c r="L1027" s="3" t="s">
        <v>869</v>
      </c>
      <c r="M1027" t="b">
        <v>0</v>
      </c>
      <c r="N1027" s="3" t="s">
        <v>49</v>
      </c>
      <c r="O1027" t="b">
        <v>0</v>
      </c>
      <c r="P1027" t="b">
        <f t="shared" ref="P1027:P1090" si="50">IF(OR(Q1027="Location", K1027="Bartholomew Fair"), TRUE, FALSE)</f>
        <v>1</v>
      </c>
      <c r="Q1027" s="3" t="s">
        <v>7</v>
      </c>
      <c r="R1027" s="3" t="s">
        <v>25</v>
      </c>
      <c r="S1027" s="3" t="s">
        <v>108</v>
      </c>
      <c r="T1027" s="3" t="s">
        <v>776</v>
      </c>
      <c r="U1027" s="1"/>
    </row>
    <row r="1028" spans="1:21" ht="15.75">
      <c r="A1028" t="str">
        <f t="shared" si="48"/>
        <v>George Chapman, Ben Jonson and John Marston.Eastward Ho</v>
      </c>
      <c r="B1028" s="1" t="str">
        <f t="shared" si="49"/>
        <v>George Chapman, Ben Jonson and John Marston.Eastward Ho.3.2.23</v>
      </c>
      <c r="C1028" s="1" cm="1">
        <f t="array" aca="1" ref="C1028" ca="1">INDIRECT("nodes!$A"&amp;MATCH(edges!K1028,nodes!$B$2:$B$534,0)+1)</f>
        <v>6005</v>
      </c>
      <c r="D1028" s="3" t="s">
        <v>714</v>
      </c>
      <c r="E1028" s="3" t="s">
        <v>715</v>
      </c>
      <c r="F1028" s="3" t="s">
        <v>716</v>
      </c>
      <c r="G1028" s="3">
        <v>3</v>
      </c>
      <c r="H1028" s="3">
        <v>2</v>
      </c>
      <c r="I1028" s="3">
        <v>23</v>
      </c>
      <c r="J1028" s="3" t="s">
        <v>870</v>
      </c>
      <c r="K1028" s="3" t="s">
        <v>47</v>
      </c>
      <c r="L1028" s="3" t="s">
        <v>871</v>
      </c>
      <c r="M1028" t="b">
        <v>0</v>
      </c>
      <c r="N1028" s="3" t="s">
        <v>49</v>
      </c>
      <c r="O1028" t="b">
        <v>0</v>
      </c>
      <c r="P1028" t="b">
        <f t="shared" si="50"/>
        <v>0</v>
      </c>
      <c r="Q1028" s="3" t="s">
        <v>50</v>
      </c>
      <c r="R1028" s="3" t="s">
        <v>47</v>
      </c>
      <c r="S1028" s="3"/>
      <c r="T1028" s="1" t="s">
        <v>47</v>
      </c>
      <c r="U1028" s="1"/>
    </row>
    <row r="1029" spans="1:21" ht="15.75">
      <c r="A1029" t="str">
        <f t="shared" si="48"/>
        <v>George Chapman, Ben Jonson and John Marston.Eastward Ho</v>
      </c>
      <c r="B1029" s="1" t="str">
        <f t="shared" si="49"/>
        <v>George Chapman, Ben Jonson and John Marston.Eastward Ho.3.2.24</v>
      </c>
      <c r="C1029" s="1" cm="1">
        <f t="array" aca="1" ref="C1029" ca="1">INDIRECT("nodes!$A"&amp;MATCH(edges!K1029,nodes!$B$2:$B$534,0)+1)</f>
        <v>6005</v>
      </c>
      <c r="D1029" s="3" t="s">
        <v>714</v>
      </c>
      <c r="E1029" s="3" t="s">
        <v>715</v>
      </c>
      <c r="F1029" s="3" t="s">
        <v>716</v>
      </c>
      <c r="G1029" s="3">
        <v>3</v>
      </c>
      <c r="H1029" s="3">
        <v>2</v>
      </c>
      <c r="I1029" s="3">
        <v>24</v>
      </c>
      <c r="J1029" s="3" t="s">
        <v>750</v>
      </c>
      <c r="K1029" s="3" t="s">
        <v>47</v>
      </c>
      <c r="L1029" s="3" t="s">
        <v>872</v>
      </c>
      <c r="M1029" t="b">
        <v>0</v>
      </c>
      <c r="N1029" s="3" t="s">
        <v>49</v>
      </c>
      <c r="O1029" t="b">
        <v>0</v>
      </c>
      <c r="P1029" t="b">
        <f t="shared" si="50"/>
        <v>0</v>
      </c>
      <c r="Q1029" s="3" t="s">
        <v>50</v>
      </c>
      <c r="R1029" s="3" t="s">
        <v>47</v>
      </c>
      <c r="S1029" s="1"/>
      <c r="T1029" s="1" t="s">
        <v>47</v>
      </c>
      <c r="U1029" s="1"/>
    </row>
    <row r="1030" spans="1:21" ht="15.75">
      <c r="A1030" t="str">
        <f t="shared" si="48"/>
        <v>George Chapman, Ben Jonson and John Marston.Eastward Ho</v>
      </c>
      <c r="B1030" s="1" t="str">
        <f t="shared" si="49"/>
        <v>George Chapman, Ben Jonson and John Marston.Eastward Ho.3.2.46</v>
      </c>
      <c r="C1030" s="1" cm="1">
        <f t="array" aca="1" ref="C1030" ca="1">INDIRECT("nodes!$A"&amp;MATCH(edges!K1030,nodes!$B$2:$B$534,0)+1)</f>
        <v>6202</v>
      </c>
      <c r="D1030" s="3" t="s">
        <v>714</v>
      </c>
      <c r="E1030" s="3" t="s">
        <v>715</v>
      </c>
      <c r="F1030" s="3" t="s">
        <v>716</v>
      </c>
      <c r="G1030" s="3">
        <v>3</v>
      </c>
      <c r="H1030" s="3">
        <v>2</v>
      </c>
      <c r="I1030" s="3">
        <v>46</v>
      </c>
      <c r="J1030" s="3" t="s">
        <v>750</v>
      </c>
      <c r="K1030" s="3" t="s">
        <v>776</v>
      </c>
      <c r="L1030" s="3" t="s">
        <v>873</v>
      </c>
      <c r="M1030" t="b">
        <v>0</v>
      </c>
      <c r="N1030" s="3" t="s">
        <v>49</v>
      </c>
      <c r="O1030" t="b">
        <v>0</v>
      </c>
      <c r="P1030" t="b">
        <f t="shared" si="50"/>
        <v>1</v>
      </c>
      <c r="Q1030" s="3" t="s">
        <v>7</v>
      </c>
      <c r="R1030" s="3" t="s">
        <v>25</v>
      </c>
      <c r="S1030" s="3" t="s">
        <v>108</v>
      </c>
      <c r="T1030" s="3" t="s">
        <v>776</v>
      </c>
      <c r="U1030" s="1"/>
    </row>
    <row r="1031" spans="1:21" ht="15.75">
      <c r="A1031" t="str">
        <f t="shared" si="48"/>
        <v>George Chapman, Ben Jonson and John Marston.Eastward Ho</v>
      </c>
      <c r="B1031" s="1" t="str">
        <f t="shared" si="49"/>
        <v>George Chapman, Ben Jonson and John Marston.Eastward Ho.3.2.74</v>
      </c>
      <c r="C1031" s="1" cm="1">
        <f t="array" aca="1" ref="C1031" ca="1">INDIRECT("nodes!$A"&amp;MATCH(edges!K1031,nodes!$B$2:$B$534,0)+1)</f>
        <v>1311</v>
      </c>
      <c r="D1031" s="3" t="s">
        <v>714</v>
      </c>
      <c r="E1031" s="3" t="s">
        <v>715</v>
      </c>
      <c r="F1031" s="3" t="s">
        <v>716</v>
      </c>
      <c r="G1031" s="3">
        <v>3</v>
      </c>
      <c r="H1031" s="3">
        <v>2</v>
      </c>
      <c r="I1031" s="3">
        <v>74</v>
      </c>
      <c r="J1031" s="3" t="s">
        <v>750</v>
      </c>
      <c r="K1031" s="3" t="s">
        <v>789</v>
      </c>
      <c r="L1031" s="3" t="s">
        <v>874</v>
      </c>
      <c r="M1031" t="b">
        <v>1</v>
      </c>
      <c r="N1031" s="3" t="s">
        <v>29</v>
      </c>
      <c r="O1031" t="b">
        <v>1</v>
      </c>
      <c r="P1031" t="b">
        <f t="shared" si="50"/>
        <v>1</v>
      </c>
      <c r="Q1031" s="3" t="s">
        <v>7</v>
      </c>
      <c r="R1031" s="3" t="s">
        <v>25</v>
      </c>
      <c r="S1031" s="3" t="s">
        <v>26</v>
      </c>
      <c r="T1031" s="3" t="s">
        <v>789</v>
      </c>
      <c r="U1031" s="3" t="s">
        <v>875</v>
      </c>
    </row>
    <row r="1032" spans="1:21" ht="15.75">
      <c r="A1032" t="str">
        <f t="shared" si="48"/>
        <v>George Chapman, Ben Jonson and John Marston.Eastward Ho</v>
      </c>
      <c r="B1032" s="1" t="str">
        <f t="shared" si="49"/>
        <v>George Chapman, Ben Jonson and John Marston.Eastward Ho.3.2.76</v>
      </c>
      <c r="C1032" s="1" cm="1">
        <f t="array" aca="1" ref="C1032" ca="1">INDIRECT("nodes!$A"&amp;MATCH(edges!K1032,nodes!$B$2:$B$534,0)+1)</f>
        <v>6202</v>
      </c>
      <c r="D1032" s="3" t="s">
        <v>714</v>
      </c>
      <c r="E1032" s="3" t="s">
        <v>715</v>
      </c>
      <c r="F1032" s="3" t="s">
        <v>716</v>
      </c>
      <c r="G1032" s="3">
        <v>3</v>
      </c>
      <c r="H1032" s="3">
        <v>2</v>
      </c>
      <c r="I1032" s="3">
        <v>76</v>
      </c>
      <c r="J1032" s="3" t="s">
        <v>750</v>
      </c>
      <c r="K1032" s="3" t="s">
        <v>776</v>
      </c>
      <c r="L1032" s="3" t="s">
        <v>876</v>
      </c>
      <c r="M1032" t="b">
        <v>0</v>
      </c>
      <c r="N1032" s="3" t="s">
        <v>49</v>
      </c>
      <c r="O1032" t="b">
        <v>0</v>
      </c>
      <c r="P1032" t="b">
        <f t="shared" si="50"/>
        <v>1</v>
      </c>
      <c r="Q1032" s="3" t="s">
        <v>7</v>
      </c>
      <c r="R1032" s="3" t="s">
        <v>25</v>
      </c>
      <c r="S1032" s="3" t="s">
        <v>108</v>
      </c>
      <c r="T1032" s="3" t="s">
        <v>776</v>
      </c>
      <c r="U1032" s="1"/>
    </row>
    <row r="1033" spans="1:21" ht="15.75">
      <c r="A1033" t="str">
        <f t="shared" si="48"/>
        <v>George Chapman, Ben Jonson and John Marston.Eastward Ho</v>
      </c>
      <c r="B1033" s="1" t="str">
        <f t="shared" si="49"/>
        <v>George Chapman, Ben Jonson and John Marston.Eastward Ho.3.2.89</v>
      </c>
      <c r="C1033" s="1" cm="1">
        <f t="array" aca="1" ref="C1033" ca="1">INDIRECT("nodes!$A"&amp;MATCH(edges!K1033,nodes!$B$2:$B$534,0)+1)</f>
        <v>6005</v>
      </c>
      <c r="D1033" s="3" t="s">
        <v>714</v>
      </c>
      <c r="E1033" s="3" t="s">
        <v>715</v>
      </c>
      <c r="F1033" s="3" t="s">
        <v>716</v>
      </c>
      <c r="G1033" s="3">
        <v>3</v>
      </c>
      <c r="H1033" s="3">
        <v>2</v>
      </c>
      <c r="I1033" s="3">
        <v>89</v>
      </c>
      <c r="J1033" s="3" t="s">
        <v>738</v>
      </c>
      <c r="K1033" s="3" t="s">
        <v>47</v>
      </c>
      <c r="L1033" s="3" t="s">
        <v>877</v>
      </c>
      <c r="M1033" t="b">
        <v>0</v>
      </c>
      <c r="N1033" s="3" t="s">
        <v>49</v>
      </c>
      <c r="O1033" t="b">
        <v>0</v>
      </c>
      <c r="P1033" t="b">
        <f t="shared" si="50"/>
        <v>0</v>
      </c>
      <c r="Q1033" s="3" t="s">
        <v>50</v>
      </c>
      <c r="R1033" s="3" t="s">
        <v>47</v>
      </c>
      <c r="S1033" s="1"/>
      <c r="T1033" s="1" t="s">
        <v>47</v>
      </c>
      <c r="U1033" s="1"/>
    </row>
    <row r="1034" spans="1:21" ht="15.75">
      <c r="A1034" t="str">
        <f t="shared" si="48"/>
        <v>George Chapman, Ben Jonson and John Marston.Eastward Ho</v>
      </c>
      <c r="B1034" s="1" t="str">
        <f t="shared" si="49"/>
        <v>George Chapman, Ben Jonson and John Marston.Eastward Ho.3.2.158</v>
      </c>
      <c r="C1034" s="1" cm="1">
        <f t="array" aca="1" ref="C1034" ca="1">INDIRECT("nodes!$A"&amp;MATCH(edges!K1034,nodes!$B$2:$B$534,0)+1)</f>
        <v>3002</v>
      </c>
      <c r="D1034" s="3" t="s">
        <v>714</v>
      </c>
      <c r="E1034" s="3" t="s">
        <v>715</v>
      </c>
      <c r="F1034" s="3" t="s">
        <v>716</v>
      </c>
      <c r="G1034" s="3">
        <v>3</v>
      </c>
      <c r="H1034" s="3">
        <v>2</v>
      </c>
      <c r="I1034" s="3">
        <v>158</v>
      </c>
      <c r="J1034" s="3" t="s">
        <v>726</v>
      </c>
      <c r="K1034" s="3" t="s">
        <v>108</v>
      </c>
      <c r="L1034" s="3" t="s">
        <v>878</v>
      </c>
      <c r="M1034" t="b">
        <v>1</v>
      </c>
      <c r="N1034" s="3" t="s">
        <v>55</v>
      </c>
      <c r="O1034" t="b">
        <v>0</v>
      </c>
      <c r="P1034" t="b">
        <f t="shared" si="50"/>
        <v>1</v>
      </c>
      <c r="Q1034" s="3" t="s">
        <v>7</v>
      </c>
      <c r="R1034" s="3" t="s">
        <v>25</v>
      </c>
      <c r="S1034" s="3" t="s">
        <v>108</v>
      </c>
      <c r="T1034" s="1" t="s">
        <v>108</v>
      </c>
      <c r="U1034" s="1"/>
    </row>
    <row r="1035" spans="1:21" ht="15.75">
      <c r="A1035" t="str">
        <f t="shared" si="48"/>
        <v>George Chapman, Ben Jonson and John Marston.Eastward Ho</v>
      </c>
      <c r="B1035" s="1" t="str">
        <f t="shared" si="49"/>
        <v>George Chapman, Ben Jonson and John Marston.Eastward Ho.3.2.171</v>
      </c>
      <c r="C1035" s="1" cm="1">
        <f t="array" aca="1" ref="C1035" ca="1">INDIRECT("nodes!$A"&amp;MATCH(edges!K1035,nodes!$B$2:$B$534,0)+1)</f>
        <v>1209</v>
      </c>
      <c r="D1035" s="3" t="s">
        <v>714</v>
      </c>
      <c r="E1035" s="3" t="s">
        <v>715</v>
      </c>
      <c r="F1035" s="3" t="s">
        <v>716</v>
      </c>
      <c r="G1035" s="3">
        <v>3</v>
      </c>
      <c r="H1035" s="3">
        <v>2</v>
      </c>
      <c r="I1035" s="3">
        <v>171</v>
      </c>
      <c r="J1035" s="3" t="s">
        <v>762</v>
      </c>
      <c r="K1035" s="3" t="s">
        <v>858</v>
      </c>
      <c r="L1035" s="3" t="s">
        <v>879</v>
      </c>
      <c r="M1035" t="b">
        <v>1</v>
      </c>
      <c r="N1035" s="3" t="s">
        <v>29</v>
      </c>
      <c r="O1035" t="b">
        <v>1</v>
      </c>
      <c r="P1035" t="b">
        <f t="shared" si="50"/>
        <v>1</v>
      </c>
      <c r="Q1035" s="3" t="s">
        <v>7</v>
      </c>
      <c r="R1035" s="3" t="s">
        <v>25</v>
      </c>
      <c r="S1035" s="3" t="s">
        <v>26</v>
      </c>
      <c r="T1035" s="3" t="s">
        <v>858</v>
      </c>
      <c r="U1035" s="1"/>
    </row>
    <row r="1036" spans="1:21" ht="15.75">
      <c r="A1036" t="str">
        <f t="shared" si="48"/>
        <v>George Chapman, Ben Jonson and John Marston.Eastward Ho</v>
      </c>
      <c r="B1036" s="1" t="str">
        <f t="shared" si="49"/>
        <v>George Chapman, Ben Jonson and John Marston.Eastward Ho.3.2.171</v>
      </c>
      <c r="C1036" s="1" cm="1">
        <f t="array" aca="1" ref="C1036" ca="1">INDIRECT("nodes!$A"&amp;MATCH(edges!K1036,nodes!$B$2:$B$534,0)+1)</f>
        <v>2103</v>
      </c>
      <c r="D1036" s="3" t="s">
        <v>714</v>
      </c>
      <c r="E1036" s="3" t="s">
        <v>715</v>
      </c>
      <c r="F1036" s="3" t="s">
        <v>716</v>
      </c>
      <c r="G1036" s="3">
        <v>3</v>
      </c>
      <c r="H1036" s="3">
        <v>2</v>
      </c>
      <c r="I1036" s="3">
        <v>171</v>
      </c>
      <c r="J1036" s="3" t="s">
        <v>762</v>
      </c>
      <c r="K1036" s="3" t="s">
        <v>861</v>
      </c>
      <c r="L1036" s="3" t="s">
        <v>879</v>
      </c>
      <c r="M1036" t="b">
        <v>1</v>
      </c>
      <c r="N1036" s="3" t="s">
        <v>24</v>
      </c>
      <c r="O1036" t="b">
        <v>1</v>
      </c>
      <c r="P1036" t="b">
        <f t="shared" si="50"/>
        <v>1</v>
      </c>
      <c r="Q1036" s="3" t="s">
        <v>7</v>
      </c>
      <c r="R1036" s="3" t="s">
        <v>25</v>
      </c>
      <c r="S1036" s="3" t="s">
        <v>26</v>
      </c>
      <c r="T1036" s="3" t="s">
        <v>861</v>
      </c>
      <c r="U1036" s="1"/>
    </row>
    <row r="1037" spans="1:21" ht="15.75">
      <c r="A1037" t="str">
        <f t="shared" si="48"/>
        <v>George Chapman, Ben Jonson and John Marston.Eastward Ho</v>
      </c>
      <c r="B1037" s="1" t="str">
        <f t="shared" si="49"/>
        <v>George Chapman, Ben Jonson and John Marston.Eastward Ho.3.2.225</v>
      </c>
      <c r="C1037" s="1" cm="1">
        <f t="array" aca="1" ref="C1037" ca="1">INDIRECT("nodes!$A"&amp;MATCH(edges!K1037,nodes!$B$2:$B$534,0)+1)</f>
        <v>1282</v>
      </c>
      <c r="D1037" s="3" t="s">
        <v>714</v>
      </c>
      <c r="E1037" s="3" t="s">
        <v>715</v>
      </c>
      <c r="F1037" s="3" t="s">
        <v>716</v>
      </c>
      <c r="G1037" s="3">
        <v>3</v>
      </c>
      <c r="H1037" s="3">
        <v>2</v>
      </c>
      <c r="I1037" s="3">
        <v>225</v>
      </c>
      <c r="J1037" s="3" t="s">
        <v>762</v>
      </c>
      <c r="K1037" s="3" t="s">
        <v>799</v>
      </c>
      <c r="L1037" s="3" t="s">
        <v>880</v>
      </c>
      <c r="M1037" t="b">
        <v>0</v>
      </c>
      <c r="N1037" s="3" t="s">
        <v>29</v>
      </c>
      <c r="O1037" t="b">
        <v>1</v>
      </c>
      <c r="P1037" t="b">
        <f t="shared" si="50"/>
        <v>1</v>
      </c>
      <c r="Q1037" s="3" t="s">
        <v>7</v>
      </c>
      <c r="R1037" s="3" t="s">
        <v>25</v>
      </c>
      <c r="S1037" s="3" t="s">
        <v>26</v>
      </c>
      <c r="T1037" s="3" t="s">
        <v>799</v>
      </c>
      <c r="U1037" s="1"/>
    </row>
    <row r="1038" spans="1:21" ht="15.75">
      <c r="A1038" t="str">
        <f t="shared" si="48"/>
        <v>George Chapman, Ben Jonson and John Marston.Eastward Ho</v>
      </c>
      <c r="B1038" s="1" t="str">
        <f t="shared" si="49"/>
        <v>George Chapman, Ben Jonson and John Marston.Eastward Ho.3.2.296</v>
      </c>
      <c r="C1038" s="1" cm="1">
        <f t="array" aca="1" ref="C1038" ca="1">INDIRECT("nodes!$A"&amp;MATCH(edges!K1038,nodes!$B$2:$B$534,0)+1)</f>
        <v>1209</v>
      </c>
      <c r="D1038" s="3" t="s">
        <v>714</v>
      </c>
      <c r="E1038" s="3" t="s">
        <v>715</v>
      </c>
      <c r="F1038" s="3" t="s">
        <v>716</v>
      </c>
      <c r="G1038" s="3">
        <v>3</v>
      </c>
      <c r="H1038" s="3">
        <v>2</v>
      </c>
      <c r="I1038" s="3">
        <v>296</v>
      </c>
      <c r="J1038" s="3" t="s">
        <v>726</v>
      </c>
      <c r="K1038" s="3" t="s">
        <v>858</v>
      </c>
      <c r="L1038" s="3" t="s">
        <v>881</v>
      </c>
      <c r="M1038" t="b">
        <v>1</v>
      </c>
      <c r="N1038" s="3" t="s">
        <v>29</v>
      </c>
      <c r="O1038" t="b">
        <v>1</v>
      </c>
      <c r="P1038" t="b">
        <f t="shared" si="50"/>
        <v>1</v>
      </c>
      <c r="Q1038" s="3" t="s">
        <v>7</v>
      </c>
      <c r="R1038" s="3" t="s">
        <v>25</v>
      </c>
      <c r="S1038" s="3" t="s">
        <v>26</v>
      </c>
      <c r="T1038" s="3" t="s">
        <v>858</v>
      </c>
      <c r="U1038" s="1"/>
    </row>
    <row r="1039" spans="1:21" ht="15.75">
      <c r="A1039" t="str">
        <f t="shared" si="48"/>
        <v>George Chapman, Ben Jonson and John Marston.Eastward Ho</v>
      </c>
      <c r="B1039" s="1" t="str">
        <f t="shared" si="49"/>
        <v>George Chapman, Ben Jonson and John Marston.Eastward Ho.3.2.299</v>
      </c>
      <c r="C1039" s="1" cm="1">
        <f t="array" aca="1" ref="C1039" ca="1">INDIRECT("nodes!$A"&amp;MATCH(edges!K1039,nodes!$B$2:$B$534,0)+1)</f>
        <v>5116</v>
      </c>
      <c r="D1039" s="3" t="s">
        <v>714</v>
      </c>
      <c r="E1039" s="3" t="s">
        <v>715</v>
      </c>
      <c r="F1039" s="3" t="s">
        <v>716</v>
      </c>
      <c r="G1039" s="3">
        <v>3</v>
      </c>
      <c r="H1039" s="3">
        <v>2</v>
      </c>
      <c r="I1039" s="3">
        <v>299</v>
      </c>
      <c r="J1039" s="3" t="s">
        <v>762</v>
      </c>
      <c r="K1039" s="3" t="s">
        <v>819</v>
      </c>
      <c r="L1039" s="3" t="s">
        <v>882</v>
      </c>
      <c r="M1039" t="b">
        <v>1</v>
      </c>
      <c r="N1039" s="3" t="s">
        <v>66</v>
      </c>
      <c r="O1039" t="b">
        <v>0</v>
      </c>
      <c r="P1039" t="b">
        <f t="shared" si="50"/>
        <v>0</v>
      </c>
      <c r="Q1039" s="3" t="s">
        <v>80</v>
      </c>
      <c r="R1039" s="3" t="s">
        <v>342</v>
      </c>
      <c r="S1039" s="3" t="s">
        <v>819</v>
      </c>
      <c r="T1039" s="1" t="s">
        <v>819</v>
      </c>
      <c r="U1039" s="1"/>
    </row>
    <row r="1040" spans="1:21" ht="15.75">
      <c r="A1040" t="str">
        <f t="shared" si="48"/>
        <v>George Chapman, Ben Jonson and John Marston.Eastward Ho</v>
      </c>
      <c r="B1040" s="1" t="str">
        <f t="shared" si="49"/>
        <v>George Chapman, Ben Jonson and John Marston.Eastward Ho.3.3.2</v>
      </c>
      <c r="C1040" s="1" cm="1">
        <f t="array" aca="1" ref="C1040" ca="1">INDIRECT("nodes!$A"&amp;MATCH(edges!K1040,nodes!$B$2:$B$534,0)+1)</f>
        <v>1209</v>
      </c>
      <c r="D1040" s="3" t="s">
        <v>714</v>
      </c>
      <c r="E1040" s="3" t="s">
        <v>715</v>
      </c>
      <c r="F1040" s="3" t="s">
        <v>716</v>
      </c>
      <c r="G1040" s="3">
        <v>3</v>
      </c>
      <c r="H1040" s="3">
        <v>3</v>
      </c>
      <c r="I1040" s="3">
        <v>2</v>
      </c>
      <c r="J1040" s="3" t="s">
        <v>883</v>
      </c>
      <c r="K1040" s="3" t="s">
        <v>858</v>
      </c>
      <c r="L1040" s="3" t="s">
        <v>884</v>
      </c>
      <c r="M1040" t="b">
        <v>1</v>
      </c>
      <c r="N1040" s="3" t="s">
        <v>29</v>
      </c>
      <c r="O1040" t="b">
        <v>1</v>
      </c>
      <c r="P1040" t="b">
        <f t="shared" si="50"/>
        <v>1</v>
      </c>
      <c r="Q1040" s="3" t="s">
        <v>7</v>
      </c>
      <c r="R1040" s="3" t="s">
        <v>25</v>
      </c>
      <c r="S1040" s="3" t="s">
        <v>26</v>
      </c>
      <c r="T1040" s="3" t="s">
        <v>858</v>
      </c>
      <c r="U1040" s="1"/>
    </row>
    <row r="1041" spans="1:21" ht="15.75">
      <c r="A1041" t="str">
        <f t="shared" si="48"/>
        <v>George Chapman, Ben Jonson and John Marston.Eastward Ho</v>
      </c>
      <c r="B1041" s="1" t="str">
        <f t="shared" si="49"/>
        <v>George Chapman, Ben Jonson and John Marston.Eastward Ho.3.3.2</v>
      </c>
      <c r="C1041" s="1" cm="1">
        <f t="array" aca="1" ref="C1041" ca="1">INDIRECT("nodes!$A"&amp;MATCH(edges!K1041,nodes!$B$2:$B$534,0)+1)</f>
        <v>2103</v>
      </c>
      <c r="D1041" s="3" t="s">
        <v>714</v>
      </c>
      <c r="E1041" s="3" t="s">
        <v>715</v>
      </c>
      <c r="F1041" s="3" t="s">
        <v>716</v>
      </c>
      <c r="G1041" s="3">
        <v>3</v>
      </c>
      <c r="H1041" s="3">
        <v>3</v>
      </c>
      <c r="I1041" s="3">
        <v>2</v>
      </c>
      <c r="J1041" s="3" t="s">
        <v>883</v>
      </c>
      <c r="K1041" s="3" t="s">
        <v>861</v>
      </c>
      <c r="L1041" s="3" t="s">
        <v>884</v>
      </c>
      <c r="M1041" t="b">
        <v>1</v>
      </c>
      <c r="N1041" s="3" t="s">
        <v>24</v>
      </c>
      <c r="O1041" t="b">
        <v>1</v>
      </c>
      <c r="P1041" t="b">
        <f t="shared" si="50"/>
        <v>0</v>
      </c>
      <c r="Q1041" s="3" t="s">
        <v>71</v>
      </c>
      <c r="R1041" s="3" t="s">
        <v>25</v>
      </c>
      <c r="S1041" s="3" t="s">
        <v>26</v>
      </c>
      <c r="T1041" s="3" t="s">
        <v>861</v>
      </c>
      <c r="U1041" s="1"/>
    </row>
    <row r="1042" spans="1:21" ht="15.75">
      <c r="A1042" t="str">
        <f t="shared" si="48"/>
        <v>George Chapman, Ben Jonson and John Marston.Eastward Ho</v>
      </c>
      <c r="B1042" s="1" t="str">
        <f t="shared" si="49"/>
        <v>George Chapman, Ben Jonson and John Marston.Eastward Ho.3.3.2</v>
      </c>
      <c r="C1042" s="1" cm="1">
        <f t="array" aca="1" ref="C1042" ca="1">INDIRECT("nodes!$A"&amp;MATCH(edges!K1042,nodes!$B$2:$B$534,0)+1)</f>
        <v>5116</v>
      </c>
      <c r="D1042" s="3" t="s">
        <v>714</v>
      </c>
      <c r="E1042" s="3" t="s">
        <v>715</v>
      </c>
      <c r="F1042" s="3" t="s">
        <v>716</v>
      </c>
      <c r="G1042" s="3">
        <v>3</v>
      </c>
      <c r="H1042" s="3">
        <v>3</v>
      </c>
      <c r="I1042" s="3">
        <v>2</v>
      </c>
      <c r="J1042" s="3" t="s">
        <v>883</v>
      </c>
      <c r="K1042" s="3" t="s">
        <v>819</v>
      </c>
      <c r="L1042" s="3" t="s">
        <v>884</v>
      </c>
      <c r="M1042" t="b">
        <v>1</v>
      </c>
      <c r="N1042" s="3" t="s">
        <v>66</v>
      </c>
      <c r="O1042" t="b">
        <v>0</v>
      </c>
      <c r="P1042" t="b">
        <f t="shared" si="50"/>
        <v>0</v>
      </c>
      <c r="Q1042" s="3" t="s">
        <v>80</v>
      </c>
      <c r="R1042" s="3" t="s">
        <v>342</v>
      </c>
      <c r="S1042" s="3" t="s">
        <v>819</v>
      </c>
      <c r="T1042" s="1" t="s">
        <v>819</v>
      </c>
      <c r="U1042" s="1"/>
    </row>
    <row r="1043" spans="1:21" ht="15.75">
      <c r="A1043" t="str">
        <f t="shared" si="48"/>
        <v>George Chapman, Ben Jonson and John Marston.Eastward Ho</v>
      </c>
      <c r="B1043" s="1" t="str">
        <f t="shared" si="49"/>
        <v>George Chapman, Ben Jonson and John Marston.Eastward Ho.3.3.11</v>
      </c>
      <c r="C1043" s="1" cm="1">
        <f t="array" aca="1" ref="C1043" ca="1">INDIRECT("nodes!$A"&amp;MATCH(edges!K1043,nodes!$B$2:$B$534,0)+1)</f>
        <v>5116</v>
      </c>
      <c r="D1043" s="3" t="s">
        <v>714</v>
      </c>
      <c r="E1043" s="3" t="s">
        <v>715</v>
      </c>
      <c r="F1043" s="3" t="s">
        <v>716</v>
      </c>
      <c r="G1043" s="3">
        <v>3</v>
      </c>
      <c r="H1043" s="3">
        <v>3</v>
      </c>
      <c r="I1043" s="3">
        <v>11</v>
      </c>
      <c r="J1043" s="3" t="s">
        <v>883</v>
      </c>
      <c r="K1043" s="3" t="s">
        <v>819</v>
      </c>
      <c r="L1043" s="3" t="s">
        <v>885</v>
      </c>
      <c r="M1043" t="b">
        <v>1</v>
      </c>
      <c r="N1043" s="3" t="s">
        <v>66</v>
      </c>
      <c r="O1043" t="b">
        <v>0</v>
      </c>
      <c r="P1043" t="b">
        <f t="shared" si="50"/>
        <v>1</v>
      </c>
      <c r="Q1043" s="3" t="s">
        <v>7</v>
      </c>
      <c r="R1043" s="3" t="s">
        <v>342</v>
      </c>
      <c r="S1043" s="3" t="s">
        <v>819</v>
      </c>
      <c r="T1043" s="1" t="s">
        <v>819</v>
      </c>
      <c r="U1043" s="1"/>
    </row>
    <row r="1044" spans="1:21" ht="15.75">
      <c r="A1044" t="str">
        <f t="shared" si="48"/>
        <v>George Chapman, Ben Jonson and John Marston.Eastward Ho</v>
      </c>
      <c r="B1044" s="1" t="str">
        <f t="shared" si="49"/>
        <v>George Chapman, Ben Jonson and John Marston.Eastward Ho.3.3.12</v>
      </c>
      <c r="C1044" s="1" cm="1">
        <f t="array" aca="1" ref="C1044" ca="1">INDIRECT("nodes!$A"&amp;MATCH(edges!K1044,nodes!$B$2:$B$534,0)+1)</f>
        <v>4004</v>
      </c>
      <c r="D1044" s="3" t="s">
        <v>714</v>
      </c>
      <c r="E1044" s="3" t="s">
        <v>715</v>
      </c>
      <c r="F1044" s="3" t="s">
        <v>716</v>
      </c>
      <c r="G1044" s="3">
        <v>3</v>
      </c>
      <c r="H1044" s="3">
        <v>3</v>
      </c>
      <c r="I1044" s="3">
        <v>12</v>
      </c>
      <c r="J1044" s="3" t="s">
        <v>886</v>
      </c>
      <c r="K1044" s="3" t="s">
        <v>25</v>
      </c>
      <c r="L1044" s="3" t="s">
        <v>887</v>
      </c>
      <c r="M1044" t="b">
        <v>1</v>
      </c>
      <c r="N1044" s="3" t="s">
        <v>97</v>
      </c>
      <c r="O1044" t="b">
        <v>0</v>
      </c>
      <c r="P1044" t="b">
        <f t="shared" si="50"/>
        <v>0</v>
      </c>
      <c r="Q1044" s="3" t="s">
        <v>80</v>
      </c>
      <c r="R1044" s="3" t="s">
        <v>25</v>
      </c>
      <c r="S1044" s="1"/>
      <c r="T1044" s="1" t="s">
        <v>25</v>
      </c>
      <c r="U1044" s="1"/>
    </row>
    <row r="1045" spans="1:21" ht="15.75">
      <c r="A1045" t="str">
        <f t="shared" si="48"/>
        <v>George Chapman, Ben Jonson and John Marston.Eastward Ho</v>
      </c>
      <c r="B1045" s="1" t="str">
        <f t="shared" si="49"/>
        <v>George Chapman, Ben Jonson and John Marston.Eastward Ho.3.3.13</v>
      </c>
      <c r="C1045" s="1" cm="1">
        <f t="array" aca="1" ref="C1045" ca="1">INDIRECT("nodes!$A"&amp;MATCH(edges!K1045,nodes!$B$2:$B$534,0)+1)</f>
        <v>4004</v>
      </c>
      <c r="D1045" s="3" t="s">
        <v>714</v>
      </c>
      <c r="E1045" s="3" t="s">
        <v>715</v>
      </c>
      <c r="F1045" s="3" t="s">
        <v>716</v>
      </c>
      <c r="G1045" s="3">
        <v>3</v>
      </c>
      <c r="H1045" s="3">
        <v>3</v>
      </c>
      <c r="I1045" s="3">
        <v>13</v>
      </c>
      <c r="J1045" s="3" t="s">
        <v>883</v>
      </c>
      <c r="K1045" s="3" t="s">
        <v>25</v>
      </c>
      <c r="L1045" s="3" t="s">
        <v>888</v>
      </c>
      <c r="M1045" t="b">
        <v>1</v>
      </c>
      <c r="N1045" s="3" t="s">
        <v>97</v>
      </c>
      <c r="O1045" t="b">
        <v>0</v>
      </c>
      <c r="P1045" t="b">
        <f t="shared" si="50"/>
        <v>0</v>
      </c>
      <c r="Q1045" s="3" t="s">
        <v>80</v>
      </c>
      <c r="R1045" s="3" t="s">
        <v>25</v>
      </c>
      <c r="S1045" s="1"/>
      <c r="T1045" s="1" t="s">
        <v>25</v>
      </c>
      <c r="U1045" s="1"/>
    </row>
    <row r="1046" spans="1:21" ht="15.75">
      <c r="A1046" t="str">
        <f t="shared" si="48"/>
        <v>George Chapman, Ben Jonson and John Marston.Eastward Ho</v>
      </c>
      <c r="B1046" s="1" t="str">
        <f t="shared" si="49"/>
        <v>George Chapman, Ben Jonson and John Marston.Eastward Ho.3.3.14</v>
      </c>
      <c r="C1046" s="1" cm="1">
        <f t="array" aca="1" ref="C1046" ca="1">INDIRECT("nodes!$A"&amp;MATCH(edges!K1046,nodes!$B$2:$B$534,0)+1)</f>
        <v>5020</v>
      </c>
      <c r="D1046" s="3" t="s">
        <v>714</v>
      </c>
      <c r="E1046" s="3" t="s">
        <v>715</v>
      </c>
      <c r="F1046" s="3" t="s">
        <v>716</v>
      </c>
      <c r="G1046" s="3">
        <v>3</v>
      </c>
      <c r="H1046" s="3">
        <v>3</v>
      </c>
      <c r="I1046" s="3">
        <v>14</v>
      </c>
      <c r="J1046" s="3" t="s">
        <v>883</v>
      </c>
      <c r="K1046" s="3" t="s">
        <v>342</v>
      </c>
      <c r="L1046" s="3" t="s">
        <v>889</v>
      </c>
      <c r="M1046" t="b">
        <v>1</v>
      </c>
      <c r="N1046" s="3" t="s">
        <v>66</v>
      </c>
      <c r="O1046" t="b">
        <v>0</v>
      </c>
      <c r="P1046" t="b">
        <f t="shared" si="50"/>
        <v>0</v>
      </c>
      <c r="Q1046" s="3" t="s">
        <v>80</v>
      </c>
      <c r="R1046" s="3" t="s">
        <v>342</v>
      </c>
      <c r="S1046" s="1"/>
      <c r="T1046" s="1" t="s">
        <v>342</v>
      </c>
      <c r="U1046" s="3" t="s">
        <v>890</v>
      </c>
    </row>
    <row r="1047" spans="1:21" ht="15.75">
      <c r="A1047" t="str">
        <f t="shared" si="48"/>
        <v>George Chapman, Ben Jonson and John Marston.Eastward Ho</v>
      </c>
      <c r="B1047" s="1" t="str">
        <f t="shared" si="49"/>
        <v>George Chapman, Ben Jonson and John Marston.Eastward Ho.3.3.15</v>
      </c>
      <c r="C1047" s="1" cm="1">
        <f t="array" aca="1" ref="C1047" ca="1">INDIRECT("nodes!$A"&amp;MATCH(edges!K1047,nodes!$B$2:$B$534,0)+1)</f>
        <v>4004</v>
      </c>
      <c r="D1047" s="3" t="s">
        <v>714</v>
      </c>
      <c r="E1047" s="3" t="s">
        <v>715</v>
      </c>
      <c r="F1047" s="3" t="s">
        <v>716</v>
      </c>
      <c r="G1047" s="3">
        <v>3</v>
      </c>
      <c r="H1047" s="3">
        <v>3</v>
      </c>
      <c r="I1047" s="3">
        <v>15</v>
      </c>
      <c r="J1047" s="3" t="s">
        <v>883</v>
      </c>
      <c r="K1047" s="3" t="s">
        <v>25</v>
      </c>
      <c r="L1047" s="3" t="s">
        <v>891</v>
      </c>
      <c r="M1047" t="b">
        <v>1</v>
      </c>
      <c r="N1047" s="3" t="s">
        <v>97</v>
      </c>
      <c r="O1047" t="b">
        <v>0</v>
      </c>
      <c r="P1047" t="b">
        <f t="shared" si="50"/>
        <v>1</v>
      </c>
      <c r="Q1047" s="3" t="s">
        <v>7</v>
      </c>
      <c r="R1047" s="3" t="s">
        <v>25</v>
      </c>
      <c r="S1047" s="1"/>
      <c r="T1047" s="1" t="s">
        <v>25</v>
      </c>
      <c r="U1047" s="1"/>
    </row>
    <row r="1048" spans="1:21" ht="15.75">
      <c r="A1048" t="str">
        <f t="shared" si="48"/>
        <v>George Chapman, Ben Jonson and John Marston.Eastward Ho</v>
      </c>
      <c r="B1048" s="1" t="str">
        <f t="shared" si="49"/>
        <v>George Chapman, Ben Jonson and John Marston.Eastward Ho.3.3.15</v>
      </c>
      <c r="C1048" s="1" cm="1">
        <f t="array" aca="1" ref="C1048" ca="1">INDIRECT("nodes!$A"&amp;MATCH(edges!K1048,nodes!$B$2:$B$534,0)+1)</f>
        <v>5020</v>
      </c>
      <c r="D1048" s="3" t="s">
        <v>714</v>
      </c>
      <c r="E1048" s="3" t="s">
        <v>715</v>
      </c>
      <c r="F1048" s="3" t="s">
        <v>716</v>
      </c>
      <c r="G1048" s="3">
        <v>3</v>
      </c>
      <c r="H1048" s="3">
        <v>3</v>
      </c>
      <c r="I1048" s="3">
        <v>15</v>
      </c>
      <c r="J1048" s="3" t="s">
        <v>883</v>
      </c>
      <c r="K1048" s="3" t="s">
        <v>342</v>
      </c>
      <c r="L1048" s="3" t="s">
        <v>891</v>
      </c>
      <c r="M1048" t="b">
        <v>1</v>
      </c>
      <c r="N1048" s="3" t="s">
        <v>66</v>
      </c>
      <c r="O1048" t="b">
        <v>0</v>
      </c>
      <c r="P1048" t="b">
        <f t="shared" si="50"/>
        <v>0</v>
      </c>
      <c r="Q1048" s="3" t="s">
        <v>80</v>
      </c>
      <c r="R1048" s="3" t="s">
        <v>342</v>
      </c>
      <c r="S1048" s="1"/>
      <c r="T1048" s="1" t="s">
        <v>342</v>
      </c>
      <c r="U1048" s="1"/>
    </row>
    <row r="1049" spans="1:21" ht="15.75">
      <c r="A1049" t="str">
        <f t="shared" si="48"/>
        <v>George Chapman, Ben Jonson and John Marston.Eastward Ho</v>
      </c>
      <c r="B1049" s="1" t="str">
        <f t="shared" si="49"/>
        <v>George Chapman, Ben Jonson and John Marston.Eastward Ho.3.3.26</v>
      </c>
      <c r="C1049" s="1" cm="1">
        <f t="array" aca="1" ref="C1049" ca="1">INDIRECT("nodes!$A"&amp;MATCH(edges!K1049,nodes!$B$2:$B$534,0)+1)</f>
        <v>5116</v>
      </c>
      <c r="D1049" s="3" t="s">
        <v>714</v>
      </c>
      <c r="E1049" s="3" t="s">
        <v>715</v>
      </c>
      <c r="F1049" s="3" t="s">
        <v>716</v>
      </c>
      <c r="G1049" s="3">
        <v>3</v>
      </c>
      <c r="H1049" s="3">
        <v>3</v>
      </c>
      <c r="I1049" s="3">
        <v>26</v>
      </c>
      <c r="J1049" s="3" t="s">
        <v>892</v>
      </c>
      <c r="K1049" s="3" t="s">
        <v>819</v>
      </c>
      <c r="L1049" s="3" t="s">
        <v>893</v>
      </c>
      <c r="M1049" t="b">
        <v>1</v>
      </c>
      <c r="N1049" s="3" t="s">
        <v>66</v>
      </c>
      <c r="O1049" t="b">
        <v>0</v>
      </c>
      <c r="P1049" t="b">
        <f t="shared" si="50"/>
        <v>1</v>
      </c>
      <c r="Q1049" s="3" t="s">
        <v>7</v>
      </c>
      <c r="R1049" s="3" t="s">
        <v>342</v>
      </c>
      <c r="S1049" s="3" t="s">
        <v>819</v>
      </c>
      <c r="T1049" s="1" t="s">
        <v>819</v>
      </c>
      <c r="U1049" s="3" t="s">
        <v>894</v>
      </c>
    </row>
    <row r="1050" spans="1:21" ht="15.75">
      <c r="A1050" t="str">
        <f t="shared" si="48"/>
        <v>George Chapman, Ben Jonson and John Marston.Eastward Ho</v>
      </c>
      <c r="B1050" s="1" t="str">
        <f t="shared" si="49"/>
        <v>George Chapman, Ben Jonson and John Marston.Eastward Ho.3.3.28</v>
      </c>
      <c r="C1050" s="1" cm="1">
        <f t="array" aca="1" ref="C1050" ca="1">INDIRECT("nodes!$A"&amp;MATCH(edges!K1050,nodes!$B$2:$B$534,0)+1)</f>
        <v>4004</v>
      </c>
      <c r="D1050" s="3" t="s">
        <v>714</v>
      </c>
      <c r="E1050" s="3" t="s">
        <v>715</v>
      </c>
      <c r="F1050" s="3" t="s">
        <v>716</v>
      </c>
      <c r="G1050" s="3">
        <v>3</v>
      </c>
      <c r="H1050" s="3">
        <v>3</v>
      </c>
      <c r="I1050" s="3">
        <v>28</v>
      </c>
      <c r="J1050" s="3" t="s">
        <v>883</v>
      </c>
      <c r="K1050" s="3" t="s">
        <v>25</v>
      </c>
      <c r="L1050" s="3" t="s">
        <v>895</v>
      </c>
      <c r="M1050" t="b">
        <v>1</v>
      </c>
      <c r="N1050" s="3" t="s">
        <v>97</v>
      </c>
      <c r="O1050" t="b">
        <v>0</v>
      </c>
      <c r="P1050" t="b">
        <f t="shared" si="50"/>
        <v>1</v>
      </c>
      <c r="Q1050" s="3" t="s">
        <v>7</v>
      </c>
      <c r="R1050" s="3" t="s">
        <v>25</v>
      </c>
      <c r="S1050" s="1"/>
      <c r="T1050" s="1" t="s">
        <v>25</v>
      </c>
      <c r="U1050" s="1"/>
    </row>
    <row r="1051" spans="1:21" ht="15.75">
      <c r="A1051" t="str">
        <f t="shared" si="48"/>
        <v>George Chapman, Ben Jonson and John Marston.Eastward Ho</v>
      </c>
      <c r="B1051" s="1" t="str">
        <f t="shared" si="49"/>
        <v>George Chapman, Ben Jonson and John Marston.Eastward Ho.3.3.28</v>
      </c>
      <c r="C1051" s="1" cm="1">
        <f t="array" aca="1" ref="C1051" ca="1">INDIRECT("nodes!$A"&amp;MATCH(edges!K1051,nodes!$B$2:$B$534,0)+1)</f>
        <v>5116</v>
      </c>
      <c r="D1051" s="3" t="s">
        <v>714</v>
      </c>
      <c r="E1051" s="3" t="s">
        <v>715</v>
      </c>
      <c r="F1051" s="3" t="s">
        <v>716</v>
      </c>
      <c r="G1051" s="3">
        <v>3</v>
      </c>
      <c r="H1051" s="3">
        <v>3</v>
      </c>
      <c r="I1051" s="3">
        <v>28</v>
      </c>
      <c r="J1051" s="3" t="s">
        <v>883</v>
      </c>
      <c r="K1051" s="3" t="s">
        <v>819</v>
      </c>
      <c r="L1051" s="3" t="s">
        <v>895</v>
      </c>
      <c r="M1051" t="b">
        <v>1</v>
      </c>
      <c r="N1051" s="3" t="s">
        <v>66</v>
      </c>
      <c r="O1051" t="b">
        <v>0</v>
      </c>
      <c r="P1051" t="b">
        <f t="shared" si="50"/>
        <v>1</v>
      </c>
      <c r="Q1051" s="3" t="s">
        <v>7</v>
      </c>
      <c r="R1051" s="3" t="s">
        <v>342</v>
      </c>
      <c r="S1051" s="3" t="s">
        <v>819</v>
      </c>
      <c r="T1051" s="1" t="s">
        <v>819</v>
      </c>
      <c r="U1051" s="1"/>
    </row>
    <row r="1052" spans="1:21" ht="15.75">
      <c r="A1052" t="str">
        <f t="shared" si="48"/>
        <v>George Chapman, Ben Jonson and John Marston.Eastward Ho</v>
      </c>
      <c r="B1052" s="1" t="str">
        <f t="shared" si="49"/>
        <v>George Chapman, Ben Jonson and John Marston.Eastward Ho.3.3.29</v>
      </c>
      <c r="C1052" s="1" cm="1">
        <f t="array" aca="1" ref="C1052" ca="1">INDIRECT("nodes!$A"&amp;MATCH(edges!K1052,nodes!$B$2:$B$534,0)+1)</f>
        <v>5116</v>
      </c>
      <c r="D1052" s="3" t="s">
        <v>714</v>
      </c>
      <c r="E1052" s="3" t="s">
        <v>715</v>
      </c>
      <c r="F1052" s="3" t="s">
        <v>716</v>
      </c>
      <c r="G1052" s="3">
        <v>3</v>
      </c>
      <c r="H1052" s="3">
        <v>3</v>
      </c>
      <c r="I1052" s="3">
        <v>29</v>
      </c>
      <c r="J1052" s="3" t="s">
        <v>883</v>
      </c>
      <c r="K1052" s="3" t="s">
        <v>819</v>
      </c>
      <c r="L1052" s="3" t="s">
        <v>896</v>
      </c>
      <c r="M1052" t="b">
        <v>1</v>
      </c>
      <c r="N1052" s="3" t="s">
        <v>66</v>
      </c>
      <c r="O1052" t="b">
        <v>0</v>
      </c>
      <c r="P1052" t="b">
        <f t="shared" si="50"/>
        <v>1</v>
      </c>
      <c r="Q1052" s="3" t="s">
        <v>7</v>
      </c>
      <c r="R1052" s="3" t="s">
        <v>342</v>
      </c>
      <c r="S1052" s="3" t="s">
        <v>819</v>
      </c>
      <c r="T1052" s="1" t="s">
        <v>819</v>
      </c>
      <c r="U1052" s="1"/>
    </row>
    <row r="1053" spans="1:21" ht="15.75">
      <c r="A1053" t="str">
        <f t="shared" si="48"/>
        <v>George Chapman, Ben Jonson and John Marston.Eastward Ho</v>
      </c>
      <c r="B1053" s="1" t="str">
        <f t="shared" si="49"/>
        <v>George Chapman, Ben Jonson and John Marston.Eastward Ho.3.3.30</v>
      </c>
      <c r="C1053" s="1" cm="1">
        <f t="array" aca="1" ref="C1053" ca="1">INDIRECT("nodes!$A"&amp;MATCH(edges!K1053,nodes!$B$2:$B$534,0)+1)</f>
        <v>4016</v>
      </c>
      <c r="D1053" s="3" t="s">
        <v>714</v>
      </c>
      <c r="E1053" s="3" t="s">
        <v>715</v>
      </c>
      <c r="F1053" s="3" t="s">
        <v>716</v>
      </c>
      <c r="G1053" s="3">
        <v>3</v>
      </c>
      <c r="H1053" s="3">
        <v>3</v>
      </c>
      <c r="I1053" s="3">
        <v>30</v>
      </c>
      <c r="J1053" s="3" t="s">
        <v>883</v>
      </c>
      <c r="K1053" s="3" t="s">
        <v>123</v>
      </c>
      <c r="L1053" s="3" t="s">
        <v>897</v>
      </c>
      <c r="M1053" t="b">
        <v>1</v>
      </c>
      <c r="N1053" s="3" t="s">
        <v>97</v>
      </c>
      <c r="O1053" t="b">
        <v>0</v>
      </c>
      <c r="P1053" t="b">
        <f t="shared" si="50"/>
        <v>0</v>
      </c>
      <c r="Q1053" s="3" t="s">
        <v>80</v>
      </c>
      <c r="R1053" s="3" t="s">
        <v>123</v>
      </c>
      <c r="S1053" s="1"/>
      <c r="T1053" s="1" t="s">
        <v>123</v>
      </c>
      <c r="U1053" s="1"/>
    </row>
    <row r="1054" spans="1:21" ht="15.75">
      <c r="A1054" t="str">
        <f t="shared" si="48"/>
        <v>George Chapman, Ben Jonson and John Marston.Eastward Ho</v>
      </c>
      <c r="B1054" s="1" t="str">
        <f t="shared" si="49"/>
        <v>George Chapman, Ben Jonson and John Marston.Eastward Ho.3.3.32</v>
      </c>
      <c r="C1054" s="1" cm="1">
        <f t="array" aca="1" ref="C1054" ca="1">INDIRECT("nodes!$A"&amp;MATCH(edges!K1054,nodes!$B$2:$B$534,0)+1)</f>
        <v>4004</v>
      </c>
      <c r="D1054" s="3" t="s">
        <v>714</v>
      </c>
      <c r="E1054" s="3" t="s">
        <v>715</v>
      </c>
      <c r="F1054" s="3" t="s">
        <v>716</v>
      </c>
      <c r="G1054" s="3">
        <v>3</v>
      </c>
      <c r="H1054" s="3">
        <v>3</v>
      </c>
      <c r="I1054" s="3">
        <v>32</v>
      </c>
      <c r="J1054" s="3" t="s">
        <v>883</v>
      </c>
      <c r="K1054" s="3" t="s">
        <v>25</v>
      </c>
      <c r="L1054" s="3" t="s">
        <v>898</v>
      </c>
      <c r="M1054" t="b">
        <v>1</v>
      </c>
      <c r="N1054" s="3" t="s">
        <v>97</v>
      </c>
      <c r="O1054" t="b">
        <v>0</v>
      </c>
      <c r="P1054" t="b">
        <f t="shared" si="50"/>
        <v>0</v>
      </c>
      <c r="Q1054" s="3" t="s">
        <v>80</v>
      </c>
      <c r="R1054" s="3" t="s">
        <v>25</v>
      </c>
      <c r="S1054" s="1"/>
      <c r="T1054" s="1" t="s">
        <v>25</v>
      </c>
      <c r="U1054" s="1"/>
    </row>
    <row r="1055" spans="1:21" ht="15.75">
      <c r="A1055" t="str">
        <f t="shared" si="48"/>
        <v>George Chapman, Ben Jonson and John Marston.Eastward Ho</v>
      </c>
      <c r="B1055" s="1" t="str">
        <f t="shared" si="49"/>
        <v>George Chapman, Ben Jonson and John Marston.Eastward Ho.3.3.32</v>
      </c>
      <c r="C1055" s="1" cm="1">
        <f t="array" aca="1" ref="C1055" ca="1">INDIRECT("nodes!$A"&amp;MATCH(edges!K1055,nodes!$B$2:$B$534,0)+1)</f>
        <v>4004</v>
      </c>
      <c r="D1055" s="3" t="s">
        <v>714</v>
      </c>
      <c r="E1055" s="3" t="s">
        <v>715</v>
      </c>
      <c r="F1055" s="3" t="s">
        <v>716</v>
      </c>
      <c r="G1055" s="3">
        <v>3</v>
      </c>
      <c r="H1055" s="3">
        <v>3</v>
      </c>
      <c r="I1055" s="3">
        <v>32</v>
      </c>
      <c r="J1055" s="3" t="s">
        <v>883</v>
      </c>
      <c r="K1055" s="3" t="s">
        <v>25</v>
      </c>
      <c r="L1055" s="3" t="s">
        <v>898</v>
      </c>
      <c r="M1055" t="b">
        <v>1</v>
      </c>
      <c r="N1055" s="3" t="s">
        <v>97</v>
      </c>
      <c r="O1055" t="b">
        <v>0</v>
      </c>
      <c r="P1055" t="b">
        <f t="shared" si="50"/>
        <v>1</v>
      </c>
      <c r="Q1055" s="3" t="s">
        <v>7</v>
      </c>
      <c r="R1055" s="3" t="s">
        <v>25</v>
      </c>
      <c r="S1055" s="1"/>
      <c r="T1055" s="1" t="s">
        <v>25</v>
      </c>
      <c r="U1055" s="1"/>
    </row>
    <row r="1056" spans="1:21" ht="15.75">
      <c r="A1056" t="str">
        <f t="shared" si="48"/>
        <v>George Chapman, Ben Jonson and John Marston.Eastward Ho</v>
      </c>
      <c r="B1056" s="1" t="str">
        <f t="shared" si="49"/>
        <v>George Chapman, Ben Jonson and John Marston.Eastward Ho.3.3.34</v>
      </c>
      <c r="C1056" s="1" cm="1">
        <f t="array" aca="1" ref="C1056" ca="1">INDIRECT("nodes!$A"&amp;MATCH(edges!K1056,nodes!$B$2:$B$534,0)+1)</f>
        <v>5116</v>
      </c>
      <c r="D1056" s="3" t="s">
        <v>714</v>
      </c>
      <c r="E1056" s="3" t="s">
        <v>715</v>
      </c>
      <c r="F1056" s="3" t="s">
        <v>716</v>
      </c>
      <c r="G1056" s="3">
        <v>3</v>
      </c>
      <c r="H1056" s="3">
        <v>3</v>
      </c>
      <c r="I1056" s="3">
        <v>34</v>
      </c>
      <c r="J1056" s="3" t="s">
        <v>883</v>
      </c>
      <c r="K1056" s="3" t="s">
        <v>819</v>
      </c>
      <c r="L1056" s="3" t="s">
        <v>899</v>
      </c>
      <c r="M1056" t="b">
        <v>1</v>
      </c>
      <c r="N1056" s="3" t="s">
        <v>66</v>
      </c>
      <c r="O1056" t="b">
        <v>0</v>
      </c>
      <c r="P1056" t="b">
        <f t="shared" si="50"/>
        <v>1</v>
      </c>
      <c r="Q1056" s="3" t="s">
        <v>7</v>
      </c>
      <c r="R1056" s="3" t="s">
        <v>342</v>
      </c>
      <c r="S1056" s="3" t="s">
        <v>819</v>
      </c>
      <c r="T1056" s="1" t="s">
        <v>819</v>
      </c>
      <c r="U1056" s="1"/>
    </row>
    <row r="1057" spans="1:21" ht="15.75">
      <c r="A1057" t="str">
        <f t="shared" si="48"/>
        <v>George Chapman, Ben Jonson and John Marston.Eastward Ho</v>
      </c>
      <c r="B1057" s="1" t="str">
        <f t="shared" si="49"/>
        <v>George Chapman, Ben Jonson and John Marston.Eastward Ho.3.3.35</v>
      </c>
      <c r="C1057" s="1" cm="1">
        <f t="array" aca="1" ref="C1057" ca="1">INDIRECT("nodes!$A"&amp;MATCH(edges!K1057,nodes!$B$2:$B$534,0)+1)</f>
        <v>4004</v>
      </c>
      <c r="D1057" s="3" t="s">
        <v>714</v>
      </c>
      <c r="E1057" s="3" t="s">
        <v>715</v>
      </c>
      <c r="F1057" s="3" t="s">
        <v>716</v>
      </c>
      <c r="G1057" s="3">
        <v>3</v>
      </c>
      <c r="H1057" s="3">
        <v>3</v>
      </c>
      <c r="I1057" s="3">
        <v>35</v>
      </c>
      <c r="J1057" s="3" t="s">
        <v>883</v>
      </c>
      <c r="K1057" s="3" t="s">
        <v>25</v>
      </c>
      <c r="L1057" s="3" t="s">
        <v>900</v>
      </c>
      <c r="M1057" t="b">
        <v>1</v>
      </c>
      <c r="N1057" s="3" t="s">
        <v>97</v>
      </c>
      <c r="O1057" t="b">
        <v>0</v>
      </c>
      <c r="P1057" t="b">
        <f t="shared" si="50"/>
        <v>1</v>
      </c>
      <c r="Q1057" s="3" t="s">
        <v>7</v>
      </c>
      <c r="R1057" s="3" t="s">
        <v>25</v>
      </c>
      <c r="S1057" s="1"/>
      <c r="T1057" s="1" t="s">
        <v>25</v>
      </c>
      <c r="U1057" s="1"/>
    </row>
    <row r="1058" spans="1:21" ht="15.75">
      <c r="A1058" t="str">
        <f t="shared" si="48"/>
        <v>George Chapman, Ben Jonson and John Marston.Eastward Ho</v>
      </c>
      <c r="B1058" s="1" t="str">
        <f t="shared" si="49"/>
        <v>George Chapman, Ben Jonson and John Marston.Eastward Ho.3.3.35</v>
      </c>
      <c r="C1058" s="1" cm="1">
        <f t="array" aca="1" ref="C1058" ca="1">INDIRECT("nodes!$A"&amp;MATCH(edges!K1058,nodes!$B$2:$B$534,0)+1)</f>
        <v>5116</v>
      </c>
      <c r="D1058" s="3" t="s">
        <v>714</v>
      </c>
      <c r="E1058" s="3" t="s">
        <v>715</v>
      </c>
      <c r="F1058" s="3" t="s">
        <v>716</v>
      </c>
      <c r="G1058" s="3">
        <v>3</v>
      </c>
      <c r="H1058" s="3">
        <v>3</v>
      </c>
      <c r="I1058" s="3">
        <v>35</v>
      </c>
      <c r="J1058" s="3" t="s">
        <v>883</v>
      </c>
      <c r="K1058" s="3" t="s">
        <v>819</v>
      </c>
      <c r="L1058" s="3" t="s">
        <v>900</v>
      </c>
      <c r="M1058" t="b">
        <v>1</v>
      </c>
      <c r="N1058" s="3" t="s">
        <v>66</v>
      </c>
      <c r="O1058" t="b">
        <v>0</v>
      </c>
      <c r="P1058" t="b">
        <f t="shared" si="50"/>
        <v>1</v>
      </c>
      <c r="Q1058" s="3" t="s">
        <v>7</v>
      </c>
      <c r="R1058" s="3" t="s">
        <v>342</v>
      </c>
      <c r="S1058" s="3" t="s">
        <v>819</v>
      </c>
      <c r="T1058" s="1" t="s">
        <v>819</v>
      </c>
      <c r="U1058" s="1"/>
    </row>
    <row r="1059" spans="1:21" ht="15.75">
      <c r="A1059" t="str">
        <f t="shared" si="48"/>
        <v>George Chapman, Ben Jonson and John Marston.Eastward Ho</v>
      </c>
      <c r="B1059" s="1" t="str">
        <f t="shared" si="49"/>
        <v>George Chapman, Ben Jonson and John Marston.Eastward Ho.3.3.36</v>
      </c>
      <c r="C1059" s="1" cm="1">
        <f t="array" aca="1" ref="C1059" ca="1">INDIRECT("nodes!$A"&amp;MATCH(edges!K1059,nodes!$B$2:$B$534,0)+1)</f>
        <v>5116</v>
      </c>
      <c r="D1059" s="3" t="s">
        <v>714</v>
      </c>
      <c r="E1059" s="3" t="s">
        <v>715</v>
      </c>
      <c r="F1059" s="3" t="s">
        <v>716</v>
      </c>
      <c r="G1059" s="3">
        <v>3</v>
      </c>
      <c r="H1059" s="3">
        <v>3</v>
      </c>
      <c r="I1059" s="3">
        <v>36</v>
      </c>
      <c r="J1059" s="3" t="s">
        <v>883</v>
      </c>
      <c r="K1059" s="3" t="s">
        <v>819</v>
      </c>
      <c r="L1059" s="3" t="s">
        <v>901</v>
      </c>
      <c r="M1059" t="b">
        <v>1</v>
      </c>
      <c r="N1059" s="3" t="s">
        <v>66</v>
      </c>
      <c r="O1059" t="b">
        <v>0</v>
      </c>
      <c r="P1059" t="b">
        <f t="shared" si="50"/>
        <v>1</v>
      </c>
      <c r="Q1059" s="3" t="s">
        <v>7</v>
      </c>
      <c r="R1059" s="3" t="s">
        <v>342</v>
      </c>
      <c r="S1059" s="3" t="s">
        <v>819</v>
      </c>
      <c r="T1059" s="1" t="s">
        <v>819</v>
      </c>
      <c r="U1059" s="1"/>
    </row>
    <row r="1060" spans="1:21" ht="15.75">
      <c r="A1060" t="str">
        <f t="shared" si="48"/>
        <v>George Chapman, Ben Jonson and John Marston.Eastward Ho</v>
      </c>
      <c r="B1060" s="1" t="str">
        <f t="shared" si="49"/>
        <v>George Chapman, Ben Jonson and John Marston.Eastward Ho.3.3.37</v>
      </c>
      <c r="C1060" s="1" cm="1">
        <f t="array" aca="1" ref="C1060" ca="1">INDIRECT("nodes!$A"&amp;MATCH(edges!K1060,nodes!$B$2:$B$534,0)+1)</f>
        <v>5116</v>
      </c>
      <c r="D1060" s="3" t="s">
        <v>714</v>
      </c>
      <c r="E1060" s="3" t="s">
        <v>715</v>
      </c>
      <c r="F1060" s="3" t="s">
        <v>716</v>
      </c>
      <c r="G1060" s="3">
        <v>3</v>
      </c>
      <c r="H1060" s="3">
        <v>3</v>
      </c>
      <c r="I1060" s="3">
        <v>37</v>
      </c>
      <c r="J1060" s="3" t="s">
        <v>883</v>
      </c>
      <c r="K1060" s="3" t="s">
        <v>819</v>
      </c>
      <c r="L1060" s="3" t="s">
        <v>902</v>
      </c>
      <c r="M1060" t="b">
        <v>1</v>
      </c>
      <c r="N1060" s="3" t="s">
        <v>66</v>
      </c>
      <c r="O1060" t="b">
        <v>0</v>
      </c>
      <c r="P1060" t="b">
        <f t="shared" si="50"/>
        <v>1</v>
      </c>
      <c r="Q1060" s="3" t="s">
        <v>7</v>
      </c>
      <c r="R1060" s="3" t="s">
        <v>342</v>
      </c>
      <c r="S1060" s="3" t="s">
        <v>819</v>
      </c>
      <c r="T1060" s="1" t="s">
        <v>819</v>
      </c>
      <c r="U1060" s="1"/>
    </row>
    <row r="1061" spans="1:21" ht="15.75">
      <c r="A1061" t="str">
        <f t="shared" si="48"/>
        <v>George Chapman, Ben Jonson and John Marston.Eastward Ho</v>
      </c>
      <c r="B1061" s="1" t="str">
        <f t="shared" si="49"/>
        <v>George Chapman, Ben Jonson and John Marston.Eastward Ho.3.3.40</v>
      </c>
      <c r="C1061" s="1" cm="1">
        <f t="array" aca="1" ref="C1061" ca="1">INDIRECT("nodes!$A"&amp;MATCH(edges!K1061,nodes!$B$2:$B$534,0)+1)</f>
        <v>5116</v>
      </c>
      <c r="D1061" s="3" t="s">
        <v>714</v>
      </c>
      <c r="E1061" s="3" t="s">
        <v>715</v>
      </c>
      <c r="F1061" s="3" t="s">
        <v>716</v>
      </c>
      <c r="G1061" s="3">
        <v>3</v>
      </c>
      <c r="H1061" s="3">
        <v>3</v>
      </c>
      <c r="I1061" s="3">
        <v>40</v>
      </c>
      <c r="J1061" s="3" t="s">
        <v>886</v>
      </c>
      <c r="K1061" s="3" t="s">
        <v>819</v>
      </c>
      <c r="L1061" s="3" t="s">
        <v>903</v>
      </c>
      <c r="M1061" t="b">
        <v>1</v>
      </c>
      <c r="N1061" s="3" t="s">
        <v>66</v>
      </c>
      <c r="O1061" t="b">
        <v>0</v>
      </c>
      <c r="P1061" t="b">
        <f t="shared" si="50"/>
        <v>1</v>
      </c>
      <c r="Q1061" s="3" t="s">
        <v>7</v>
      </c>
      <c r="R1061" s="3" t="s">
        <v>342</v>
      </c>
      <c r="S1061" s="3" t="s">
        <v>819</v>
      </c>
      <c r="T1061" s="1" t="s">
        <v>819</v>
      </c>
      <c r="U1061" s="1"/>
    </row>
    <row r="1062" spans="1:21" ht="15.75">
      <c r="A1062" t="str">
        <f t="shared" si="48"/>
        <v>George Chapman, Ben Jonson and John Marston.Eastward Ho</v>
      </c>
      <c r="B1062" s="1" t="str">
        <f t="shared" si="49"/>
        <v>George Chapman, Ben Jonson and John Marston.Eastward Ho.3.3.42</v>
      </c>
      <c r="C1062" s="1" cm="1">
        <f t="array" aca="1" ref="C1062" ca="1">INDIRECT("nodes!$A"&amp;MATCH(edges!K1062,nodes!$B$2:$B$534,0)+1)</f>
        <v>5102</v>
      </c>
      <c r="D1062" s="3" t="s">
        <v>714</v>
      </c>
      <c r="E1062" s="3" t="s">
        <v>715</v>
      </c>
      <c r="F1062" s="3" t="s">
        <v>716</v>
      </c>
      <c r="G1062" s="3">
        <v>3</v>
      </c>
      <c r="H1062" s="3">
        <v>3</v>
      </c>
      <c r="I1062" s="3">
        <v>42</v>
      </c>
      <c r="J1062" s="3" t="s">
        <v>883</v>
      </c>
      <c r="K1062" s="3" t="s">
        <v>904</v>
      </c>
      <c r="L1062" s="3" t="s">
        <v>905</v>
      </c>
      <c r="M1062" t="b">
        <v>1</v>
      </c>
      <c r="N1062" s="3" t="s">
        <v>66</v>
      </c>
      <c r="O1062" t="b">
        <v>0</v>
      </c>
      <c r="P1062" t="b">
        <f t="shared" si="50"/>
        <v>1</v>
      </c>
      <c r="Q1062" s="3" t="s">
        <v>7</v>
      </c>
      <c r="R1062" s="3" t="s">
        <v>340</v>
      </c>
      <c r="S1062" s="3" t="s">
        <v>904</v>
      </c>
      <c r="T1062" s="1" t="s">
        <v>904</v>
      </c>
      <c r="U1062" s="3" t="s">
        <v>906</v>
      </c>
    </row>
    <row r="1063" spans="1:21" ht="15.75">
      <c r="A1063" t="str">
        <f t="shared" si="48"/>
        <v>George Chapman, Ben Jonson and John Marston.Eastward Ho</v>
      </c>
      <c r="B1063" s="1" t="str">
        <f t="shared" si="49"/>
        <v>George Chapman, Ben Jonson and John Marston.Eastward Ho.3.3.43</v>
      </c>
      <c r="C1063" s="1" cm="1">
        <f t="array" aca="1" ref="C1063" ca="1">INDIRECT("nodes!$A"&amp;MATCH(edges!K1063,nodes!$B$2:$B$534,0)+1)</f>
        <v>4201</v>
      </c>
      <c r="D1063" s="3" t="s">
        <v>714</v>
      </c>
      <c r="E1063" s="3" t="s">
        <v>715</v>
      </c>
      <c r="F1063" s="3" t="s">
        <v>716</v>
      </c>
      <c r="G1063" s="3">
        <v>3</v>
      </c>
      <c r="H1063" s="3">
        <v>3</v>
      </c>
      <c r="I1063" s="3">
        <v>43</v>
      </c>
      <c r="J1063" s="3" t="s">
        <v>883</v>
      </c>
      <c r="K1063" s="3" t="s">
        <v>907</v>
      </c>
      <c r="L1063" s="3" t="s">
        <v>908</v>
      </c>
      <c r="M1063" t="b">
        <v>1</v>
      </c>
      <c r="N1063" s="3" t="s">
        <v>97</v>
      </c>
      <c r="O1063" t="b">
        <v>0</v>
      </c>
      <c r="P1063" t="b">
        <f t="shared" si="50"/>
        <v>1</v>
      </c>
      <c r="Q1063" s="3" t="s">
        <v>7</v>
      </c>
      <c r="R1063" s="3" t="s">
        <v>130</v>
      </c>
      <c r="S1063" s="3" t="s">
        <v>909</v>
      </c>
      <c r="T1063" s="3" t="s">
        <v>907</v>
      </c>
      <c r="U1063" s="1"/>
    </row>
    <row r="1064" spans="1:21" ht="15.75">
      <c r="A1064" t="str">
        <f t="shared" si="48"/>
        <v>George Chapman, Ben Jonson and John Marston.Eastward Ho</v>
      </c>
      <c r="B1064" s="1" t="str">
        <f t="shared" si="49"/>
        <v>George Chapman, Ben Jonson and John Marston.Eastward Ho.3.3.44</v>
      </c>
      <c r="C1064" s="1" cm="1">
        <f t="array" aca="1" ref="C1064" ca="1">INDIRECT("nodes!$A"&amp;MATCH(edges!K1064,nodes!$B$2:$B$534,0)+1)</f>
        <v>5116</v>
      </c>
      <c r="D1064" s="3" t="s">
        <v>714</v>
      </c>
      <c r="E1064" s="3" t="s">
        <v>715</v>
      </c>
      <c r="F1064" s="3" t="s">
        <v>716</v>
      </c>
      <c r="G1064" s="3">
        <v>3</v>
      </c>
      <c r="H1064" s="3">
        <v>3</v>
      </c>
      <c r="I1064" s="3">
        <v>44</v>
      </c>
      <c r="J1064" s="3" t="s">
        <v>883</v>
      </c>
      <c r="K1064" s="3" t="s">
        <v>819</v>
      </c>
      <c r="L1064" s="3" t="s">
        <v>910</v>
      </c>
      <c r="M1064" t="b">
        <v>1</v>
      </c>
      <c r="N1064" s="3" t="s">
        <v>66</v>
      </c>
      <c r="O1064" t="b">
        <v>0</v>
      </c>
      <c r="P1064" t="b">
        <f t="shared" si="50"/>
        <v>1</v>
      </c>
      <c r="Q1064" s="3" t="s">
        <v>7</v>
      </c>
      <c r="R1064" s="3" t="s">
        <v>342</v>
      </c>
      <c r="S1064" s="3" t="s">
        <v>819</v>
      </c>
      <c r="T1064" s="1" t="s">
        <v>819</v>
      </c>
      <c r="U1064" s="1"/>
    </row>
    <row r="1065" spans="1:21" ht="15.75">
      <c r="A1065" t="str">
        <f t="shared" si="48"/>
        <v>George Chapman, Ben Jonson and John Marston.Eastward Ho</v>
      </c>
      <c r="B1065" s="1" t="str">
        <f t="shared" si="49"/>
        <v>George Chapman, Ben Jonson and John Marston.Eastward Ho.3.3.57</v>
      </c>
      <c r="C1065" s="1" cm="1">
        <f t="array" aca="1" ref="C1065" ca="1">INDIRECT("nodes!$A"&amp;MATCH(edges!K1065,nodes!$B$2:$B$534,0)+1)</f>
        <v>6005</v>
      </c>
      <c r="D1065" s="3" t="s">
        <v>714</v>
      </c>
      <c r="E1065" s="3" t="s">
        <v>715</v>
      </c>
      <c r="F1065" s="3" t="s">
        <v>716</v>
      </c>
      <c r="G1065" s="3">
        <v>3</v>
      </c>
      <c r="H1065" s="3">
        <v>3</v>
      </c>
      <c r="I1065" s="3">
        <v>57</v>
      </c>
      <c r="J1065" s="3" t="s">
        <v>762</v>
      </c>
      <c r="K1065" s="3" t="s">
        <v>47</v>
      </c>
      <c r="L1065" s="3" t="s">
        <v>911</v>
      </c>
      <c r="M1065" t="b">
        <v>0</v>
      </c>
      <c r="N1065" s="3" t="s">
        <v>49</v>
      </c>
      <c r="O1065" t="b">
        <v>0</v>
      </c>
      <c r="P1065" t="b">
        <f t="shared" si="50"/>
        <v>0</v>
      </c>
      <c r="Q1065" s="3" t="s">
        <v>50</v>
      </c>
      <c r="R1065" s="3" t="s">
        <v>47</v>
      </c>
      <c r="S1065" s="1"/>
      <c r="T1065" s="1" t="s">
        <v>47</v>
      </c>
      <c r="U1065" s="1"/>
    </row>
    <row r="1066" spans="1:21" ht="15.75">
      <c r="A1066" t="str">
        <f t="shared" si="48"/>
        <v>George Chapman, Ben Jonson and John Marston.Eastward Ho</v>
      </c>
      <c r="B1066" s="1" t="str">
        <f t="shared" si="49"/>
        <v>George Chapman, Ben Jonson and John Marston.Eastward Ho.3.3.61</v>
      </c>
      <c r="C1066" s="1" cm="1">
        <f t="array" aca="1" ref="C1066" ca="1">INDIRECT("nodes!$A"&amp;MATCH(edges!K1066,nodes!$B$2:$B$534,0)+1)</f>
        <v>6005</v>
      </c>
      <c r="D1066" s="3" t="s">
        <v>714</v>
      </c>
      <c r="E1066" s="3" t="s">
        <v>715</v>
      </c>
      <c r="F1066" s="3" t="s">
        <v>716</v>
      </c>
      <c r="G1066" s="3">
        <v>3</v>
      </c>
      <c r="H1066" s="3">
        <v>3</v>
      </c>
      <c r="I1066" s="3">
        <v>61</v>
      </c>
      <c r="J1066" s="3" t="s">
        <v>798</v>
      </c>
      <c r="K1066" s="3" t="s">
        <v>47</v>
      </c>
      <c r="L1066" s="3" t="s">
        <v>912</v>
      </c>
      <c r="M1066" t="b">
        <v>0</v>
      </c>
      <c r="N1066" s="3" t="s">
        <v>49</v>
      </c>
      <c r="O1066" t="b">
        <v>0</v>
      </c>
      <c r="P1066" t="b">
        <f t="shared" si="50"/>
        <v>0</v>
      </c>
      <c r="Q1066" s="3" t="s">
        <v>50</v>
      </c>
      <c r="R1066" s="3" t="s">
        <v>47</v>
      </c>
      <c r="S1066" s="1"/>
      <c r="T1066" s="1" t="s">
        <v>47</v>
      </c>
      <c r="U1066" s="3" t="s">
        <v>913</v>
      </c>
    </row>
    <row r="1067" spans="1:21" ht="15.75">
      <c r="A1067" t="str">
        <f t="shared" si="48"/>
        <v>George Chapman, Ben Jonson and John Marston.Eastward Ho</v>
      </c>
      <c r="B1067" s="1" t="str">
        <f t="shared" si="49"/>
        <v>George Chapman, Ben Jonson and John Marston.Eastward Ho.3.3.78</v>
      </c>
      <c r="C1067" s="1" cm="1">
        <f t="array" aca="1" ref="C1067" ca="1">INDIRECT("nodes!$A"&amp;MATCH(edges!K1067,nodes!$B$2:$B$534,0)+1)</f>
        <v>1209</v>
      </c>
      <c r="D1067" s="3" t="s">
        <v>714</v>
      </c>
      <c r="E1067" s="3" t="s">
        <v>715</v>
      </c>
      <c r="F1067" s="3" t="s">
        <v>716</v>
      </c>
      <c r="G1067" s="3">
        <v>3</v>
      </c>
      <c r="H1067" s="3">
        <v>3</v>
      </c>
      <c r="I1067" s="3">
        <v>78</v>
      </c>
      <c r="J1067" s="3" t="s">
        <v>726</v>
      </c>
      <c r="K1067" s="3" t="s">
        <v>858</v>
      </c>
      <c r="L1067" s="3" t="s">
        <v>914</v>
      </c>
      <c r="M1067" t="b">
        <v>1</v>
      </c>
      <c r="N1067" s="3" t="s">
        <v>29</v>
      </c>
      <c r="O1067" t="b">
        <v>1</v>
      </c>
      <c r="P1067" t="b">
        <f t="shared" si="50"/>
        <v>1</v>
      </c>
      <c r="Q1067" s="3" t="s">
        <v>7</v>
      </c>
      <c r="R1067" s="3" t="s">
        <v>25</v>
      </c>
      <c r="S1067" s="3" t="s">
        <v>26</v>
      </c>
      <c r="T1067" s="3" t="s">
        <v>858</v>
      </c>
      <c r="U1067" s="3" t="s">
        <v>915</v>
      </c>
    </row>
    <row r="1068" spans="1:21" ht="15.75">
      <c r="A1068" t="str">
        <f t="shared" si="48"/>
        <v>George Chapman, Ben Jonson and John Marston.Eastward Ho</v>
      </c>
      <c r="B1068" s="1" t="str">
        <f t="shared" si="49"/>
        <v>George Chapman, Ben Jonson and John Marston.Eastward Ho.3.3.96</v>
      </c>
      <c r="C1068" s="1" cm="1">
        <f t="array" aca="1" ref="C1068" ca="1">INDIRECT("nodes!$A"&amp;MATCH(edges!K1068,nodes!$B$2:$B$534,0)+1)</f>
        <v>3204</v>
      </c>
      <c r="D1068" s="3" t="s">
        <v>714</v>
      </c>
      <c r="E1068" s="3" t="s">
        <v>715</v>
      </c>
      <c r="F1068" s="3" t="s">
        <v>716</v>
      </c>
      <c r="G1068" s="3">
        <v>3</v>
      </c>
      <c r="H1068" s="3">
        <v>3</v>
      </c>
      <c r="I1068" s="3">
        <v>96</v>
      </c>
      <c r="J1068" s="3" t="s">
        <v>726</v>
      </c>
      <c r="K1068" s="3" t="s">
        <v>916</v>
      </c>
      <c r="L1068" s="3" t="s">
        <v>917</v>
      </c>
      <c r="M1068" t="b">
        <v>1</v>
      </c>
      <c r="N1068" s="3" t="s">
        <v>55</v>
      </c>
      <c r="O1068" t="b">
        <v>0</v>
      </c>
      <c r="P1068" t="b">
        <f t="shared" si="50"/>
        <v>1</v>
      </c>
      <c r="Q1068" s="3" t="s">
        <v>7</v>
      </c>
      <c r="R1068" s="3" t="s">
        <v>25</v>
      </c>
      <c r="S1068" s="3" t="s">
        <v>1711</v>
      </c>
      <c r="T1068" s="3" t="s">
        <v>916</v>
      </c>
      <c r="U1068" s="1"/>
    </row>
    <row r="1069" spans="1:21" ht="15.75">
      <c r="A1069" t="str">
        <f t="shared" si="48"/>
        <v>George Chapman, Ben Jonson and John Marston.Eastward Ho</v>
      </c>
      <c r="B1069" s="1" t="str">
        <f t="shared" si="49"/>
        <v>George Chapman, Ben Jonson and John Marston.Eastward Ho.3.3.113</v>
      </c>
      <c r="C1069" s="1" cm="1">
        <f t="array" aca="1" ref="C1069" ca="1">INDIRECT("nodes!$A"&amp;MATCH(edges!K1069,nodes!$B$2:$B$534,0)+1)</f>
        <v>2105</v>
      </c>
      <c r="D1069" s="3" t="s">
        <v>714</v>
      </c>
      <c r="E1069" s="3" t="s">
        <v>715</v>
      </c>
      <c r="F1069" s="3" t="s">
        <v>716</v>
      </c>
      <c r="G1069" s="3">
        <v>3</v>
      </c>
      <c r="H1069" s="3">
        <v>3</v>
      </c>
      <c r="I1069" s="1">
        <v>113</v>
      </c>
      <c r="J1069" s="1" t="s">
        <v>762</v>
      </c>
      <c r="K1069" s="1" t="s">
        <v>918</v>
      </c>
      <c r="L1069" s="1" t="s">
        <v>919</v>
      </c>
      <c r="M1069" t="b">
        <v>1</v>
      </c>
      <c r="N1069" s="1" t="s">
        <v>24</v>
      </c>
      <c r="O1069" t="b">
        <v>1</v>
      </c>
      <c r="P1069" t="b">
        <f t="shared" si="50"/>
        <v>1</v>
      </c>
      <c r="Q1069" s="1" t="s">
        <v>7</v>
      </c>
      <c r="R1069" s="1" t="s">
        <v>25</v>
      </c>
      <c r="S1069" s="1" t="s">
        <v>26</v>
      </c>
      <c r="T1069" s="1" t="s">
        <v>918</v>
      </c>
      <c r="U1069" s="1"/>
    </row>
    <row r="1070" spans="1:21" ht="15.75">
      <c r="A1070" t="str">
        <f t="shared" si="48"/>
        <v>George Chapman, Ben Jonson and John Marston.Eastward Ho</v>
      </c>
      <c r="B1070" s="1" t="str">
        <f t="shared" si="49"/>
        <v>George Chapman, Ben Jonson and John Marston.Eastward Ho.3.3.135</v>
      </c>
      <c r="C1070" s="1" cm="1">
        <f t="array" aca="1" ref="C1070" ca="1">INDIRECT("nodes!$A"&amp;MATCH(edges!K1070,nodes!$B$2:$B$534,0)+1)</f>
        <v>3204</v>
      </c>
      <c r="D1070" s="3" t="s">
        <v>714</v>
      </c>
      <c r="E1070" s="3" t="s">
        <v>715</v>
      </c>
      <c r="F1070" s="3" t="s">
        <v>716</v>
      </c>
      <c r="G1070" s="3">
        <v>3</v>
      </c>
      <c r="H1070" s="3">
        <v>3</v>
      </c>
      <c r="I1070" s="3">
        <v>135</v>
      </c>
      <c r="J1070" s="3" t="s">
        <v>798</v>
      </c>
      <c r="K1070" s="1" t="s">
        <v>916</v>
      </c>
      <c r="L1070" s="1" t="s">
        <v>920</v>
      </c>
      <c r="M1070" t="b">
        <v>1</v>
      </c>
      <c r="N1070" s="3" t="s">
        <v>55</v>
      </c>
      <c r="O1070" t="b">
        <v>0</v>
      </c>
      <c r="P1070" t="b">
        <f t="shared" si="50"/>
        <v>1</v>
      </c>
      <c r="Q1070" s="1" t="s">
        <v>7</v>
      </c>
      <c r="R1070" s="1" t="s">
        <v>25</v>
      </c>
      <c r="S1070" s="3" t="s">
        <v>1711</v>
      </c>
      <c r="T1070" s="1" t="s">
        <v>916</v>
      </c>
      <c r="U1070" s="1"/>
    </row>
    <row r="1071" spans="1:21" ht="15.75">
      <c r="A1071" t="str">
        <f t="shared" si="48"/>
        <v>George Chapman, Ben Jonson and John Marston.Eastward Ho</v>
      </c>
      <c r="B1071" s="1" t="str">
        <f t="shared" si="49"/>
        <v>George Chapman, Ben Jonson and John Marston.Eastward Ho.3.3.138</v>
      </c>
      <c r="C1071" s="1" cm="1">
        <f t="array" aca="1" ref="C1071" ca="1">INDIRECT("nodes!$A"&amp;MATCH(edges!K1071,nodes!$B$2:$B$534,0)+1)</f>
        <v>3204</v>
      </c>
      <c r="D1071" s="3" t="s">
        <v>714</v>
      </c>
      <c r="E1071" s="3" t="s">
        <v>715</v>
      </c>
      <c r="F1071" s="3" t="s">
        <v>716</v>
      </c>
      <c r="G1071" s="3">
        <v>3</v>
      </c>
      <c r="H1071" s="3">
        <v>3</v>
      </c>
      <c r="I1071" s="1">
        <v>138</v>
      </c>
      <c r="J1071" s="1" t="s">
        <v>798</v>
      </c>
      <c r="K1071" s="1" t="s">
        <v>916</v>
      </c>
      <c r="L1071" s="1" t="s">
        <v>921</v>
      </c>
      <c r="M1071" t="b">
        <v>1</v>
      </c>
      <c r="N1071" s="3" t="s">
        <v>55</v>
      </c>
      <c r="O1071" t="b">
        <v>0</v>
      </c>
      <c r="P1071" t="b">
        <f t="shared" si="50"/>
        <v>1</v>
      </c>
      <c r="Q1071" s="1" t="s">
        <v>7</v>
      </c>
      <c r="R1071" s="1" t="s">
        <v>25</v>
      </c>
      <c r="S1071" s="3" t="s">
        <v>1711</v>
      </c>
      <c r="T1071" s="1" t="s">
        <v>916</v>
      </c>
      <c r="U1071" s="1"/>
    </row>
    <row r="1072" spans="1:21" ht="15.75">
      <c r="A1072" t="str">
        <f t="shared" si="48"/>
        <v>George Chapman, Ben Jonson and John Marston.Eastward Ho</v>
      </c>
      <c r="B1072" s="1" t="str">
        <f t="shared" si="49"/>
        <v>George Chapman, Ben Jonson and John Marston.Eastward Ho.3.3.147</v>
      </c>
      <c r="C1072" s="1" cm="1">
        <f t="array" aca="1" ref="C1072" ca="1">INDIRECT("nodes!$A"&amp;MATCH(edges!K1072,nodes!$B$2:$B$534,0)+1)</f>
        <v>3204</v>
      </c>
      <c r="D1072" s="3" t="s">
        <v>714</v>
      </c>
      <c r="E1072" s="3" t="s">
        <v>715</v>
      </c>
      <c r="F1072" s="3" t="s">
        <v>716</v>
      </c>
      <c r="G1072" s="3">
        <v>3</v>
      </c>
      <c r="H1072" s="3">
        <v>3</v>
      </c>
      <c r="I1072" s="1">
        <v>147</v>
      </c>
      <c r="J1072" s="1" t="s">
        <v>762</v>
      </c>
      <c r="K1072" s="1" t="s">
        <v>916</v>
      </c>
      <c r="L1072" s="1" t="s">
        <v>922</v>
      </c>
      <c r="M1072" t="b">
        <v>1</v>
      </c>
      <c r="N1072" s="3" t="s">
        <v>55</v>
      </c>
      <c r="O1072" t="b">
        <v>0</v>
      </c>
      <c r="P1072" t="b">
        <f t="shared" si="50"/>
        <v>1</v>
      </c>
      <c r="Q1072" s="1" t="s">
        <v>7</v>
      </c>
      <c r="R1072" s="1" t="s">
        <v>25</v>
      </c>
      <c r="S1072" s="3" t="s">
        <v>1711</v>
      </c>
      <c r="T1072" s="1" t="s">
        <v>916</v>
      </c>
      <c r="U1072" s="1"/>
    </row>
    <row r="1073" spans="1:21" ht="15.75">
      <c r="A1073" t="str">
        <f t="shared" si="48"/>
        <v>George Chapman, Ben Jonson and John Marston.Eastward Ho</v>
      </c>
      <c r="B1073" s="1" t="str">
        <f t="shared" si="49"/>
        <v>George Chapman, Ben Jonson and John Marston.Eastward Ho.3.3.110-111</v>
      </c>
      <c r="C1073" s="1" cm="1">
        <f t="array" aca="1" ref="C1073" ca="1">INDIRECT("nodes!$A"&amp;MATCH(edges!K1073,nodes!$B$2:$B$534,0)+1)</f>
        <v>1259</v>
      </c>
      <c r="D1073" s="3" t="s">
        <v>714</v>
      </c>
      <c r="E1073" s="3" t="s">
        <v>715</v>
      </c>
      <c r="F1073" s="3" t="s">
        <v>716</v>
      </c>
      <c r="G1073" s="3">
        <v>3</v>
      </c>
      <c r="H1073" s="3">
        <v>3</v>
      </c>
      <c r="I1073" s="3" t="s">
        <v>923</v>
      </c>
      <c r="J1073" s="3" t="s">
        <v>924</v>
      </c>
      <c r="K1073" s="3" t="s">
        <v>313</v>
      </c>
      <c r="L1073" s="3" t="s">
        <v>925</v>
      </c>
      <c r="M1073" t="b">
        <v>1</v>
      </c>
      <c r="N1073" s="1" t="s">
        <v>29</v>
      </c>
      <c r="O1073" t="b">
        <v>1</v>
      </c>
      <c r="P1073" t="b">
        <f t="shared" si="50"/>
        <v>1</v>
      </c>
      <c r="Q1073" s="1" t="s">
        <v>7</v>
      </c>
      <c r="R1073" s="1" t="s">
        <v>25</v>
      </c>
      <c r="S1073" s="1" t="s">
        <v>26</v>
      </c>
      <c r="T1073" s="1" t="s">
        <v>313</v>
      </c>
      <c r="U1073" s="1" t="s">
        <v>926</v>
      </c>
    </row>
    <row r="1074" spans="1:21" ht="15.75">
      <c r="A1074" t="str">
        <f t="shared" si="48"/>
        <v>George Chapman, Ben Jonson and John Marston.Eastward Ho</v>
      </c>
      <c r="B1074" s="1" t="str">
        <f t="shared" si="49"/>
        <v>George Chapman, Ben Jonson and John Marston.Eastward Ho.3.3.90-91</v>
      </c>
      <c r="C1074" s="1" cm="1">
        <f t="array" aca="1" ref="C1074" ca="1">INDIRECT("nodes!$A"&amp;MATCH(edges!K1074,nodes!$B$2:$B$534,0)+1)</f>
        <v>3204</v>
      </c>
      <c r="D1074" s="3" t="s">
        <v>714</v>
      </c>
      <c r="E1074" s="3" t="s">
        <v>715</v>
      </c>
      <c r="F1074" s="3" t="s">
        <v>716</v>
      </c>
      <c r="G1074" s="3">
        <v>3</v>
      </c>
      <c r="H1074" s="3">
        <v>3</v>
      </c>
      <c r="I1074" s="3" t="s">
        <v>927</v>
      </c>
      <c r="J1074" s="3" t="s">
        <v>798</v>
      </c>
      <c r="K1074" s="3" t="s">
        <v>916</v>
      </c>
      <c r="L1074" s="3" t="s">
        <v>928</v>
      </c>
      <c r="M1074" t="b">
        <v>1</v>
      </c>
      <c r="N1074" s="3" t="s">
        <v>55</v>
      </c>
      <c r="O1074" t="b">
        <v>0</v>
      </c>
      <c r="P1074" t="b">
        <f t="shared" si="50"/>
        <v>1</v>
      </c>
      <c r="Q1074" s="3" t="s">
        <v>7</v>
      </c>
      <c r="R1074" s="3" t="s">
        <v>25</v>
      </c>
      <c r="S1074" s="3" t="s">
        <v>1711</v>
      </c>
      <c r="T1074" s="3" t="s">
        <v>916</v>
      </c>
      <c r="U1074" s="4" t="s">
        <v>929</v>
      </c>
    </row>
    <row r="1075" spans="1:21" ht="15.75">
      <c r="A1075" t="str">
        <f t="shared" si="48"/>
        <v>George Chapman, Ben Jonson and John Marston.Eastward Ho</v>
      </c>
      <c r="B1075" s="1" t="str">
        <f t="shared" si="49"/>
        <v>George Chapman, Ben Jonson and John Marston.Eastward Ho.3.4.2</v>
      </c>
      <c r="C1075" s="1" cm="1">
        <f t="array" aca="1" ref="C1075" ca="1">INDIRECT("nodes!$A"&amp;MATCH(edges!K1075,nodes!$B$2:$B$534,0)+1)</f>
        <v>2103</v>
      </c>
      <c r="D1075" s="3" t="s">
        <v>714</v>
      </c>
      <c r="E1075" s="3" t="s">
        <v>715</v>
      </c>
      <c r="F1075" s="3" t="s">
        <v>716</v>
      </c>
      <c r="G1075" s="3">
        <v>3</v>
      </c>
      <c r="H1075" s="3">
        <v>4</v>
      </c>
      <c r="I1075" s="1">
        <v>2</v>
      </c>
      <c r="J1075" s="1" t="s">
        <v>798</v>
      </c>
      <c r="K1075" s="1" t="s">
        <v>861</v>
      </c>
      <c r="L1075" s="1" t="s">
        <v>930</v>
      </c>
      <c r="M1075" t="b">
        <v>1</v>
      </c>
      <c r="N1075" s="1" t="s">
        <v>24</v>
      </c>
      <c r="O1075" t="b">
        <v>1</v>
      </c>
      <c r="P1075" t="b">
        <f t="shared" si="50"/>
        <v>1</v>
      </c>
      <c r="Q1075" s="1" t="s">
        <v>7</v>
      </c>
      <c r="R1075" s="1" t="s">
        <v>25</v>
      </c>
      <c r="S1075" s="1" t="s">
        <v>26</v>
      </c>
      <c r="T1075" s="1" t="s">
        <v>861</v>
      </c>
      <c r="U1075" s="1"/>
    </row>
    <row r="1076" spans="1:21" ht="15.75">
      <c r="A1076" t="str">
        <f t="shared" si="48"/>
        <v>George Chapman, Ben Jonson and John Marston.Eastward Ho</v>
      </c>
      <c r="B1076" s="1" t="str">
        <f t="shared" si="49"/>
        <v>George Chapman, Ben Jonson and John Marston.Eastward Ho.3.4.2</v>
      </c>
      <c r="C1076" s="1" cm="1">
        <f t="array" aca="1" ref="C1076" ca="1">INDIRECT("nodes!$A"&amp;MATCH(edges!K1076,nodes!$B$2:$B$534,0)+1)</f>
        <v>2103</v>
      </c>
      <c r="D1076" s="3" t="s">
        <v>714</v>
      </c>
      <c r="E1076" s="3" t="s">
        <v>715</v>
      </c>
      <c r="F1076" s="3" t="s">
        <v>716</v>
      </c>
      <c r="G1076" s="3">
        <v>3</v>
      </c>
      <c r="H1076" s="3">
        <v>4</v>
      </c>
      <c r="I1076" s="1">
        <v>2</v>
      </c>
      <c r="J1076" s="1" t="s">
        <v>798</v>
      </c>
      <c r="K1076" s="1" t="s">
        <v>861</v>
      </c>
      <c r="L1076" s="1" t="s">
        <v>930</v>
      </c>
      <c r="M1076" t="b">
        <v>1</v>
      </c>
      <c r="N1076" s="1" t="s">
        <v>24</v>
      </c>
      <c r="O1076" t="b">
        <v>1</v>
      </c>
      <c r="P1076" t="b">
        <f t="shared" si="50"/>
        <v>1</v>
      </c>
      <c r="Q1076" s="1" t="s">
        <v>7</v>
      </c>
      <c r="R1076" s="1" t="s">
        <v>25</v>
      </c>
      <c r="S1076" s="1" t="s">
        <v>26</v>
      </c>
      <c r="T1076" s="1" t="s">
        <v>861</v>
      </c>
      <c r="U1076" s="1"/>
    </row>
    <row r="1077" spans="1:21" ht="15.75">
      <c r="A1077" t="str">
        <f t="shared" si="48"/>
        <v>George Chapman, Ben Jonson and John Marston.Eastward Ho</v>
      </c>
      <c r="B1077" s="1" t="str">
        <f t="shared" si="49"/>
        <v>George Chapman, Ben Jonson and John Marston.Eastward Ho.3.4.2</v>
      </c>
      <c r="C1077" s="1" cm="1">
        <f t="array" aca="1" ref="C1077" ca="1">INDIRECT("nodes!$A"&amp;MATCH(edges!K1077,nodes!$B$2:$B$534,0)+1)</f>
        <v>2103</v>
      </c>
      <c r="D1077" s="3" t="s">
        <v>714</v>
      </c>
      <c r="E1077" s="3" t="s">
        <v>715</v>
      </c>
      <c r="F1077" s="3" t="s">
        <v>716</v>
      </c>
      <c r="G1077" s="3">
        <v>3</v>
      </c>
      <c r="H1077" s="3">
        <v>4</v>
      </c>
      <c r="I1077" s="1">
        <v>2</v>
      </c>
      <c r="J1077" s="1" t="s">
        <v>798</v>
      </c>
      <c r="K1077" s="1" t="s">
        <v>861</v>
      </c>
      <c r="L1077" s="1" t="s">
        <v>930</v>
      </c>
      <c r="M1077" t="b">
        <v>1</v>
      </c>
      <c r="N1077" s="1" t="s">
        <v>24</v>
      </c>
      <c r="O1077" t="b">
        <v>1</v>
      </c>
      <c r="P1077" t="b">
        <f t="shared" si="50"/>
        <v>1</v>
      </c>
      <c r="Q1077" s="1" t="s">
        <v>7</v>
      </c>
      <c r="R1077" s="1" t="s">
        <v>25</v>
      </c>
      <c r="S1077" s="1" t="s">
        <v>26</v>
      </c>
      <c r="T1077" s="1" t="s">
        <v>861</v>
      </c>
      <c r="U1077" s="1"/>
    </row>
    <row r="1078" spans="1:21" ht="15.75">
      <c r="A1078" t="str">
        <f t="shared" si="48"/>
        <v>George Chapman, Ben Jonson and John Marston.Eastward Ho</v>
      </c>
      <c r="B1078" s="1" t="str">
        <f t="shared" si="49"/>
        <v>George Chapman, Ben Jonson and John Marston.Eastward Ho.3.4.3</v>
      </c>
      <c r="C1078" s="1" cm="1">
        <f t="array" aca="1" ref="C1078" ca="1">INDIRECT("nodes!$A"&amp;MATCH(edges!K1078,nodes!$B$2:$B$534,0)+1)</f>
        <v>2103</v>
      </c>
      <c r="D1078" s="3" t="s">
        <v>714</v>
      </c>
      <c r="E1078" s="3" t="s">
        <v>715</v>
      </c>
      <c r="F1078" s="3" t="s">
        <v>716</v>
      </c>
      <c r="G1078" s="3">
        <v>3</v>
      </c>
      <c r="H1078" s="3">
        <v>4</v>
      </c>
      <c r="I1078" s="1">
        <v>3</v>
      </c>
      <c r="J1078" s="1" t="s">
        <v>798</v>
      </c>
      <c r="K1078" s="1" t="s">
        <v>861</v>
      </c>
      <c r="L1078" s="1" t="s">
        <v>931</v>
      </c>
      <c r="M1078" t="b">
        <v>1</v>
      </c>
      <c r="N1078" s="1" t="s">
        <v>24</v>
      </c>
      <c r="O1078" t="b">
        <v>1</v>
      </c>
      <c r="P1078" t="b">
        <f t="shared" si="50"/>
        <v>1</v>
      </c>
      <c r="Q1078" s="1" t="s">
        <v>7</v>
      </c>
      <c r="R1078" s="1" t="s">
        <v>25</v>
      </c>
      <c r="S1078" s="1" t="s">
        <v>26</v>
      </c>
      <c r="T1078" s="1" t="s">
        <v>861</v>
      </c>
      <c r="U1078" s="1"/>
    </row>
    <row r="1079" spans="1:21" ht="15.75">
      <c r="A1079" t="str">
        <f t="shared" si="48"/>
        <v>George Chapman, Ben Jonson and John Marston.Eastward Ho</v>
      </c>
      <c r="B1079" s="1" t="str">
        <f t="shared" si="49"/>
        <v>George Chapman, Ben Jonson and John Marston.Eastward Ho.4.1.1</v>
      </c>
      <c r="C1079" s="1" cm="1">
        <f t="array" aca="1" ref="C1079" ca="1">INDIRECT("nodes!$A"&amp;MATCH(edges!K1079,nodes!$B$2:$B$534,0)+1)</f>
        <v>3204</v>
      </c>
      <c r="D1079" s="3" t="s">
        <v>714</v>
      </c>
      <c r="E1079" s="3" t="s">
        <v>715</v>
      </c>
      <c r="F1079" s="3" t="s">
        <v>716</v>
      </c>
      <c r="G1079" s="3">
        <v>4</v>
      </c>
      <c r="H1079" s="3">
        <v>1</v>
      </c>
      <c r="I1079" s="1">
        <v>1</v>
      </c>
      <c r="J1079" s="1" t="s">
        <v>932</v>
      </c>
      <c r="K1079" s="1" t="s">
        <v>916</v>
      </c>
      <c r="L1079" s="1" t="s">
        <v>933</v>
      </c>
      <c r="M1079" t="b">
        <v>1</v>
      </c>
      <c r="N1079" s="3" t="s">
        <v>55</v>
      </c>
      <c r="O1079" t="b">
        <v>0</v>
      </c>
      <c r="P1079" t="b">
        <f t="shared" si="50"/>
        <v>1</v>
      </c>
      <c r="Q1079" s="1" t="s">
        <v>7</v>
      </c>
      <c r="R1079" s="1" t="s">
        <v>25</v>
      </c>
      <c r="S1079" s="3" t="s">
        <v>1711</v>
      </c>
      <c r="T1079" s="1" t="s">
        <v>916</v>
      </c>
      <c r="U1079" s="1" t="s">
        <v>934</v>
      </c>
    </row>
    <row r="1080" spans="1:21" ht="15.75">
      <c r="A1080" t="str">
        <f t="shared" si="48"/>
        <v>George Chapman, Ben Jonson and John Marston.Eastward Ho</v>
      </c>
      <c r="B1080" s="1" t="str">
        <f t="shared" si="49"/>
        <v>George Chapman, Ben Jonson and John Marston.Eastward Ho.4.1.2</v>
      </c>
      <c r="C1080" s="1" cm="1">
        <f t="array" aca="1" ref="C1080" ca="1">INDIRECT("nodes!$A"&amp;MATCH(edges!K1080,nodes!$B$2:$B$534,0)+1)</f>
        <v>3204</v>
      </c>
      <c r="D1080" s="3" t="s">
        <v>714</v>
      </c>
      <c r="E1080" s="3" t="s">
        <v>715</v>
      </c>
      <c r="F1080" s="3" t="s">
        <v>716</v>
      </c>
      <c r="G1080" s="3">
        <v>4</v>
      </c>
      <c r="H1080" s="3">
        <v>1</v>
      </c>
      <c r="I1080" s="1">
        <v>2</v>
      </c>
      <c r="J1080" s="1" t="s">
        <v>932</v>
      </c>
      <c r="K1080" s="1" t="s">
        <v>916</v>
      </c>
      <c r="L1080" s="1" t="s">
        <v>935</v>
      </c>
      <c r="M1080" t="b">
        <v>1</v>
      </c>
      <c r="N1080" s="3" t="s">
        <v>55</v>
      </c>
      <c r="O1080" t="b">
        <v>0</v>
      </c>
      <c r="P1080" t="b">
        <f t="shared" si="50"/>
        <v>1</v>
      </c>
      <c r="Q1080" s="1" t="s">
        <v>7</v>
      </c>
      <c r="R1080" s="1" t="s">
        <v>25</v>
      </c>
      <c r="S1080" s="3" t="s">
        <v>1711</v>
      </c>
      <c r="T1080" s="1" t="s">
        <v>916</v>
      </c>
      <c r="U1080" s="1"/>
    </row>
    <row r="1081" spans="1:21" ht="15.75">
      <c r="A1081" t="str">
        <f t="shared" si="48"/>
        <v>George Chapman, Ben Jonson and John Marston.Eastward Ho</v>
      </c>
      <c r="B1081" s="1" t="str">
        <f t="shared" si="49"/>
        <v>George Chapman, Ben Jonson and John Marston.Eastward Ho.4.1.3</v>
      </c>
      <c r="C1081" s="1" cm="1">
        <f t="array" aca="1" ref="C1081" ca="1">INDIRECT("nodes!$A"&amp;MATCH(edges!K1081,nodes!$B$2:$B$534,0)+1)</f>
        <v>2109</v>
      </c>
      <c r="D1081" s="3" t="s">
        <v>714</v>
      </c>
      <c r="E1081" s="3" t="s">
        <v>715</v>
      </c>
      <c r="F1081" s="3" t="s">
        <v>716</v>
      </c>
      <c r="G1081" s="3">
        <v>4</v>
      </c>
      <c r="H1081" s="3">
        <v>1</v>
      </c>
      <c r="I1081" s="1">
        <v>3</v>
      </c>
      <c r="J1081" s="1" t="s">
        <v>932</v>
      </c>
      <c r="K1081" s="1" t="s">
        <v>936</v>
      </c>
      <c r="L1081" s="1" t="s">
        <v>937</v>
      </c>
      <c r="M1081" t="b">
        <v>1</v>
      </c>
      <c r="N1081" s="1" t="s">
        <v>24</v>
      </c>
      <c r="O1081" t="b">
        <v>1</v>
      </c>
      <c r="P1081" t="b">
        <f t="shared" si="50"/>
        <v>1</v>
      </c>
      <c r="Q1081" s="1" t="s">
        <v>7</v>
      </c>
      <c r="R1081" s="1" t="s">
        <v>25</v>
      </c>
      <c r="S1081" s="1" t="s">
        <v>26</v>
      </c>
      <c r="T1081" s="1" t="s">
        <v>936</v>
      </c>
      <c r="U1081" s="1"/>
    </row>
    <row r="1082" spans="1:21" ht="15.75">
      <c r="A1082" t="str">
        <f t="shared" si="48"/>
        <v>George Chapman, Ben Jonson and John Marston.Eastward Ho</v>
      </c>
      <c r="B1082" s="1" t="str">
        <f t="shared" si="49"/>
        <v>George Chapman, Ben Jonson and John Marston.Eastward Ho.4.1.7</v>
      </c>
      <c r="C1082" s="1" cm="1">
        <f t="array" aca="1" ref="C1082" ca="1">INDIRECT("nodes!$A"&amp;MATCH(edges!K1082,nodes!$B$2:$B$534,0)+1)</f>
        <v>6005</v>
      </c>
      <c r="D1082" s="3" t="s">
        <v>714</v>
      </c>
      <c r="E1082" s="3" t="s">
        <v>715</v>
      </c>
      <c r="F1082" s="3" t="s">
        <v>716</v>
      </c>
      <c r="G1082" s="3">
        <v>4</v>
      </c>
      <c r="H1082" s="3">
        <v>1</v>
      </c>
      <c r="I1082" s="1">
        <v>7</v>
      </c>
      <c r="J1082" s="1" t="s">
        <v>932</v>
      </c>
      <c r="K1082" s="1" t="s">
        <v>47</v>
      </c>
      <c r="L1082" s="1" t="s">
        <v>938</v>
      </c>
      <c r="M1082" t="b">
        <v>0</v>
      </c>
      <c r="N1082" s="1" t="s">
        <v>49</v>
      </c>
      <c r="O1082" t="b">
        <v>0</v>
      </c>
      <c r="P1082" t="b">
        <f t="shared" si="50"/>
        <v>0</v>
      </c>
      <c r="Q1082" s="1" t="s">
        <v>50</v>
      </c>
      <c r="R1082" s="1" t="s">
        <v>47</v>
      </c>
      <c r="S1082" s="1"/>
      <c r="T1082" s="1" t="s">
        <v>47</v>
      </c>
      <c r="U1082" s="1"/>
    </row>
    <row r="1083" spans="1:21" ht="15.75">
      <c r="A1083" t="str">
        <f t="shared" si="48"/>
        <v>George Chapman, Ben Jonson and John Marston.Eastward Ho</v>
      </c>
      <c r="B1083" s="1" t="str">
        <f t="shared" si="49"/>
        <v>George Chapman, Ben Jonson and John Marston.Eastward Ho.4.1.7</v>
      </c>
      <c r="C1083" s="1" cm="1">
        <f t="array" aca="1" ref="C1083" ca="1">INDIRECT("nodes!$A"&amp;MATCH(edges!K1083,nodes!$B$2:$B$534,0)+1)</f>
        <v>1295</v>
      </c>
      <c r="D1083" s="3" t="s">
        <v>714</v>
      </c>
      <c r="E1083" s="3" t="s">
        <v>715</v>
      </c>
      <c r="F1083" s="3" t="s">
        <v>716</v>
      </c>
      <c r="G1083" s="3">
        <v>4</v>
      </c>
      <c r="H1083" s="3">
        <v>1</v>
      </c>
      <c r="I1083" s="1">
        <v>7</v>
      </c>
      <c r="J1083" s="1" t="s">
        <v>932</v>
      </c>
      <c r="K1083" s="1" t="s">
        <v>622</v>
      </c>
      <c r="L1083" s="1" t="s">
        <v>938</v>
      </c>
      <c r="M1083" t="b">
        <v>1</v>
      </c>
      <c r="N1083" s="1" t="s">
        <v>29</v>
      </c>
      <c r="O1083" t="b">
        <v>1</v>
      </c>
      <c r="P1083" t="b">
        <f t="shared" si="50"/>
        <v>1</v>
      </c>
      <c r="Q1083" s="1" t="s">
        <v>7</v>
      </c>
      <c r="R1083" s="1" t="s">
        <v>25</v>
      </c>
      <c r="S1083" s="1" t="s">
        <v>26</v>
      </c>
      <c r="T1083" s="1" t="s">
        <v>622</v>
      </c>
      <c r="U1083" s="1" t="s">
        <v>939</v>
      </c>
    </row>
    <row r="1084" spans="1:21" ht="15.75">
      <c r="A1084" t="str">
        <f t="shared" si="48"/>
        <v>George Chapman, Ben Jonson and John Marston.Eastward Ho</v>
      </c>
      <c r="B1084" s="1" t="str">
        <f t="shared" si="49"/>
        <v>George Chapman, Ben Jonson and John Marston.Eastward Ho.4.1.9</v>
      </c>
      <c r="C1084" s="1" cm="1">
        <f t="array" aca="1" ref="C1084" ca="1">INDIRECT("nodes!$A"&amp;MATCH(edges!K1084,nodes!$B$2:$B$534,0)+1)</f>
        <v>1295</v>
      </c>
      <c r="D1084" s="3" t="s">
        <v>714</v>
      </c>
      <c r="E1084" s="3" t="s">
        <v>715</v>
      </c>
      <c r="F1084" s="3" t="s">
        <v>716</v>
      </c>
      <c r="G1084" s="3">
        <v>4</v>
      </c>
      <c r="H1084" s="3">
        <v>1</v>
      </c>
      <c r="I1084" s="1">
        <v>9</v>
      </c>
      <c r="J1084" s="1" t="s">
        <v>932</v>
      </c>
      <c r="K1084" s="1" t="s">
        <v>622</v>
      </c>
      <c r="L1084" s="1" t="s">
        <v>940</v>
      </c>
      <c r="M1084" t="b">
        <v>1</v>
      </c>
      <c r="N1084" s="1" t="s">
        <v>29</v>
      </c>
      <c r="O1084" t="b">
        <v>1</v>
      </c>
      <c r="P1084" t="b">
        <f t="shared" si="50"/>
        <v>1</v>
      </c>
      <c r="Q1084" s="1" t="s">
        <v>7</v>
      </c>
      <c r="R1084" s="1" t="s">
        <v>25</v>
      </c>
      <c r="S1084" s="1" t="s">
        <v>26</v>
      </c>
      <c r="T1084" s="1" t="s">
        <v>622</v>
      </c>
      <c r="U1084" s="1"/>
    </row>
    <row r="1085" spans="1:21" ht="15.75">
      <c r="A1085" t="str">
        <f t="shared" si="48"/>
        <v>George Chapman, Ben Jonson and John Marston.Eastward Ho</v>
      </c>
      <c r="B1085" s="1" t="str">
        <f t="shared" si="49"/>
        <v>George Chapman, Ben Jonson and John Marston.Eastward Ho.4.1.11</v>
      </c>
      <c r="C1085" s="1" cm="1">
        <f t="array" aca="1" ref="C1085" ca="1">INDIRECT("nodes!$A"&amp;MATCH(edges!K1085,nodes!$B$2:$B$534,0)+1)</f>
        <v>6005</v>
      </c>
      <c r="D1085" s="3" t="s">
        <v>714</v>
      </c>
      <c r="E1085" s="3" t="s">
        <v>715</v>
      </c>
      <c r="F1085" s="3" t="s">
        <v>716</v>
      </c>
      <c r="G1085" s="3">
        <v>4</v>
      </c>
      <c r="H1085" s="3">
        <v>1</v>
      </c>
      <c r="I1085" s="1">
        <v>11</v>
      </c>
      <c r="J1085" s="1" t="s">
        <v>932</v>
      </c>
      <c r="K1085" s="1" t="s">
        <v>47</v>
      </c>
      <c r="L1085" s="1" t="s">
        <v>941</v>
      </c>
      <c r="M1085" t="b">
        <v>0</v>
      </c>
      <c r="N1085" s="1" t="s">
        <v>49</v>
      </c>
      <c r="O1085" t="b">
        <v>0</v>
      </c>
      <c r="P1085" t="b">
        <f t="shared" si="50"/>
        <v>0</v>
      </c>
      <c r="Q1085" s="1" t="s">
        <v>50</v>
      </c>
      <c r="R1085" s="1" t="s">
        <v>47</v>
      </c>
      <c r="S1085" s="1"/>
      <c r="T1085" s="1" t="s">
        <v>47</v>
      </c>
      <c r="U1085" s="1"/>
    </row>
    <row r="1086" spans="1:21" ht="15.75">
      <c r="A1086" t="str">
        <f t="shared" si="48"/>
        <v>George Chapman, Ben Jonson and John Marston.Eastward Ho</v>
      </c>
      <c r="B1086" s="1" t="str">
        <f t="shared" si="49"/>
        <v>George Chapman, Ben Jonson and John Marston.Eastward Ho.4.1.15</v>
      </c>
      <c r="C1086" s="1" cm="1">
        <f t="array" aca="1" ref="C1086" ca="1">INDIRECT("nodes!$A"&amp;MATCH(edges!K1086,nodes!$B$2:$B$534,0)+1)</f>
        <v>1295</v>
      </c>
      <c r="D1086" s="3" t="s">
        <v>714</v>
      </c>
      <c r="E1086" s="3" t="s">
        <v>715</v>
      </c>
      <c r="F1086" s="3" t="s">
        <v>716</v>
      </c>
      <c r="G1086" s="3">
        <v>4</v>
      </c>
      <c r="H1086" s="3">
        <v>1</v>
      </c>
      <c r="I1086" s="1">
        <v>15</v>
      </c>
      <c r="J1086" s="1" t="s">
        <v>932</v>
      </c>
      <c r="K1086" s="1" t="s">
        <v>622</v>
      </c>
      <c r="L1086" s="1" t="s">
        <v>942</v>
      </c>
      <c r="M1086" t="b">
        <v>1</v>
      </c>
      <c r="N1086" s="1" t="s">
        <v>29</v>
      </c>
      <c r="O1086" t="b">
        <v>1</v>
      </c>
      <c r="P1086" t="b">
        <f t="shared" si="50"/>
        <v>1</v>
      </c>
      <c r="Q1086" s="1" t="s">
        <v>7</v>
      </c>
      <c r="R1086" s="1" t="s">
        <v>25</v>
      </c>
      <c r="S1086" s="1" t="s">
        <v>26</v>
      </c>
      <c r="T1086" s="1" t="s">
        <v>622</v>
      </c>
      <c r="U1086" s="1"/>
    </row>
    <row r="1087" spans="1:21" ht="15.75">
      <c r="A1087" t="str">
        <f t="shared" si="48"/>
        <v>George Chapman, Ben Jonson and John Marston.Eastward Ho</v>
      </c>
      <c r="B1087" s="1" t="str">
        <f t="shared" si="49"/>
        <v>George Chapman, Ben Jonson and John Marston.Eastward Ho.4.1.17</v>
      </c>
      <c r="C1087" s="1" cm="1">
        <f t="array" aca="1" ref="C1087" ca="1">INDIRECT("nodes!$A"&amp;MATCH(edges!K1087,nodes!$B$2:$B$534,0)+1)</f>
        <v>3204</v>
      </c>
      <c r="D1087" s="3" t="s">
        <v>714</v>
      </c>
      <c r="E1087" s="3" t="s">
        <v>715</v>
      </c>
      <c r="F1087" s="3" t="s">
        <v>716</v>
      </c>
      <c r="G1087" s="3">
        <v>4</v>
      </c>
      <c r="H1087" s="3">
        <v>1</v>
      </c>
      <c r="I1087" s="1">
        <v>17</v>
      </c>
      <c r="J1087" s="1" t="s">
        <v>932</v>
      </c>
      <c r="K1087" s="1" t="s">
        <v>916</v>
      </c>
      <c r="L1087" s="1" t="s">
        <v>943</v>
      </c>
      <c r="M1087" t="b">
        <v>1</v>
      </c>
      <c r="N1087" s="3" t="s">
        <v>55</v>
      </c>
      <c r="O1087" t="b">
        <v>0</v>
      </c>
      <c r="P1087" t="b">
        <f t="shared" si="50"/>
        <v>1</v>
      </c>
      <c r="Q1087" s="1" t="s">
        <v>7</v>
      </c>
      <c r="R1087" s="1" t="s">
        <v>25</v>
      </c>
      <c r="S1087" s="3" t="s">
        <v>1711</v>
      </c>
      <c r="T1087" s="1" t="s">
        <v>916</v>
      </c>
      <c r="U1087" s="1"/>
    </row>
    <row r="1088" spans="1:21" ht="15.75">
      <c r="A1088" t="str">
        <f t="shared" si="48"/>
        <v>George Chapman, Ben Jonson and John Marston.Eastward Ho</v>
      </c>
      <c r="B1088" s="1" t="str">
        <f t="shared" si="49"/>
        <v>George Chapman, Ben Jonson and John Marston.Eastward Ho.4.1.17</v>
      </c>
      <c r="C1088" s="1" cm="1">
        <f t="array" aca="1" ref="C1088" ca="1">INDIRECT("nodes!$A"&amp;MATCH(edges!K1088,nodes!$B$2:$B$534,0)+1)</f>
        <v>6005</v>
      </c>
      <c r="D1088" s="3" t="s">
        <v>714</v>
      </c>
      <c r="E1088" s="3" t="s">
        <v>715</v>
      </c>
      <c r="F1088" s="3" t="s">
        <v>716</v>
      </c>
      <c r="G1088" s="3">
        <v>4</v>
      </c>
      <c r="H1088" s="3">
        <v>1</v>
      </c>
      <c r="I1088" s="1">
        <v>17</v>
      </c>
      <c r="J1088" s="1" t="s">
        <v>932</v>
      </c>
      <c r="K1088" s="1" t="s">
        <v>47</v>
      </c>
      <c r="L1088" s="1" t="s">
        <v>943</v>
      </c>
      <c r="M1088" t="b">
        <v>0</v>
      </c>
      <c r="N1088" s="1" t="s">
        <v>49</v>
      </c>
      <c r="O1088" t="b">
        <v>0</v>
      </c>
      <c r="P1088" t="b">
        <f t="shared" si="50"/>
        <v>0</v>
      </c>
      <c r="Q1088" s="1" t="s">
        <v>50</v>
      </c>
      <c r="R1088" s="1" t="s">
        <v>47</v>
      </c>
      <c r="S1088" s="1"/>
      <c r="T1088" s="1" t="s">
        <v>47</v>
      </c>
      <c r="U1088" s="1"/>
    </row>
    <row r="1089" spans="1:21" ht="15.75">
      <c r="A1089" t="str">
        <f t="shared" si="48"/>
        <v>George Chapman, Ben Jonson and John Marston.Eastward Ho</v>
      </c>
      <c r="B1089" s="1" t="str">
        <f t="shared" si="49"/>
        <v>George Chapman, Ben Jonson and John Marston.Eastward Ho.4.1.22</v>
      </c>
      <c r="C1089" s="1" cm="1">
        <f t="array" aca="1" ref="C1089" ca="1">INDIRECT("nodes!$A"&amp;MATCH(edges!K1089,nodes!$B$2:$B$534,0)+1)</f>
        <v>6005</v>
      </c>
      <c r="D1089" s="3" t="s">
        <v>714</v>
      </c>
      <c r="E1089" s="3" t="s">
        <v>715</v>
      </c>
      <c r="F1089" s="3" t="s">
        <v>716</v>
      </c>
      <c r="G1089" s="3">
        <v>4</v>
      </c>
      <c r="H1089" s="3">
        <v>1</v>
      </c>
      <c r="I1089" s="1">
        <v>22</v>
      </c>
      <c r="J1089" s="1" t="s">
        <v>932</v>
      </c>
      <c r="K1089" s="1" t="s">
        <v>47</v>
      </c>
      <c r="L1089" s="1" t="s">
        <v>944</v>
      </c>
      <c r="M1089" t="b">
        <v>0</v>
      </c>
      <c r="N1089" s="1" t="s">
        <v>49</v>
      </c>
      <c r="O1089" t="b">
        <v>0</v>
      </c>
      <c r="P1089" t="b">
        <f t="shared" si="50"/>
        <v>0</v>
      </c>
      <c r="Q1089" s="1" t="s">
        <v>50</v>
      </c>
      <c r="R1089" s="1" t="s">
        <v>47</v>
      </c>
      <c r="S1089" s="1"/>
      <c r="T1089" s="1" t="s">
        <v>47</v>
      </c>
      <c r="U1089" s="1"/>
    </row>
    <row r="1090" spans="1:21" ht="15.75">
      <c r="A1090" t="str">
        <f t="shared" ref="A1090:A1153" si="51">_xlfn.CONCAT(D1090, ".", F1090)</f>
        <v>George Chapman, Ben Jonson and John Marston.Eastward Ho</v>
      </c>
      <c r="B1090" s="1" t="str">
        <f t="shared" ref="B1090:B1153" si="52">_xlfn.CONCAT(D1090, ".", F1090, ".", G1090, ".", H1090, ".", I1090)</f>
        <v>George Chapman, Ben Jonson and John Marston.Eastward Ho.4.1.24</v>
      </c>
      <c r="C1090" s="1" cm="1">
        <f t="array" aca="1" ref="C1090" ca="1">INDIRECT("nodes!$A"&amp;MATCH(edges!K1090,nodes!$B$2:$B$534,0)+1)</f>
        <v>6005</v>
      </c>
      <c r="D1090" s="3" t="s">
        <v>714</v>
      </c>
      <c r="E1090" s="3" t="s">
        <v>715</v>
      </c>
      <c r="F1090" s="3" t="s">
        <v>716</v>
      </c>
      <c r="G1090" s="3">
        <v>4</v>
      </c>
      <c r="H1090" s="3">
        <v>1</v>
      </c>
      <c r="I1090" s="1">
        <v>24</v>
      </c>
      <c r="J1090" s="1" t="s">
        <v>798</v>
      </c>
      <c r="K1090" s="1" t="s">
        <v>47</v>
      </c>
      <c r="L1090" s="1" t="s">
        <v>945</v>
      </c>
      <c r="M1090" t="b">
        <v>0</v>
      </c>
      <c r="N1090" s="1" t="s">
        <v>49</v>
      </c>
      <c r="O1090" t="b">
        <v>0</v>
      </c>
      <c r="P1090" t="b">
        <f t="shared" si="50"/>
        <v>0</v>
      </c>
      <c r="Q1090" s="1" t="s">
        <v>50</v>
      </c>
      <c r="R1090" s="1" t="s">
        <v>47</v>
      </c>
      <c r="S1090" s="1"/>
      <c r="T1090" s="1" t="s">
        <v>47</v>
      </c>
      <c r="U1090" s="1"/>
    </row>
    <row r="1091" spans="1:21" ht="15.75">
      <c r="A1091" t="str">
        <f t="shared" si="51"/>
        <v>George Chapman, Ben Jonson and John Marston.Eastward Ho</v>
      </c>
      <c r="B1091" s="1" t="str">
        <f t="shared" si="52"/>
        <v>George Chapman, Ben Jonson and John Marston.Eastward Ho.4.1.29</v>
      </c>
      <c r="C1091" s="1" cm="1">
        <f t="array" aca="1" ref="C1091" ca="1">INDIRECT("nodes!$A"&amp;MATCH(edges!K1091,nodes!$B$2:$B$534,0)+1)</f>
        <v>3204</v>
      </c>
      <c r="D1091" s="3" t="s">
        <v>714</v>
      </c>
      <c r="E1091" s="3" t="s">
        <v>715</v>
      </c>
      <c r="F1091" s="3" t="s">
        <v>716</v>
      </c>
      <c r="G1091" s="3">
        <v>4</v>
      </c>
      <c r="H1091" s="3">
        <v>1</v>
      </c>
      <c r="I1091" s="1">
        <v>29</v>
      </c>
      <c r="J1091" s="1" t="s">
        <v>798</v>
      </c>
      <c r="K1091" s="1" t="s">
        <v>916</v>
      </c>
      <c r="L1091" s="1" t="s">
        <v>946</v>
      </c>
      <c r="M1091" t="b">
        <v>1</v>
      </c>
      <c r="N1091" s="3" t="s">
        <v>55</v>
      </c>
      <c r="O1091" t="b">
        <v>0</v>
      </c>
      <c r="P1091" t="b">
        <f t="shared" ref="P1091:P1154" si="53">IF(OR(Q1091="Location", K1091="Bartholomew Fair"), TRUE, FALSE)</f>
        <v>1</v>
      </c>
      <c r="Q1091" s="1" t="s">
        <v>7</v>
      </c>
      <c r="R1091" s="1" t="s">
        <v>25</v>
      </c>
      <c r="S1091" s="3" t="s">
        <v>1711</v>
      </c>
      <c r="T1091" s="1" t="s">
        <v>916</v>
      </c>
      <c r="U1091" s="1"/>
    </row>
    <row r="1092" spans="1:21" ht="15.75">
      <c r="A1092" t="str">
        <f t="shared" si="51"/>
        <v>George Chapman, Ben Jonson and John Marston.Eastward Ho</v>
      </c>
      <c r="B1092" s="1" t="str">
        <f t="shared" si="52"/>
        <v>George Chapman, Ben Jonson and John Marston.Eastward Ho.4.1.29</v>
      </c>
      <c r="C1092" s="1" cm="1">
        <f t="array" aca="1" ref="C1092" ca="1">INDIRECT("nodes!$A"&amp;MATCH(edges!K1092,nodes!$B$2:$B$534,0)+1)</f>
        <v>6006</v>
      </c>
      <c r="D1092" s="3" t="s">
        <v>714</v>
      </c>
      <c r="E1092" s="3" t="s">
        <v>715</v>
      </c>
      <c r="F1092" s="3" t="s">
        <v>716</v>
      </c>
      <c r="G1092" s="3">
        <v>4</v>
      </c>
      <c r="H1092" s="3">
        <v>1</v>
      </c>
      <c r="I1092" s="1">
        <v>29</v>
      </c>
      <c r="J1092" s="1" t="s">
        <v>798</v>
      </c>
      <c r="K1092" s="1" t="s">
        <v>270</v>
      </c>
      <c r="L1092" s="1" t="s">
        <v>946</v>
      </c>
      <c r="M1092" t="b">
        <v>0</v>
      </c>
      <c r="N1092" s="1" t="s">
        <v>49</v>
      </c>
      <c r="O1092" t="b">
        <v>0</v>
      </c>
      <c r="P1092" t="b">
        <f t="shared" si="53"/>
        <v>0</v>
      </c>
      <c r="Q1092" s="1" t="s">
        <v>50</v>
      </c>
      <c r="R1092" s="1" t="s">
        <v>270</v>
      </c>
      <c r="S1092" s="1"/>
      <c r="T1092" s="1" t="s">
        <v>270</v>
      </c>
      <c r="U1092" s="1"/>
    </row>
    <row r="1093" spans="1:21" ht="15.75">
      <c r="A1093" t="str">
        <f t="shared" si="51"/>
        <v>George Chapman, Ben Jonson and John Marston.Eastward Ho</v>
      </c>
      <c r="B1093" s="1" t="str">
        <f t="shared" si="52"/>
        <v>George Chapman, Ben Jonson and John Marston.Eastward Ho.4.1.32</v>
      </c>
      <c r="C1093" s="1" cm="1">
        <f t="array" aca="1" ref="C1093" ca="1">INDIRECT("nodes!$A"&amp;MATCH(edges!K1093,nodes!$B$2:$B$534,0)+1)</f>
        <v>3204</v>
      </c>
      <c r="D1093" s="3" t="s">
        <v>714</v>
      </c>
      <c r="E1093" s="3" t="s">
        <v>715</v>
      </c>
      <c r="F1093" s="3" t="s">
        <v>716</v>
      </c>
      <c r="G1093" s="3">
        <v>4</v>
      </c>
      <c r="H1093" s="3">
        <v>1</v>
      </c>
      <c r="I1093" s="1">
        <v>32</v>
      </c>
      <c r="J1093" s="1" t="s">
        <v>798</v>
      </c>
      <c r="K1093" s="1" t="s">
        <v>916</v>
      </c>
      <c r="L1093" s="1" t="s">
        <v>947</v>
      </c>
      <c r="M1093" t="b">
        <v>1</v>
      </c>
      <c r="N1093" s="3" t="s">
        <v>55</v>
      </c>
      <c r="O1093" t="b">
        <v>0</v>
      </c>
      <c r="P1093" t="b">
        <f t="shared" si="53"/>
        <v>1</v>
      </c>
      <c r="Q1093" s="1" t="s">
        <v>7</v>
      </c>
      <c r="R1093" s="1" t="s">
        <v>270</v>
      </c>
      <c r="S1093" s="3" t="s">
        <v>1711</v>
      </c>
      <c r="T1093" s="1" t="s">
        <v>916</v>
      </c>
      <c r="U1093" s="1"/>
    </row>
    <row r="1094" spans="1:21" ht="15.75">
      <c r="A1094" t="str">
        <f t="shared" si="51"/>
        <v>George Chapman, Ben Jonson and John Marston.Eastward Ho</v>
      </c>
      <c r="B1094" s="1" t="str">
        <f t="shared" si="52"/>
        <v>George Chapman, Ben Jonson and John Marston.Eastward Ho.4.1.37</v>
      </c>
      <c r="C1094" s="1" cm="1">
        <f t="array" aca="1" ref="C1094" ca="1">INDIRECT("nodes!$A"&amp;MATCH(edges!K1094,nodes!$B$2:$B$534,0)+1)</f>
        <v>1282</v>
      </c>
      <c r="D1094" s="3" t="s">
        <v>714</v>
      </c>
      <c r="E1094" s="3" t="s">
        <v>715</v>
      </c>
      <c r="F1094" s="3" t="s">
        <v>716</v>
      </c>
      <c r="G1094" s="3">
        <v>4</v>
      </c>
      <c r="H1094" s="3">
        <v>1</v>
      </c>
      <c r="I1094" s="1">
        <v>37</v>
      </c>
      <c r="J1094" s="1" t="s">
        <v>932</v>
      </c>
      <c r="K1094" s="1" t="s">
        <v>799</v>
      </c>
      <c r="L1094" s="1" t="s">
        <v>948</v>
      </c>
      <c r="M1094" t="b">
        <v>0</v>
      </c>
      <c r="N1094" s="1" t="s">
        <v>29</v>
      </c>
      <c r="O1094" t="b">
        <v>1</v>
      </c>
      <c r="P1094" t="b">
        <f t="shared" si="53"/>
        <v>1</v>
      </c>
      <c r="Q1094" s="1" t="s">
        <v>7</v>
      </c>
      <c r="R1094" s="1" t="s">
        <v>25</v>
      </c>
      <c r="S1094" s="1" t="s">
        <v>26</v>
      </c>
      <c r="T1094" s="1" t="s">
        <v>799</v>
      </c>
      <c r="U1094" s="1" t="s">
        <v>949</v>
      </c>
    </row>
    <row r="1095" spans="1:21" ht="15.75">
      <c r="A1095" t="str">
        <f t="shared" si="51"/>
        <v>George Chapman, Ben Jonson and John Marston.Eastward Ho</v>
      </c>
      <c r="B1095" s="1" t="str">
        <f t="shared" si="52"/>
        <v>George Chapman, Ben Jonson and John Marston.Eastward Ho.4.1.38</v>
      </c>
      <c r="C1095" s="1" cm="1">
        <f t="array" aca="1" ref="C1095" ca="1">INDIRECT("nodes!$A"&amp;MATCH(edges!K1095,nodes!$B$2:$B$534,0)+1)</f>
        <v>1282</v>
      </c>
      <c r="D1095" s="3" t="s">
        <v>714</v>
      </c>
      <c r="E1095" s="3" t="s">
        <v>715</v>
      </c>
      <c r="F1095" s="3" t="s">
        <v>716</v>
      </c>
      <c r="G1095" s="3">
        <v>4</v>
      </c>
      <c r="H1095" s="3">
        <v>1</v>
      </c>
      <c r="I1095" s="1">
        <v>38</v>
      </c>
      <c r="J1095" s="1" t="s">
        <v>798</v>
      </c>
      <c r="K1095" s="1" t="s">
        <v>799</v>
      </c>
      <c r="L1095" s="1" t="s">
        <v>950</v>
      </c>
      <c r="M1095" t="b">
        <v>0</v>
      </c>
      <c r="N1095" s="1" t="s">
        <v>29</v>
      </c>
      <c r="O1095" t="b">
        <v>1</v>
      </c>
      <c r="P1095" t="b">
        <f t="shared" si="53"/>
        <v>1</v>
      </c>
      <c r="Q1095" s="1" t="s">
        <v>7</v>
      </c>
      <c r="R1095" s="1" t="s">
        <v>25</v>
      </c>
      <c r="S1095" s="1" t="s">
        <v>26</v>
      </c>
      <c r="T1095" s="1" t="s">
        <v>799</v>
      </c>
      <c r="U1095" s="1"/>
    </row>
    <row r="1096" spans="1:21" ht="15.75">
      <c r="A1096" t="str">
        <f t="shared" si="51"/>
        <v>George Chapman, Ben Jonson and John Marston.Eastward Ho</v>
      </c>
      <c r="B1096" s="1" t="str">
        <f t="shared" si="52"/>
        <v>George Chapman, Ben Jonson and John Marston.Eastward Ho.4.1.38</v>
      </c>
      <c r="C1096" s="1" cm="1">
        <f t="array" aca="1" ref="C1096" ca="1">INDIRECT("nodes!$A"&amp;MATCH(edges!K1096,nodes!$B$2:$B$534,0)+1)</f>
        <v>1282</v>
      </c>
      <c r="D1096" s="3" t="s">
        <v>714</v>
      </c>
      <c r="E1096" s="3" t="s">
        <v>715</v>
      </c>
      <c r="F1096" s="3" t="s">
        <v>716</v>
      </c>
      <c r="G1096" s="3">
        <v>4</v>
      </c>
      <c r="H1096" s="3">
        <v>1</v>
      </c>
      <c r="I1096" s="1">
        <v>38</v>
      </c>
      <c r="J1096" s="1" t="s">
        <v>798</v>
      </c>
      <c r="K1096" s="1" t="s">
        <v>799</v>
      </c>
      <c r="L1096" s="1" t="s">
        <v>950</v>
      </c>
      <c r="M1096" t="b">
        <v>0</v>
      </c>
      <c r="N1096" s="1" t="s">
        <v>29</v>
      </c>
      <c r="O1096" t="b">
        <v>1</v>
      </c>
      <c r="P1096" t="b">
        <f t="shared" si="53"/>
        <v>1</v>
      </c>
      <c r="Q1096" s="1" t="s">
        <v>7</v>
      </c>
      <c r="R1096" s="1" t="s">
        <v>25</v>
      </c>
      <c r="S1096" s="1" t="s">
        <v>26</v>
      </c>
      <c r="T1096" s="1" t="s">
        <v>799</v>
      </c>
      <c r="U1096" s="1"/>
    </row>
    <row r="1097" spans="1:21" ht="15.75">
      <c r="A1097" t="str">
        <f t="shared" si="51"/>
        <v>George Chapman, Ben Jonson and John Marston.Eastward Ho</v>
      </c>
      <c r="B1097" s="1" t="str">
        <f t="shared" si="52"/>
        <v>George Chapman, Ben Jonson and John Marston.Eastward Ho.4.1.40</v>
      </c>
      <c r="C1097" s="1" cm="1">
        <f t="array" aca="1" ref="C1097" ca="1">INDIRECT("nodes!$A"&amp;MATCH(edges!K1097,nodes!$B$2:$B$534,0)+1)</f>
        <v>6005</v>
      </c>
      <c r="D1097" s="3" t="s">
        <v>714</v>
      </c>
      <c r="E1097" s="3" t="s">
        <v>715</v>
      </c>
      <c r="F1097" s="3" t="s">
        <v>716</v>
      </c>
      <c r="G1097" s="3">
        <v>4</v>
      </c>
      <c r="H1097" s="3">
        <v>1</v>
      </c>
      <c r="I1097" s="1">
        <v>40</v>
      </c>
      <c r="J1097" s="1" t="s">
        <v>798</v>
      </c>
      <c r="K1097" s="1" t="s">
        <v>47</v>
      </c>
      <c r="L1097" s="1" t="s">
        <v>951</v>
      </c>
      <c r="M1097" t="b">
        <v>0</v>
      </c>
      <c r="N1097" s="1" t="s">
        <v>49</v>
      </c>
      <c r="O1097" t="b">
        <v>0</v>
      </c>
      <c r="P1097" t="b">
        <f t="shared" si="53"/>
        <v>1</v>
      </c>
      <c r="Q1097" s="1" t="s">
        <v>7</v>
      </c>
      <c r="R1097" s="1" t="s">
        <v>47</v>
      </c>
      <c r="S1097" s="1"/>
      <c r="T1097" s="1" t="s">
        <v>47</v>
      </c>
      <c r="U1097" s="1"/>
    </row>
    <row r="1098" spans="1:21" ht="15.75">
      <c r="A1098" t="str">
        <f t="shared" si="51"/>
        <v>George Chapman, Ben Jonson and John Marston.Eastward Ho</v>
      </c>
      <c r="B1098" s="1" t="str">
        <f t="shared" si="52"/>
        <v>George Chapman, Ben Jonson and John Marston.Eastward Ho.4.1.45</v>
      </c>
      <c r="C1098" s="1" cm="1">
        <f t="array" aca="1" ref="C1098" ca="1">INDIRECT("nodes!$A"&amp;MATCH(edges!K1098,nodes!$B$2:$B$534,0)+1)</f>
        <v>1289</v>
      </c>
      <c r="D1098" s="3" t="s">
        <v>714</v>
      </c>
      <c r="E1098" s="3" t="s">
        <v>715</v>
      </c>
      <c r="F1098" s="3" t="s">
        <v>716</v>
      </c>
      <c r="G1098" s="3">
        <v>4</v>
      </c>
      <c r="H1098" s="3">
        <v>1</v>
      </c>
      <c r="I1098" s="1">
        <v>45</v>
      </c>
      <c r="J1098" s="1" t="s">
        <v>932</v>
      </c>
      <c r="K1098" s="1" t="s">
        <v>228</v>
      </c>
      <c r="L1098" s="1" t="s">
        <v>952</v>
      </c>
      <c r="M1098" t="b">
        <v>1</v>
      </c>
      <c r="N1098" s="1" t="s">
        <v>29</v>
      </c>
      <c r="O1098" t="b">
        <v>1</v>
      </c>
      <c r="P1098" t="b">
        <f t="shared" si="53"/>
        <v>1</v>
      </c>
      <c r="Q1098" s="1" t="s">
        <v>7</v>
      </c>
      <c r="R1098" s="1" t="s">
        <v>25</v>
      </c>
      <c r="S1098" s="1" t="s">
        <v>26</v>
      </c>
      <c r="T1098" s="1" t="s">
        <v>228</v>
      </c>
      <c r="U1098" s="1"/>
    </row>
    <row r="1099" spans="1:21" ht="15.75">
      <c r="A1099" t="str">
        <f t="shared" si="51"/>
        <v>George Chapman, Ben Jonson and John Marston.Eastward Ho</v>
      </c>
      <c r="B1099" s="1" t="str">
        <f t="shared" si="52"/>
        <v>George Chapman, Ben Jonson and John Marston.Eastward Ho.4.1.48</v>
      </c>
      <c r="C1099" s="1" cm="1">
        <f t="array" aca="1" ref="C1099" ca="1">INDIRECT("nodes!$A"&amp;MATCH(edges!K1099,nodes!$B$2:$B$534,0)+1)</f>
        <v>1295</v>
      </c>
      <c r="D1099" s="3" t="s">
        <v>714</v>
      </c>
      <c r="E1099" s="3" t="s">
        <v>715</v>
      </c>
      <c r="F1099" s="3" t="s">
        <v>716</v>
      </c>
      <c r="G1099" s="3">
        <v>4</v>
      </c>
      <c r="H1099" s="3">
        <v>1</v>
      </c>
      <c r="I1099" s="1">
        <v>48</v>
      </c>
      <c r="J1099" s="1" t="s">
        <v>932</v>
      </c>
      <c r="K1099" s="1" t="s">
        <v>622</v>
      </c>
      <c r="L1099" s="1" t="s">
        <v>953</v>
      </c>
      <c r="M1099" t="b">
        <v>1</v>
      </c>
      <c r="N1099" s="1" t="s">
        <v>29</v>
      </c>
      <c r="O1099" t="b">
        <v>1</v>
      </c>
      <c r="P1099" t="b">
        <f t="shared" si="53"/>
        <v>1</v>
      </c>
      <c r="Q1099" s="1" t="s">
        <v>7</v>
      </c>
      <c r="R1099" s="1" t="s">
        <v>25</v>
      </c>
      <c r="S1099" s="1" t="s">
        <v>26</v>
      </c>
      <c r="T1099" s="1" t="s">
        <v>622</v>
      </c>
      <c r="U1099" s="1"/>
    </row>
    <row r="1100" spans="1:21" ht="15.75">
      <c r="A1100" t="str">
        <f t="shared" si="51"/>
        <v>George Chapman, Ben Jonson and John Marston.Eastward Ho</v>
      </c>
      <c r="B1100" s="1" t="str">
        <f t="shared" si="52"/>
        <v>George Chapman, Ben Jonson and John Marston.Eastward Ho.4.1.52</v>
      </c>
      <c r="C1100" s="1" cm="1">
        <f t="array" aca="1" ref="C1100" ca="1">INDIRECT("nodes!$A"&amp;MATCH(edges!K1100,nodes!$B$2:$B$534,0)+1)</f>
        <v>1295</v>
      </c>
      <c r="D1100" s="3" t="s">
        <v>714</v>
      </c>
      <c r="E1100" s="3" t="s">
        <v>715</v>
      </c>
      <c r="F1100" s="3" t="s">
        <v>716</v>
      </c>
      <c r="G1100" s="3">
        <v>4</v>
      </c>
      <c r="H1100" s="3">
        <v>1</v>
      </c>
      <c r="I1100" s="1">
        <v>52</v>
      </c>
      <c r="J1100" s="1" t="s">
        <v>932</v>
      </c>
      <c r="K1100" s="1" t="s">
        <v>622</v>
      </c>
      <c r="L1100" s="1" t="s">
        <v>954</v>
      </c>
      <c r="M1100" t="b">
        <v>1</v>
      </c>
      <c r="N1100" s="1" t="s">
        <v>29</v>
      </c>
      <c r="O1100" t="b">
        <v>1</v>
      </c>
      <c r="P1100" t="b">
        <f t="shared" si="53"/>
        <v>1</v>
      </c>
      <c r="Q1100" s="1" t="s">
        <v>7</v>
      </c>
      <c r="R1100" s="1" t="s">
        <v>25</v>
      </c>
      <c r="S1100" s="1" t="s">
        <v>26</v>
      </c>
      <c r="T1100" s="1" t="s">
        <v>622</v>
      </c>
      <c r="U1100" s="1" t="s">
        <v>955</v>
      </c>
    </row>
    <row r="1101" spans="1:21" ht="15.75">
      <c r="A1101" t="str">
        <f t="shared" si="51"/>
        <v>George Chapman, Ben Jonson and John Marston.Eastward Ho</v>
      </c>
      <c r="B1101" s="1" t="str">
        <f t="shared" si="52"/>
        <v>George Chapman, Ben Jonson and John Marston.Eastward Ho.4.1.61</v>
      </c>
      <c r="C1101" s="1" cm="1">
        <f t="array" aca="1" ref="C1101" ca="1">INDIRECT("nodes!$A"&amp;MATCH(edges!K1101,nodes!$B$2:$B$534,0)+1)</f>
        <v>2103</v>
      </c>
      <c r="D1101" s="3" t="s">
        <v>714</v>
      </c>
      <c r="E1101" s="3" t="s">
        <v>715</v>
      </c>
      <c r="F1101" s="3" t="s">
        <v>716</v>
      </c>
      <c r="G1101" s="3">
        <v>4</v>
      </c>
      <c r="H1101" s="3">
        <v>1</v>
      </c>
      <c r="I1101" s="1">
        <v>61</v>
      </c>
      <c r="J1101" s="1" t="s">
        <v>924</v>
      </c>
      <c r="K1101" s="1" t="s">
        <v>861</v>
      </c>
      <c r="L1101" s="1" t="s">
        <v>956</v>
      </c>
      <c r="M1101" t="b">
        <v>1</v>
      </c>
      <c r="N1101" s="1" t="s">
        <v>24</v>
      </c>
      <c r="O1101" t="b">
        <v>1</v>
      </c>
      <c r="P1101" t="b">
        <f t="shared" si="53"/>
        <v>1</v>
      </c>
      <c r="Q1101" s="1" t="s">
        <v>7</v>
      </c>
      <c r="R1101" s="1" t="s">
        <v>25</v>
      </c>
      <c r="S1101" s="1" t="s">
        <v>26</v>
      </c>
      <c r="T1101" s="1" t="s">
        <v>861</v>
      </c>
      <c r="U1101" s="1"/>
    </row>
    <row r="1102" spans="1:21" ht="15.75">
      <c r="A1102" t="str">
        <f t="shared" si="51"/>
        <v>George Chapman, Ben Jonson and John Marston.Eastward Ho</v>
      </c>
      <c r="B1102" s="1" t="str">
        <f t="shared" si="52"/>
        <v>George Chapman, Ben Jonson and John Marston.Eastward Ho.4.1.64</v>
      </c>
      <c r="C1102" s="1" cm="1">
        <f t="array" aca="1" ref="C1102" ca="1">INDIRECT("nodes!$A"&amp;MATCH(edges!K1102,nodes!$B$2:$B$534,0)+1)</f>
        <v>1233</v>
      </c>
      <c r="D1102" s="3" t="s">
        <v>714</v>
      </c>
      <c r="E1102" s="3" t="s">
        <v>715</v>
      </c>
      <c r="F1102" s="3" t="s">
        <v>716</v>
      </c>
      <c r="G1102" s="3">
        <v>4</v>
      </c>
      <c r="H1102" s="3">
        <v>1</v>
      </c>
      <c r="I1102" s="1">
        <v>64</v>
      </c>
      <c r="J1102" s="1" t="s">
        <v>924</v>
      </c>
      <c r="K1102" s="1" t="s">
        <v>957</v>
      </c>
      <c r="L1102" s="1" t="s">
        <v>958</v>
      </c>
      <c r="M1102" t="b">
        <v>1</v>
      </c>
      <c r="N1102" s="1" t="s">
        <v>29</v>
      </c>
      <c r="O1102" t="b">
        <v>1</v>
      </c>
      <c r="P1102" t="b">
        <f t="shared" si="53"/>
        <v>1</v>
      </c>
      <c r="Q1102" s="1" t="s">
        <v>7</v>
      </c>
      <c r="R1102" s="1" t="s">
        <v>25</v>
      </c>
      <c r="S1102" s="1" t="s">
        <v>26</v>
      </c>
      <c r="T1102" s="1" t="s">
        <v>957</v>
      </c>
      <c r="U1102" s="1" t="s">
        <v>959</v>
      </c>
    </row>
    <row r="1103" spans="1:21" ht="15.75">
      <c r="A1103" t="str">
        <f t="shared" si="51"/>
        <v>George Chapman, Ben Jonson and John Marston.Eastward Ho</v>
      </c>
      <c r="B1103" s="1" t="str">
        <f t="shared" si="52"/>
        <v>George Chapman, Ben Jonson and John Marston.Eastward Ho.4.1.64</v>
      </c>
      <c r="C1103" s="1" cm="1">
        <f t="array" aca="1" ref="C1103" ca="1">INDIRECT("nodes!$A"&amp;MATCH(edges!K1103,nodes!$B$2:$B$534,0)+1)</f>
        <v>1289</v>
      </c>
      <c r="D1103" s="3" t="s">
        <v>714</v>
      </c>
      <c r="E1103" s="3" t="s">
        <v>715</v>
      </c>
      <c r="F1103" s="3" t="s">
        <v>716</v>
      </c>
      <c r="G1103" s="3">
        <v>4</v>
      </c>
      <c r="H1103" s="3">
        <v>1</v>
      </c>
      <c r="I1103" s="1">
        <v>64</v>
      </c>
      <c r="J1103" s="1" t="s">
        <v>924</v>
      </c>
      <c r="K1103" s="1" t="s">
        <v>228</v>
      </c>
      <c r="L1103" s="1" t="s">
        <v>958</v>
      </c>
      <c r="M1103" t="b">
        <v>1</v>
      </c>
      <c r="N1103" s="1" t="s">
        <v>29</v>
      </c>
      <c r="O1103" t="b">
        <v>1</v>
      </c>
      <c r="P1103" t="b">
        <f t="shared" si="53"/>
        <v>1</v>
      </c>
      <c r="Q1103" s="1" t="s">
        <v>7</v>
      </c>
      <c r="R1103" s="1" t="s">
        <v>25</v>
      </c>
      <c r="S1103" s="1" t="s">
        <v>26</v>
      </c>
      <c r="T1103" s="1" t="s">
        <v>228</v>
      </c>
      <c r="U1103" s="1"/>
    </row>
    <row r="1104" spans="1:21" ht="15.75">
      <c r="A1104" t="str">
        <f t="shared" si="51"/>
        <v>George Chapman, Ben Jonson and John Marston.Eastward Ho</v>
      </c>
      <c r="B1104" s="1" t="str">
        <f t="shared" si="52"/>
        <v>George Chapman, Ben Jonson and John Marston.Eastward Ho.4.1.70</v>
      </c>
      <c r="C1104" s="1" cm="1">
        <f t="array" aca="1" ref="C1104" ca="1">INDIRECT("nodes!$A"&amp;MATCH(edges!K1104,nodes!$B$2:$B$534,0)+1)</f>
        <v>1209</v>
      </c>
      <c r="D1104" s="3" t="s">
        <v>714</v>
      </c>
      <c r="E1104" s="3" t="s">
        <v>715</v>
      </c>
      <c r="F1104" s="3" t="s">
        <v>716</v>
      </c>
      <c r="G1104" s="3">
        <v>4</v>
      </c>
      <c r="H1104" s="3">
        <v>1</v>
      </c>
      <c r="I1104" s="1">
        <v>70</v>
      </c>
      <c r="J1104" s="1" t="s">
        <v>924</v>
      </c>
      <c r="K1104" s="1" t="s">
        <v>858</v>
      </c>
      <c r="L1104" s="1" t="s">
        <v>960</v>
      </c>
      <c r="M1104" t="b">
        <v>1</v>
      </c>
      <c r="N1104" s="1" t="s">
        <v>29</v>
      </c>
      <c r="O1104" t="b">
        <v>1</v>
      </c>
      <c r="P1104" t="b">
        <f t="shared" si="53"/>
        <v>1</v>
      </c>
      <c r="Q1104" s="1" t="s">
        <v>7</v>
      </c>
      <c r="R1104" s="1" t="s">
        <v>25</v>
      </c>
      <c r="S1104" s="1" t="s">
        <v>26</v>
      </c>
      <c r="T1104" s="1" t="s">
        <v>858</v>
      </c>
      <c r="U1104" s="1"/>
    </row>
    <row r="1105" spans="1:21" ht="15.75">
      <c r="A1105" t="str">
        <f t="shared" si="51"/>
        <v>George Chapman, Ben Jonson and John Marston.Eastward Ho</v>
      </c>
      <c r="B1105" s="1" t="str">
        <f t="shared" si="52"/>
        <v>George Chapman, Ben Jonson and John Marston.Eastward Ho.4.1.72</v>
      </c>
      <c r="C1105" s="1" cm="1">
        <f t="array" aca="1" ref="C1105" ca="1">INDIRECT("nodes!$A"&amp;MATCH(edges!K1105,nodes!$B$2:$B$534,0)+1)</f>
        <v>1233</v>
      </c>
      <c r="D1105" s="3" t="s">
        <v>714</v>
      </c>
      <c r="E1105" s="3" t="s">
        <v>715</v>
      </c>
      <c r="F1105" s="3" t="s">
        <v>716</v>
      </c>
      <c r="G1105" s="3">
        <v>4</v>
      </c>
      <c r="H1105" s="3">
        <v>1</v>
      </c>
      <c r="I1105" s="1">
        <v>72</v>
      </c>
      <c r="J1105" s="1" t="s">
        <v>924</v>
      </c>
      <c r="K1105" s="1" t="s">
        <v>957</v>
      </c>
      <c r="L1105" s="1" t="s">
        <v>961</v>
      </c>
      <c r="M1105" t="b">
        <v>1</v>
      </c>
      <c r="N1105" s="1" t="s">
        <v>29</v>
      </c>
      <c r="O1105" t="b">
        <v>1</v>
      </c>
      <c r="P1105" t="b">
        <f t="shared" si="53"/>
        <v>1</v>
      </c>
      <c r="Q1105" s="1" t="s">
        <v>7</v>
      </c>
      <c r="R1105" s="1" t="s">
        <v>25</v>
      </c>
      <c r="S1105" s="1" t="s">
        <v>26</v>
      </c>
      <c r="T1105" s="1" t="s">
        <v>957</v>
      </c>
      <c r="U1105" s="1"/>
    </row>
    <row r="1106" spans="1:21" ht="15.75">
      <c r="A1106" t="str">
        <f t="shared" si="51"/>
        <v>George Chapman, Ben Jonson and John Marston.Eastward Ho</v>
      </c>
      <c r="B1106" s="1" t="str">
        <f t="shared" si="52"/>
        <v>George Chapman, Ben Jonson and John Marston.Eastward Ho.4.1.84</v>
      </c>
      <c r="C1106" s="1" cm="1">
        <f t="array" aca="1" ref="C1106" ca="1">INDIRECT("nodes!$A"&amp;MATCH(edges!K1106,nodes!$B$2:$B$534,0)+1)</f>
        <v>2129</v>
      </c>
      <c r="D1106" s="3" t="s">
        <v>714</v>
      </c>
      <c r="E1106" s="3" t="s">
        <v>715</v>
      </c>
      <c r="F1106" s="3" t="s">
        <v>716</v>
      </c>
      <c r="G1106" s="3">
        <v>4</v>
      </c>
      <c r="H1106" s="3">
        <v>1</v>
      </c>
      <c r="I1106" s="1">
        <v>84</v>
      </c>
      <c r="J1106" s="1" t="s">
        <v>932</v>
      </c>
      <c r="K1106" s="1" t="s">
        <v>962</v>
      </c>
      <c r="L1106" s="1" t="s">
        <v>963</v>
      </c>
      <c r="M1106" t="b">
        <v>1</v>
      </c>
      <c r="N1106" s="1" t="s">
        <v>24</v>
      </c>
      <c r="O1106" t="b">
        <v>1</v>
      </c>
      <c r="P1106" t="b">
        <f t="shared" si="53"/>
        <v>1</v>
      </c>
      <c r="Q1106" s="1" t="s">
        <v>7</v>
      </c>
      <c r="R1106" s="1" t="s">
        <v>25</v>
      </c>
      <c r="S1106" s="1" t="s">
        <v>26</v>
      </c>
      <c r="T1106" s="1" t="s">
        <v>962</v>
      </c>
      <c r="U1106" s="2" t="s">
        <v>964</v>
      </c>
    </row>
    <row r="1107" spans="1:21" ht="15.75">
      <c r="A1107" t="str">
        <f t="shared" si="51"/>
        <v>George Chapman, Ben Jonson and John Marston.Eastward Ho</v>
      </c>
      <c r="B1107" s="1" t="str">
        <f t="shared" si="52"/>
        <v>George Chapman, Ben Jonson and John Marston.Eastward Ho.4.1.87</v>
      </c>
      <c r="C1107" s="1" cm="1">
        <f t="array" aca="1" ref="C1107" ca="1">INDIRECT("nodes!$A"&amp;MATCH(edges!K1107,nodes!$B$2:$B$534,0)+1)</f>
        <v>6005</v>
      </c>
      <c r="D1107" s="3" t="s">
        <v>714</v>
      </c>
      <c r="E1107" s="3" t="s">
        <v>715</v>
      </c>
      <c r="F1107" s="3" t="s">
        <v>716</v>
      </c>
      <c r="G1107" s="3">
        <v>4</v>
      </c>
      <c r="H1107" s="3">
        <v>1</v>
      </c>
      <c r="I1107" s="1">
        <v>87</v>
      </c>
      <c r="J1107" s="1" t="s">
        <v>932</v>
      </c>
      <c r="K1107" s="1" t="s">
        <v>47</v>
      </c>
      <c r="L1107" s="1" t="s">
        <v>965</v>
      </c>
      <c r="M1107" t="b">
        <v>0</v>
      </c>
      <c r="N1107" s="1" t="s">
        <v>49</v>
      </c>
      <c r="O1107" t="b">
        <v>0</v>
      </c>
      <c r="P1107" t="b">
        <f t="shared" si="53"/>
        <v>0</v>
      </c>
      <c r="Q1107" s="1" t="s">
        <v>50</v>
      </c>
      <c r="R1107" s="1" t="s">
        <v>47</v>
      </c>
      <c r="S1107" s="1"/>
      <c r="T1107" s="1" t="s">
        <v>47</v>
      </c>
      <c r="U1107" s="1"/>
    </row>
    <row r="1108" spans="1:21" ht="15.75">
      <c r="A1108" t="str">
        <f t="shared" si="51"/>
        <v>George Chapman, Ben Jonson and John Marston.Eastward Ho</v>
      </c>
      <c r="B1108" s="1" t="str">
        <f t="shared" si="52"/>
        <v>George Chapman, Ben Jonson and John Marston.Eastward Ho.4.1.91</v>
      </c>
      <c r="C1108" s="1" cm="1">
        <f t="array" aca="1" ref="C1108" ca="1">INDIRECT("nodes!$A"&amp;MATCH(edges!K1108,nodes!$B$2:$B$534,0)+1)</f>
        <v>3204</v>
      </c>
      <c r="D1108" s="3" t="s">
        <v>714</v>
      </c>
      <c r="E1108" s="3" t="s">
        <v>715</v>
      </c>
      <c r="F1108" s="3" t="s">
        <v>716</v>
      </c>
      <c r="G1108" s="3">
        <v>4</v>
      </c>
      <c r="H1108" s="3">
        <v>1</v>
      </c>
      <c r="I1108" s="1">
        <v>91</v>
      </c>
      <c r="J1108" s="1" t="s">
        <v>726</v>
      </c>
      <c r="K1108" s="1" t="s">
        <v>916</v>
      </c>
      <c r="L1108" s="1" t="s">
        <v>966</v>
      </c>
      <c r="M1108" t="b">
        <v>1</v>
      </c>
      <c r="N1108" s="3" t="s">
        <v>55</v>
      </c>
      <c r="O1108" t="b">
        <v>0</v>
      </c>
      <c r="P1108" t="b">
        <f t="shared" si="53"/>
        <v>1</v>
      </c>
      <c r="Q1108" s="1" t="s">
        <v>7</v>
      </c>
      <c r="R1108" s="1" t="s">
        <v>25</v>
      </c>
      <c r="S1108" s="3" t="s">
        <v>1711</v>
      </c>
      <c r="T1108" s="1" t="s">
        <v>916</v>
      </c>
      <c r="U1108" s="1"/>
    </row>
    <row r="1109" spans="1:21" ht="15.75">
      <c r="A1109" t="str">
        <f t="shared" si="51"/>
        <v>George Chapman, Ben Jonson and John Marston.Eastward Ho</v>
      </c>
      <c r="B1109" s="1" t="str">
        <f t="shared" si="52"/>
        <v>George Chapman, Ben Jonson and John Marston.Eastward Ho.4.1.110</v>
      </c>
      <c r="C1109" s="1" cm="1">
        <f t="array" aca="1" ref="C1109" ca="1">INDIRECT("nodes!$A"&amp;MATCH(edges!K1109,nodes!$B$2:$B$534,0)+1)</f>
        <v>4107</v>
      </c>
      <c r="D1109" s="3" t="s">
        <v>714</v>
      </c>
      <c r="E1109" s="3" t="s">
        <v>715</v>
      </c>
      <c r="F1109" s="3" t="s">
        <v>716</v>
      </c>
      <c r="G1109" s="3">
        <v>4</v>
      </c>
      <c r="H1109" s="3">
        <v>1</v>
      </c>
      <c r="I1109" s="1">
        <v>110</v>
      </c>
      <c r="J1109" s="1" t="s">
        <v>762</v>
      </c>
      <c r="K1109" s="1" t="s">
        <v>967</v>
      </c>
      <c r="L1109" s="1" t="s">
        <v>968</v>
      </c>
      <c r="M1109" t="b">
        <v>1</v>
      </c>
      <c r="N1109" s="1" t="s">
        <v>97</v>
      </c>
      <c r="O1109" t="b">
        <v>0</v>
      </c>
      <c r="P1109" t="b">
        <f t="shared" si="53"/>
        <v>1</v>
      </c>
      <c r="Q1109" s="1" t="s">
        <v>7</v>
      </c>
      <c r="R1109" s="1" t="s">
        <v>132</v>
      </c>
      <c r="S1109" s="1" t="s">
        <v>967</v>
      </c>
      <c r="T1109" s="1" t="s">
        <v>967</v>
      </c>
      <c r="U1109" s="1"/>
    </row>
    <row r="1110" spans="1:21" ht="15.75">
      <c r="A1110" t="str">
        <f t="shared" si="51"/>
        <v>George Chapman, Ben Jonson and John Marston.Eastward Ho</v>
      </c>
      <c r="B1110" s="1" t="str">
        <f t="shared" si="52"/>
        <v>George Chapman, Ben Jonson and John Marston.Eastward Ho.4.1.115</v>
      </c>
      <c r="C1110" s="1" cm="1">
        <f t="array" aca="1" ref="C1110" ca="1">INDIRECT("nodes!$A"&amp;MATCH(edges!K1110,nodes!$B$2:$B$534,0)+1)</f>
        <v>6005</v>
      </c>
      <c r="D1110" s="3" t="s">
        <v>714</v>
      </c>
      <c r="E1110" s="3" t="s">
        <v>715</v>
      </c>
      <c r="F1110" s="3" t="s">
        <v>716</v>
      </c>
      <c r="G1110" s="3">
        <v>4</v>
      </c>
      <c r="H1110" s="3">
        <v>1</v>
      </c>
      <c r="I1110" s="1">
        <v>115</v>
      </c>
      <c r="J1110" s="1" t="s">
        <v>883</v>
      </c>
      <c r="K1110" s="1" t="s">
        <v>47</v>
      </c>
      <c r="L1110" s="1" t="s">
        <v>969</v>
      </c>
      <c r="M1110" t="b">
        <v>0</v>
      </c>
      <c r="N1110" s="1" t="s">
        <v>49</v>
      </c>
      <c r="O1110" t="b">
        <v>0</v>
      </c>
      <c r="P1110" t="b">
        <f t="shared" si="53"/>
        <v>0</v>
      </c>
      <c r="Q1110" s="1" t="s">
        <v>50</v>
      </c>
      <c r="R1110" s="1" t="s">
        <v>47</v>
      </c>
      <c r="S1110" s="1"/>
      <c r="T1110" s="1" t="s">
        <v>47</v>
      </c>
      <c r="U1110" s="1"/>
    </row>
    <row r="1111" spans="1:21" ht="15.75">
      <c r="A1111" t="str">
        <f t="shared" si="51"/>
        <v>George Chapman, Ben Jonson and John Marston.Eastward Ho</v>
      </c>
      <c r="B1111" s="1" t="str">
        <f t="shared" si="52"/>
        <v>George Chapman, Ben Jonson and John Marston.Eastward Ho.4.1.116</v>
      </c>
      <c r="C1111" s="1" cm="1">
        <f t="array" aca="1" ref="C1111" ca="1">INDIRECT("nodes!$A"&amp;MATCH(edges!K1111,nodes!$B$2:$B$534,0)+1)</f>
        <v>4107</v>
      </c>
      <c r="D1111" s="3" t="s">
        <v>714</v>
      </c>
      <c r="E1111" s="3" t="s">
        <v>715</v>
      </c>
      <c r="F1111" s="3" t="s">
        <v>716</v>
      </c>
      <c r="G1111" s="3">
        <v>4</v>
      </c>
      <c r="H1111" s="3">
        <v>1</v>
      </c>
      <c r="I1111" s="1">
        <v>116</v>
      </c>
      <c r="J1111" s="1" t="s">
        <v>762</v>
      </c>
      <c r="K1111" s="1" t="s">
        <v>967</v>
      </c>
      <c r="L1111" s="1" t="s">
        <v>970</v>
      </c>
      <c r="M1111" t="b">
        <v>1</v>
      </c>
      <c r="N1111" s="1" t="s">
        <v>97</v>
      </c>
      <c r="O1111" t="b">
        <v>0</v>
      </c>
      <c r="P1111" t="b">
        <f t="shared" si="53"/>
        <v>1</v>
      </c>
      <c r="Q1111" s="1" t="s">
        <v>7</v>
      </c>
      <c r="R1111" s="1" t="s">
        <v>132</v>
      </c>
      <c r="S1111" s="1" t="s">
        <v>967</v>
      </c>
      <c r="T1111" s="1" t="s">
        <v>967</v>
      </c>
      <c r="U1111" s="1"/>
    </row>
    <row r="1112" spans="1:21" ht="15.75">
      <c r="A1112" t="str">
        <f t="shared" si="51"/>
        <v>George Chapman, Ben Jonson and John Marston.Eastward Ho</v>
      </c>
      <c r="B1112" s="1" t="str">
        <f t="shared" si="52"/>
        <v>George Chapman, Ben Jonson and John Marston.Eastward Ho.4.1.120</v>
      </c>
      <c r="C1112" s="1" cm="1">
        <f t="array" aca="1" ref="C1112" ca="1">INDIRECT("nodes!$A"&amp;MATCH(edges!K1112,nodes!$B$2:$B$534,0)+1)</f>
        <v>4005</v>
      </c>
      <c r="D1112" s="3" t="s">
        <v>714</v>
      </c>
      <c r="E1112" s="3" t="s">
        <v>715</v>
      </c>
      <c r="F1112" s="3" t="s">
        <v>716</v>
      </c>
      <c r="G1112" s="3">
        <v>4</v>
      </c>
      <c r="H1112" s="3">
        <v>1</v>
      </c>
      <c r="I1112" s="1">
        <v>120</v>
      </c>
      <c r="J1112" s="1" t="s">
        <v>762</v>
      </c>
      <c r="K1112" s="1" t="s">
        <v>132</v>
      </c>
      <c r="L1112" s="1" t="s">
        <v>971</v>
      </c>
      <c r="M1112" t="b">
        <v>1</v>
      </c>
      <c r="N1112" s="1" t="s">
        <v>97</v>
      </c>
      <c r="O1112" t="b">
        <v>0</v>
      </c>
      <c r="P1112" t="b">
        <f t="shared" si="53"/>
        <v>0</v>
      </c>
      <c r="Q1112" s="1" t="s">
        <v>80</v>
      </c>
      <c r="R1112" s="1" t="s">
        <v>132</v>
      </c>
      <c r="S1112" s="1"/>
      <c r="T1112" s="1" t="s">
        <v>132</v>
      </c>
      <c r="U1112" s="1"/>
    </row>
    <row r="1113" spans="1:21" ht="15.75">
      <c r="A1113" t="str">
        <f t="shared" si="51"/>
        <v>George Chapman, Ben Jonson and John Marston.Eastward Ho</v>
      </c>
      <c r="B1113" s="1" t="str">
        <f t="shared" si="52"/>
        <v>George Chapman, Ben Jonson and John Marston.Eastward Ho.4.1.121</v>
      </c>
      <c r="C1113" s="1" cm="1">
        <f t="array" aca="1" ref="C1113" ca="1">INDIRECT("nodes!$A"&amp;MATCH(edges!K1113,nodes!$B$2:$B$534,0)+1)</f>
        <v>4004</v>
      </c>
      <c r="D1113" s="3" t="s">
        <v>714</v>
      </c>
      <c r="E1113" s="3" t="s">
        <v>715</v>
      </c>
      <c r="F1113" s="3" t="s">
        <v>716</v>
      </c>
      <c r="G1113" s="3">
        <v>4</v>
      </c>
      <c r="H1113" s="3">
        <v>1</v>
      </c>
      <c r="I1113" s="1">
        <v>121</v>
      </c>
      <c r="J1113" s="1" t="s">
        <v>762</v>
      </c>
      <c r="K1113" s="1" t="s">
        <v>25</v>
      </c>
      <c r="L1113" s="1" t="s">
        <v>972</v>
      </c>
      <c r="M1113" t="b">
        <v>1</v>
      </c>
      <c r="N1113" s="1" t="s">
        <v>97</v>
      </c>
      <c r="O1113" t="b">
        <v>0</v>
      </c>
      <c r="P1113" t="b">
        <f t="shared" si="53"/>
        <v>0</v>
      </c>
      <c r="Q1113" s="1" t="s">
        <v>80</v>
      </c>
      <c r="R1113" s="1" t="s">
        <v>25</v>
      </c>
      <c r="S1113" s="1"/>
      <c r="T1113" s="1" t="s">
        <v>25</v>
      </c>
      <c r="U1113" s="1"/>
    </row>
    <row r="1114" spans="1:21" ht="15.75">
      <c r="A1114" t="str">
        <f t="shared" si="51"/>
        <v>George Chapman, Ben Jonson and John Marston.Eastward Ho</v>
      </c>
      <c r="B1114" s="1" t="str">
        <f t="shared" si="52"/>
        <v>George Chapman, Ben Jonson and John Marston.Eastward Ho.4.1.121</v>
      </c>
      <c r="C1114" s="1" cm="1">
        <f t="array" aca="1" ref="C1114" ca="1">INDIRECT("nodes!$A"&amp;MATCH(edges!K1114,nodes!$B$2:$B$534,0)+1)</f>
        <v>4005</v>
      </c>
      <c r="D1114" s="3" t="s">
        <v>714</v>
      </c>
      <c r="E1114" s="3" t="s">
        <v>715</v>
      </c>
      <c r="F1114" s="3" t="s">
        <v>716</v>
      </c>
      <c r="G1114" s="3">
        <v>4</v>
      </c>
      <c r="H1114" s="3">
        <v>1</v>
      </c>
      <c r="I1114" s="1">
        <v>121</v>
      </c>
      <c r="J1114" s="1" t="s">
        <v>762</v>
      </c>
      <c r="K1114" s="1" t="s">
        <v>132</v>
      </c>
      <c r="L1114" s="1" t="s">
        <v>972</v>
      </c>
      <c r="M1114" t="b">
        <v>1</v>
      </c>
      <c r="N1114" s="1" t="s">
        <v>97</v>
      </c>
      <c r="O1114" t="b">
        <v>0</v>
      </c>
      <c r="P1114" t="b">
        <f t="shared" si="53"/>
        <v>1</v>
      </c>
      <c r="Q1114" s="1" t="s">
        <v>7</v>
      </c>
      <c r="R1114" s="1" t="s">
        <v>132</v>
      </c>
      <c r="S1114" s="1"/>
      <c r="T1114" s="1" t="s">
        <v>132</v>
      </c>
      <c r="U1114" s="1"/>
    </row>
    <row r="1115" spans="1:21" ht="15.75">
      <c r="A1115" t="str">
        <f t="shared" si="51"/>
        <v>George Chapman, Ben Jonson and John Marston.Eastward Ho</v>
      </c>
      <c r="B1115" s="1" t="str">
        <f t="shared" si="52"/>
        <v>George Chapman, Ben Jonson and John Marston.Eastward Ho.4.1.122</v>
      </c>
      <c r="C1115" s="1" cm="1">
        <f t="array" aca="1" ref="C1115" ca="1">INDIRECT("nodes!$A"&amp;MATCH(edges!K1115,nodes!$B$2:$B$534,0)+1)</f>
        <v>4005</v>
      </c>
      <c r="D1115" s="3" t="s">
        <v>714</v>
      </c>
      <c r="E1115" s="3" t="s">
        <v>715</v>
      </c>
      <c r="F1115" s="3" t="s">
        <v>716</v>
      </c>
      <c r="G1115" s="3">
        <v>4</v>
      </c>
      <c r="H1115" s="3">
        <v>1</v>
      </c>
      <c r="I1115" s="1">
        <v>122</v>
      </c>
      <c r="J1115" s="1" t="s">
        <v>762</v>
      </c>
      <c r="K1115" s="1" t="s">
        <v>132</v>
      </c>
      <c r="L1115" s="1" t="s">
        <v>973</v>
      </c>
      <c r="M1115" t="b">
        <v>1</v>
      </c>
      <c r="N1115" s="1" t="s">
        <v>97</v>
      </c>
      <c r="O1115" t="b">
        <v>0</v>
      </c>
      <c r="P1115" t="b">
        <f t="shared" si="53"/>
        <v>0</v>
      </c>
      <c r="Q1115" s="1" t="s">
        <v>71</v>
      </c>
      <c r="R1115" s="1" t="s">
        <v>132</v>
      </c>
      <c r="S1115" s="1"/>
      <c r="T1115" s="1" t="s">
        <v>132</v>
      </c>
      <c r="U1115" s="1" t="s">
        <v>974</v>
      </c>
    </row>
    <row r="1116" spans="1:21" ht="15.75">
      <c r="A1116" t="str">
        <f t="shared" si="51"/>
        <v>George Chapman, Ben Jonson and John Marston.Eastward Ho</v>
      </c>
      <c r="B1116" s="1" t="str">
        <f t="shared" si="52"/>
        <v>George Chapman, Ben Jonson and John Marston.Eastward Ho.4.1.122</v>
      </c>
      <c r="C1116" s="1" cm="1">
        <f t="array" aca="1" ref="C1116" ca="1">INDIRECT("nodes!$A"&amp;MATCH(edges!K1116,nodes!$B$2:$B$534,0)+1)</f>
        <v>4004</v>
      </c>
      <c r="D1116" s="3" t="s">
        <v>714</v>
      </c>
      <c r="E1116" s="3" t="s">
        <v>715</v>
      </c>
      <c r="F1116" s="3" t="s">
        <v>716</v>
      </c>
      <c r="G1116" s="3">
        <v>4</v>
      </c>
      <c r="H1116" s="3">
        <v>1</v>
      </c>
      <c r="I1116" s="1">
        <v>122</v>
      </c>
      <c r="J1116" s="1" t="s">
        <v>762</v>
      </c>
      <c r="K1116" s="1" t="s">
        <v>25</v>
      </c>
      <c r="L1116" s="1" t="s">
        <v>973</v>
      </c>
      <c r="M1116" t="b">
        <v>1</v>
      </c>
      <c r="N1116" s="1" t="s">
        <v>97</v>
      </c>
      <c r="O1116" t="b">
        <v>0</v>
      </c>
      <c r="P1116" t="b">
        <f t="shared" si="53"/>
        <v>1</v>
      </c>
      <c r="Q1116" s="1" t="s">
        <v>7</v>
      </c>
      <c r="R1116" s="1" t="s">
        <v>25</v>
      </c>
      <c r="S1116" s="1"/>
      <c r="T1116" s="1" t="s">
        <v>25</v>
      </c>
      <c r="U1116" s="1"/>
    </row>
    <row r="1117" spans="1:21" ht="15.75">
      <c r="A1117" t="str">
        <f t="shared" si="51"/>
        <v>George Chapman, Ben Jonson and John Marston.Eastward Ho</v>
      </c>
      <c r="B1117" s="1" t="str">
        <f t="shared" si="52"/>
        <v>George Chapman, Ben Jonson and John Marston.Eastward Ho.4.1.122</v>
      </c>
      <c r="C1117" s="1" cm="1">
        <f t="array" aca="1" ref="C1117" ca="1">INDIRECT("nodes!$A"&amp;MATCH(edges!K1117,nodes!$B$2:$B$534,0)+1)</f>
        <v>4005</v>
      </c>
      <c r="D1117" s="3" t="s">
        <v>714</v>
      </c>
      <c r="E1117" s="3" t="s">
        <v>715</v>
      </c>
      <c r="F1117" s="3" t="s">
        <v>716</v>
      </c>
      <c r="G1117" s="3">
        <v>4</v>
      </c>
      <c r="H1117" s="3">
        <v>1</v>
      </c>
      <c r="I1117" s="1">
        <v>122</v>
      </c>
      <c r="J1117" s="1" t="s">
        <v>762</v>
      </c>
      <c r="K1117" s="1" t="s">
        <v>132</v>
      </c>
      <c r="L1117" s="1" t="s">
        <v>973</v>
      </c>
      <c r="M1117" t="b">
        <v>1</v>
      </c>
      <c r="N1117" s="1" t="s">
        <v>97</v>
      </c>
      <c r="O1117" t="b">
        <v>0</v>
      </c>
      <c r="P1117" t="b">
        <f t="shared" si="53"/>
        <v>1</v>
      </c>
      <c r="Q1117" s="1" t="s">
        <v>7</v>
      </c>
      <c r="R1117" s="1" t="s">
        <v>132</v>
      </c>
      <c r="S1117" s="1"/>
      <c r="T1117" s="1" t="s">
        <v>132</v>
      </c>
      <c r="U1117" s="1"/>
    </row>
    <row r="1118" spans="1:21" ht="15.75">
      <c r="A1118" t="str">
        <f t="shared" si="51"/>
        <v>George Chapman, Ben Jonson and John Marston.Eastward Ho</v>
      </c>
      <c r="B1118" s="1" t="str">
        <f t="shared" si="52"/>
        <v>George Chapman, Ben Jonson and John Marston.Eastward Ho.4.1.126</v>
      </c>
      <c r="C1118" s="1" cm="1">
        <f t="array" aca="1" ref="C1118" ca="1">INDIRECT("nodes!$A"&amp;MATCH(edges!K1118,nodes!$B$2:$B$534,0)+1)</f>
        <v>4005</v>
      </c>
      <c r="D1118" s="3" t="s">
        <v>714</v>
      </c>
      <c r="E1118" s="3" t="s">
        <v>715</v>
      </c>
      <c r="F1118" s="3" t="s">
        <v>716</v>
      </c>
      <c r="G1118" s="3">
        <v>4</v>
      </c>
      <c r="H1118" s="3">
        <v>1</v>
      </c>
      <c r="I1118" s="1">
        <v>126</v>
      </c>
      <c r="J1118" s="1" t="s">
        <v>883</v>
      </c>
      <c r="K1118" s="1" t="s">
        <v>132</v>
      </c>
      <c r="L1118" s="1" t="s">
        <v>975</v>
      </c>
      <c r="M1118" t="b">
        <v>1</v>
      </c>
      <c r="N1118" s="1" t="s">
        <v>97</v>
      </c>
      <c r="O1118" t="b">
        <v>0</v>
      </c>
      <c r="P1118" t="b">
        <f t="shared" si="53"/>
        <v>0</v>
      </c>
      <c r="Q1118" s="1" t="s">
        <v>193</v>
      </c>
      <c r="R1118" s="1" t="s">
        <v>132</v>
      </c>
      <c r="S1118" s="1"/>
      <c r="T1118" s="1" t="s">
        <v>132</v>
      </c>
      <c r="U1118" s="1"/>
    </row>
    <row r="1119" spans="1:21" ht="15.75">
      <c r="A1119" t="str">
        <f t="shared" si="51"/>
        <v>George Chapman, Ben Jonson and John Marston.Eastward Ho</v>
      </c>
      <c r="B1119" s="1" t="str">
        <f t="shared" si="52"/>
        <v>George Chapman, Ben Jonson and John Marston.Eastward Ho.4.1.128</v>
      </c>
      <c r="C1119" s="1" cm="1">
        <f t="array" aca="1" ref="C1119" ca="1">INDIRECT("nodes!$A"&amp;MATCH(edges!K1119,nodes!$B$2:$B$534,0)+1)</f>
        <v>4004</v>
      </c>
      <c r="D1119" s="3" t="s">
        <v>714</v>
      </c>
      <c r="E1119" s="3" t="s">
        <v>715</v>
      </c>
      <c r="F1119" s="3" t="s">
        <v>716</v>
      </c>
      <c r="G1119" s="3">
        <v>4</v>
      </c>
      <c r="H1119" s="3">
        <v>1</v>
      </c>
      <c r="I1119" s="1">
        <v>128</v>
      </c>
      <c r="J1119" s="1" t="s">
        <v>762</v>
      </c>
      <c r="K1119" s="1" t="s">
        <v>25</v>
      </c>
      <c r="L1119" s="1" t="s">
        <v>976</v>
      </c>
      <c r="M1119" t="b">
        <v>1</v>
      </c>
      <c r="N1119" s="1" t="s">
        <v>97</v>
      </c>
      <c r="O1119" t="b">
        <v>0</v>
      </c>
      <c r="P1119" t="b">
        <f t="shared" si="53"/>
        <v>0</v>
      </c>
      <c r="Q1119" s="1" t="s">
        <v>71</v>
      </c>
      <c r="R1119" s="1" t="s">
        <v>25</v>
      </c>
      <c r="S1119" s="1"/>
      <c r="T1119" s="1" t="s">
        <v>25</v>
      </c>
      <c r="U1119" s="1"/>
    </row>
    <row r="1120" spans="1:21" ht="15.75">
      <c r="A1120" t="str">
        <f t="shared" si="51"/>
        <v>George Chapman, Ben Jonson and John Marston.Eastward Ho</v>
      </c>
      <c r="B1120" s="1" t="str">
        <f t="shared" si="52"/>
        <v>George Chapman, Ben Jonson and John Marston.Eastward Ho.4.1.129</v>
      </c>
      <c r="C1120" s="1" cm="1">
        <f t="array" aca="1" ref="C1120" ca="1">INDIRECT("nodes!$A"&amp;MATCH(edges!K1120,nodes!$B$2:$B$534,0)+1)</f>
        <v>4004</v>
      </c>
      <c r="D1120" s="3" t="s">
        <v>714</v>
      </c>
      <c r="E1120" s="3" t="s">
        <v>715</v>
      </c>
      <c r="F1120" s="3" t="s">
        <v>716</v>
      </c>
      <c r="G1120" s="3">
        <v>4</v>
      </c>
      <c r="H1120" s="3">
        <v>1</v>
      </c>
      <c r="I1120" s="1">
        <v>129</v>
      </c>
      <c r="J1120" s="1" t="s">
        <v>977</v>
      </c>
      <c r="K1120" s="1" t="s">
        <v>25</v>
      </c>
      <c r="L1120" s="1" t="s">
        <v>978</v>
      </c>
      <c r="M1120" t="b">
        <v>1</v>
      </c>
      <c r="N1120" s="1" t="s">
        <v>97</v>
      </c>
      <c r="O1120" t="b">
        <v>0</v>
      </c>
      <c r="P1120" t="b">
        <f t="shared" si="53"/>
        <v>0</v>
      </c>
      <c r="Q1120" s="1" t="s">
        <v>71</v>
      </c>
      <c r="R1120" s="1" t="s">
        <v>25</v>
      </c>
      <c r="S1120" s="1"/>
      <c r="T1120" s="1" t="s">
        <v>25</v>
      </c>
      <c r="U1120" s="1"/>
    </row>
    <row r="1121" spans="1:21" ht="15.75">
      <c r="A1121" t="str">
        <f t="shared" si="51"/>
        <v>George Chapman, Ben Jonson and John Marston.Eastward Ho</v>
      </c>
      <c r="B1121" s="1" t="str">
        <f t="shared" si="52"/>
        <v>George Chapman, Ben Jonson and John Marston.Eastward Ho.4.1.132</v>
      </c>
      <c r="C1121" s="1" cm="1">
        <f t="array" aca="1" ref="C1121" ca="1">INDIRECT("nodes!$A"&amp;MATCH(edges!K1121,nodes!$B$2:$B$534,0)+1)</f>
        <v>4004</v>
      </c>
      <c r="D1121" s="3" t="s">
        <v>714</v>
      </c>
      <c r="E1121" s="3" t="s">
        <v>715</v>
      </c>
      <c r="F1121" s="3" t="s">
        <v>716</v>
      </c>
      <c r="G1121" s="3">
        <v>4</v>
      </c>
      <c r="H1121" s="3">
        <v>1</v>
      </c>
      <c r="I1121" s="1">
        <v>132</v>
      </c>
      <c r="J1121" s="1" t="s">
        <v>979</v>
      </c>
      <c r="K1121" s="1" t="s">
        <v>25</v>
      </c>
      <c r="L1121" s="1" t="s">
        <v>980</v>
      </c>
      <c r="M1121" t="b">
        <v>1</v>
      </c>
      <c r="N1121" s="1" t="s">
        <v>97</v>
      </c>
      <c r="O1121" t="b">
        <v>0</v>
      </c>
      <c r="P1121" t="b">
        <f t="shared" si="53"/>
        <v>0</v>
      </c>
      <c r="Q1121" s="1" t="s">
        <v>71</v>
      </c>
      <c r="R1121" s="1" t="s">
        <v>25</v>
      </c>
      <c r="S1121" s="1"/>
      <c r="T1121" s="1" t="s">
        <v>25</v>
      </c>
      <c r="U1121" s="1"/>
    </row>
    <row r="1122" spans="1:21" ht="15.75">
      <c r="A1122" t="str">
        <f t="shared" si="51"/>
        <v>George Chapman, Ben Jonson and John Marston.Eastward Ho</v>
      </c>
      <c r="B1122" s="1" t="str">
        <f t="shared" si="52"/>
        <v>George Chapman, Ben Jonson and John Marston.Eastward Ho.4.1.132</v>
      </c>
      <c r="C1122" s="1" cm="1">
        <f t="array" aca="1" ref="C1122" ca="1">INDIRECT("nodes!$A"&amp;MATCH(edges!K1122,nodes!$B$2:$B$534,0)+1)</f>
        <v>1317</v>
      </c>
      <c r="D1122" s="3" t="s">
        <v>714</v>
      </c>
      <c r="E1122" s="3" t="s">
        <v>715</v>
      </c>
      <c r="F1122" s="3" t="s">
        <v>716</v>
      </c>
      <c r="G1122" s="3">
        <v>4</v>
      </c>
      <c r="H1122" s="3">
        <v>1</v>
      </c>
      <c r="I1122" s="1">
        <v>132</v>
      </c>
      <c r="J1122" s="1" t="s">
        <v>979</v>
      </c>
      <c r="K1122" s="1" t="s">
        <v>981</v>
      </c>
      <c r="L1122" s="1" t="s">
        <v>980</v>
      </c>
      <c r="M1122" t="b">
        <v>1</v>
      </c>
      <c r="N1122" s="1" t="s">
        <v>29</v>
      </c>
      <c r="O1122" t="b">
        <v>1</v>
      </c>
      <c r="P1122" t="b">
        <f t="shared" si="53"/>
        <v>0</v>
      </c>
      <c r="Q1122" s="1" t="s">
        <v>71</v>
      </c>
      <c r="R1122" s="1" t="s">
        <v>25</v>
      </c>
      <c r="S1122" s="1" t="s">
        <v>26</v>
      </c>
      <c r="T1122" s="1" t="s">
        <v>981</v>
      </c>
      <c r="U1122" s="1"/>
    </row>
    <row r="1123" spans="1:21" ht="15.75">
      <c r="A1123" t="str">
        <f t="shared" si="51"/>
        <v>George Chapman, Ben Jonson and John Marston.Eastward Ho</v>
      </c>
      <c r="B1123" s="1" t="str">
        <f t="shared" si="52"/>
        <v>George Chapman, Ben Jonson and John Marston.Eastward Ho.4.1.133</v>
      </c>
      <c r="C1123" s="1" cm="1">
        <f t="array" aca="1" ref="C1123" ca="1">INDIRECT("nodes!$A"&amp;MATCH(edges!K1123,nodes!$B$2:$B$534,0)+1)</f>
        <v>4004</v>
      </c>
      <c r="D1123" s="3" t="s">
        <v>714</v>
      </c>
      <c r="E1123" s="3" t="s">
        <v>715</v>
      </c>
      <c r="F1123" s="3" t="s">
        <v>716</v>
      </c>
      <c r="G1123" s="3">
        <v>4</v>
      </c>
      <c r="H1123" s="3">
        <v>1</v>
      </c>
      <c r="I1123" s="1">
        <v>133</v>
      </c>
      <c r="J1123" s="1" t="s">
        <v>979</v>
      </c>
      <c r="K1123" s="1" t="s">
        <v>25</v>
      </c>
      <c r="L1123" s="1" t="s">
        <v>982</v>
      </c>
      <c r="M1123" t="b">
        <v>1</v>
      </c>
      <c r="N1123" s="1" t="s">
        <v>97</v>
      </c>
      <c r="O1123" t="b">
        <v>0</v>
      </c>
      <c r="P1123" t="b">
        <f t="shared" si="53"/>
        <v>0</v>
      </c>
      <c r="Q1123" s="1" t="s">
        <v>80</v>
      </c>
      <c r="R1123" s="1" t="s">
        <v>25</v>
      </c>
      <c r="S1123" s="1"/>
      <c r="T1123" s="1" t="s">
        <v>25</v>
      </c>
      <c r="U1123" s="1"/>
    </row>
    <row r="1124" spans="1:21" ht="15.75">
      <c r="A1124" t="str">
        <f t="shared" si="51"/>
        <v>George Chapman, Ben Jonson and John Marston.Eastward Ho</v>
      </c>
      <c r="B1124" s="1" t="str">
        <f t="shared" si="52"/>
        <v>George Chapman, Ben Jonson and John Marston.Eastward Ho.4.1.133</v>
      </c>
      <c r="C1124" s="1" cm="1">
        <f t="array" aca="1" ref="C1124" ca="1">INDIRECT("nodes!$A"&amp;MATCH(edges!K1124,nodes!$B$2:$B$534,0)+1)</f>
        <v>4005</v>
      </c>
      <c r="D1124" s="3" t="s">
        <v>714</v>
      </c>
      <c r="E1124" s="3" t="s">
        <v>715</v>
      </c>
      <c r="F1124" s="3" t="s">
        <v>716</v>
      </c>
      <c r="G1124" s="3">
        <v>4</v>
      </c>
      <c r="H1124" s="3">
        <v>1</v>
      </c>
      <c r="I1124" s="1">
        <v>133</v>
      </c>
      <c r="J1124" s="1" t="s">
        <v>979</v>
      </c>
      <c r="K1124" s="1" t="s">
        <v>132</v>
      </c>
      <c r="L1124" s="1" t="s">
        <v>982</v>
      </c>
      <c r="M1124" t="b">
        <v>1</v>
      </c>
      <c r="N1124" s="1" t="s">
        <v>97</v>
      </c>
      <c r="O1124" t="b">
        <v>0</v>
      </c>
      <c r="P1124" t="b">
        <f t="shared" si="53"/>
        <v>0</v>
      </c>
      <c r="Q1124" s="1" t="s">
        <v>193</v>
      </c>
      <c r="R1124" s="1" t="s">
        <v>132</v>
      </c>
      <c r="S1124" s="1"/>
      <c r="T1124" s="1" t="s">
        <v>132</v>
      </c>
      <c r="U1124" s="1"/>
    </row>
    <row r="1125" spans="1:21" ht="15.75">
      <c r="A1125" t="str">
        <f t="shared" si="51"/>
        <v>George Chapman, Ben Jonson and John Marston.Eastward Ho</v>
      </c>
      <c r="B1125" s="1" t="str">
        <f t="shared" si="52"/>
        <v>George Chapman, Ben Jonson and John Marston.Eastward Ho.4.1.135</v>
      </c>
      <c r="C1125" s="1" cm="1">
        <f t="array" aca="1" ref="C1125" ca="1">INDIRECT("nodes!$A"&amp;MATCH(edges!K1125,nodes!$B$2:$B$534,0)+1)</f>
        <v>4107</v>
      </c>
      <c r="D1125" s="3" t="s">
        <v>714</v>
      </c>
      <c r="E1125" s="3" t="s">
        <v>715</v>
      </c>
      <c r="F1125" s="3" t="s">
        <v>716</v>
      </c>
      <c r="G1125" s="3">
        <v>4</v>
      </c>
      <c r="H1125" s="3">
        <v>1</v>
      </c>
      <c r="I1125" s="1">
        <v>135</v>
      </c>
      <c r="J1125" s="1" t="s">
        <v>762</v>
      </c>
      <c r="K1125" s="1" t="s">
        <v>967</v>
      </c>
      <c r="L1125" s="1" t="s">
        <v>983</v>
      </c>
      <c r="M1125" t="b">
        <v>1</v>
      </c>
      <c r="N1125" s="1" t="s">
        <v>97</v>
      </c>
      <c r="O1125" t="b">
        <v>0</v>
      </c>
      <c r="P1125" t="b">
        <f t="shared" si="53"/>
        <v>1</v>
      </c>
      <c r="Q1125" s="1" t="s">
        <v>7</v>
      </c>
      <c r="R1125" s="1" t="s">
        <v>132</v>
      </c>
      <c r="S1125" s="1" t="s">
        <v>967</v>
      </c>
      <c r="T1125" s="1" t="s">
        <v>967</v>
      </c>
      <c r="U1125" s="1"/>
    </row>
    <row r="1126" spans="1:21" ht="15.75">
      <c r="A1126" t="str">
        <f t="shared" si="51"/>
        <v>George Chapman, Ben Jonson and John Marston.Eastward Ho</v>
      </c>
      <c r="B1126" s="1" t="str">
        <f t="shared" si="52"/>
        <v>George Chapman, Ben Jonson and John Marston.Eastward Ho.4.1.136</v>
      </c>
      <c r="C1126" s="1" cm="1">
        <f t="array" aca="1" ref="C1126" ca="1">INDIRECT("nodes!$A"&amp;MATCH(edges!K1126,nodes!$B$2:$B$534,0)+1)</f>
        <v>2113</v>
      </c>
      <c r="D1126" s="3" t="s">
        <v>714</v>
      </c>
      <c r="E1126" s="3" t="s">
        <v>715</v>
      </c>
      <c r="F1126" s="3" t="s">
        <v>716</v>
      </c>
      <c r="G1126" s="3">
        <v>4</v>
      </c>
      <c r="H1126" s="3">
        <v>1</v>
      </c>
      <c r="I1126" s="1">
        <v>136</v>
      </c>
      <c r="J1126" s="1" t="s">
        <v>977</v>
      </c>
      <c r="K1126" s="1" t="s">
        <v>984</v>
      </c>
      <c r="L1126" s="1" t="s">
        <v>985</v>
      </c>
      <c r="M1126" t="b">
        <v>1</v>
      </c>
      <c r="N1126" s="1" t="s">
        <v>24</v>
      </c>
      <c r="O1126" t="b">
        <v>1</v>
      </c>
      <c r="P1126" t="b">
        <f t="shared" si="53"/>
        <v>1</v>
      </c>
      <c r="Q1126" s="1" t="s">
        <v>7</v>
      </c>
      <c r="R1126" s="1" t="s">
        <v>25</v>
      </c>
      <c r="S1126" s="1" t="s">
        <v>26</v>
      </c>
      <c r="T1126" s="1" t="s">
        <v>984</v>
      </c>
      <c r="U1126" s="1" t="s">
        <v>986</v>
      </c>
    </row>
    <row r="1127" spans="1:21" ht="15.75">
      <c r="A1127" t="str">
        <f t="shared" si="51"/>
        <v>George Chapman, Ben Jonson and John Marston.Eastward Ho</v>
      </c>
      <c r="B1127" s="1" t="str">
        <f t="shared" si="52"/>
        <v>George Chapman, Ben Jonson and John Marston.Eastward Ho.4.1.136</v>
      </c>
      <c r="C1127" s="1" cm="1">
        <f t="array" aca="1" ref="C1127" ca="1">INDIRECT("nodes!$A"&amp;MATCH(edges!K1127,nodes!$B$2:$B$534,0)+1)</f>
        <v>2113</v>
      </c>
      <c r="D1127" s="3" t="s">
        <v>714</v>
      </c>
      <c r="E1127" s="3" t="s">
        <v>715</v>
      </c>
      <c r="F1127" s="3" t="s">
        <v>716</v>
      </c>
      <c r="G1127" s="3">
        <v>4</v>
      </c>
      <c r="H1127" s="3">
        <v>1</v>
      </c>
      <c r="I1127" s="1">
        <v>136</v>
      </c>
      <c r="J1127" s="1" t="s">
        <v>977</v>
      </c>
      <c r="K1127" s="1" t="s">
        <v>984</v>
      </c>
      <c r="L1127" s="1" t="s">
        <v>985</v>
      </c>
      <c r="M1127" t="b">
        <v>1</v>
      </c>
      <c r="N1127" s="1" t="s">
        <v>24</v>
      </c>
      <c r="O1127" t="b">
        <v>1</v>
      </c>
      <c r="P1127" t="b">
        <f t="shared" si="53"/>
        <v>1</v>
      </c>
      <c r="Q1127" s="1" t="s">
        <v>7</v>
      </c>
      <c r="R1127" s="1" t="s">
        <v>25</v>
      </c>
      <c r="S1127" s="1" t="s">
        <v>26</v>
      </c>
      <c r="T1127" s="1" t="s">
        <v>984</v>
      </c>
      <c r="U1127" s="1"/>
    </row>
    <row r="1128" spans="1:21" ht="15.75">
      <c r="A1128" t="str">
        <f t="shared" si="51"/>
        <v>George Chapman, Ben Jonson and John Marston.Eastward Ho</v>
      </c>
      <c r="B1128" s="1" t="str">
        <f t="shared" si="52"/>
        <v>George Chapman, Ben Jonson and John Marston.Eastward Ho.4.1.137</v>
      </c>
      <c r="C1128" s="1" cm="1">
        <f t="array" aca="1" ref="C1128" ca="1">INDIRECT("nodes!$A"&amp;MATCH(edges!K1128,nodes!$B$2:$B$534,0)+1)</f>
        <v>2113</v>
      </c>
      <c r="D1128" s="3" t="s">
        <v>714</v>
      </c>
      <c r="E1128" s="3" t="s">
        <v>715</v>
      </c>
      <c r="F1128" s="3" t="s">
        <v>716</v>
      </c>
      <c r="G1128" s="3">
        <v>4</v>
      </c>
      <c r="H1128" s="3">
        <v>1</v>
      </c>
      <c r="I1128" s="1">
        <v>137</v>
      </c>
      <c r="J1128" s="1" t="s">
        <v>977</v>
      </c>
      <c r="K1128" s="1" t="s">
        <v>984</v>
      </c>
      <c r="L1128" s="1" t="s">
        <v>987</v>
      </c>
      <c r="M1128" t="b">
        <v>1</v>
      </c>
      <c r="N1128" s="1" t="s">
        <v>24</v>
      </c>
      <c r="O1128" t="b">
        <v>1</v>
      </c>
      <c r="P1128" t="b">
        <f t="shared" si="53"/>
        <v>1</v>
      </c>
      <c r="Q1128" s="1" t="s">
        <v>7</v>
      </c>
      <c r="R1128" s="1" t="s">
        <v>25</v>
      </c>
      <c r="S1128" s="1" t="s">
        <v>26</v>
      </c>
      <c r="T1128" s="1" t="s">
        <v>984</v>
      </c>
      <c r="U1128" s="1"/>
    </row>
    <row r="1129" spans="1:21" ht="15.75">
      <c r="A1129" t="str">
        <f t="shared" si="51"/>
        <v>George Chapman, Ben Jonson and John Marston.Eastward Ho</v>
      </c>
      <c r="B1129" s="1" t="str">
        <f t="shared" si="52"/>
        <v>George Chapman, Ben Jonson and John Marston.Eastward Ho.4.1.137</v>
      </c>
      <c r="C1129" s="1" cm="1">
        <f t="array" aca="1" ref="C1129" ca="1">INDIRECT("nodes!$A"&amp;MATCH(edges!K1129,nodes!$B$2:$B$534,0)+1)</f>
        <v>1295</v>
      </c>
      <c r="D1129" s="3" t="s">
        <v>714</v>
      </c>
      <c r="E1129" s="3" t="s">
        <v>715</v>
      </c>
      <c r="F1129" s="3" t="s">
        <v>716</v>
      </c>
      <c r="G1129" s="3">
        <v>4</v>
      </c>
      <c r="H1129" s="3">
        <v>1</v>
      </c>
      <c r="I1129" s="1">
        <v>137</v>
      </c>
      <c r="J1129" s="1" t="s">
        <v>977</v>
      </c>
      <c r="K1129" s="1" t="s">
        <v>622</v>
      </c>
      <c r="L1129" s="1" t="s">
        <v>987</v>
      </c>
      <c r="M1129" t="b">
        <v>1</v>
      </c>
      <c r="N1129" s="1" t="s">
        <v>29</v>
      </c>
      <c r="O1129" t="b">
        <v>1</v>
      </c>
      <c r="P1129" t="b">
        <f t="shared" si="53"/>
        <v>1</v>
      </c>
      <c r="Q1129" s="1" t="s">
        <v>7</v>
      </c>
      <c r="R1129" s="1" t="s">
        <v>25</v>
      </c>
      <c r="S1129" s="1" t="s">
        <v>26</v>
      </c>
      <c r="T1129" s="1" t="s">
        <v>622</v>
      </c>
      <c r="U1129" s="1"/>
    </row>
    <row r="1130" spans="1:21" ht="15.75">
      <c r="A1130" t="str">
        <f t="shared" si="51"/>
        <v>George Chapman, Ben Jonson and John Marston.Eastward Ho</v>
      </c>
      <c r="B1130" s="1" t="str">
        <f t="shared" si="52"/>
        <v>George Chapman, Ben Jonson and John Marston.Eastward Ho.4.1.150</v>
      </c>
      <c r="C1130" s="1" cm="1">
        <f t="array" aca="1" ref="C1130" ca="1">INDIRECT("nodes!$A"&amp;MATCH(edges!K1130,nodes!$B$2:$B$534,0)+1)</f>
        <v>2105</v>
      </c>
      <c r="D1130" s="3" t="s">
        <v>714</v>
      </c>
      <c r="E1130" s="3" t="s">
        <v>715</v>
      </c>
      <c r="F1130" s="3" t="s">
        <v>716</v>
      </c>
      <c r="G1130" s="3">
        <v>4</v>
      </c>
      <c r="H1130" s="3">
        <v>1</v>
      </c>
      <c r="I1130" s="1">
        <v>150</v>
      </c>
      <c r="J1130" s="1" t="s">
        <v>883</v>
      </c>
      <c r="K1130" s="1" t="s">
        <v>918</v>
      </c>
      <c r="L1130" s="1" t="s">
        <v>988</v>
      </c>
      <c r="M1130" t="b">
        <v>1</v>
      </c>
      <c r="N1130" s="1" t="s">
        <v>24</v>
      </c>
      <c r="O1130" t="b">
        <v>1</v>
      </c>
      <c r="P1130" t="b">
        <f t="shared" si="53"/>
        <v>1</v>
      </c>
      <c r="Q1130" s="1" t="s">
        <v>7</v>
      </c>
      <c r="R1130" s="1" t="s">
        <v>25</v>
      </c>
      <c r="S1130" s="1" t="s">
        <v>26</v>
      </c>
      <c r="T1130" s="1" t="s">
        <v>918</v>
      </c>
      <c r="U1130" s="1"/>
    </row>
    <row r="1131" spans="1:21" ht="15.75">
      <c r="A1131" t="str">
        <f t="shared" si="51"/>
        <v>George Chapman, Ben Jonson and John Marston.Eastward Ho</v>
      </c>
      <c r="B1131" s="1" t="str">
        <f t="shared" si="52"/>
        <v>George Chapman, Ben Jonson and John Marston.Eastward Ho.4.1.154</v>
      </c>
      <c r="C1131" s="1" cm="1">
        <f t="array" aca="1" ref="C1131" ca="1">INDIRECT("nodes!$A"&amp;MATCH(edges!K1131,nodes!$B$2:$B$534,0)+1)</f>
        <v>1295</v>
      </c>
      <c r="D1131" s="3" t="s">
        <v>714</v>
      </c>
      <c r="E1131" s="3" t="s">
        <v>715</v>
      </c>
      <c r="F1131" s="3" t="s">
        <v>716</v>
      </c>
      <c r="G1131" s="3">
        <v>4</v>
      </c>
      <c r="H1131" s="3">
        <v>1</v>
      </c>
      <c r="I1131" s="1">
        <v>154</v>
      </c>
      <c r="J1131" s="1" t="s">
        <v>762</v>
      </c>
      <c r="K1131" s="1" t="s">
        <v>622</v>
      </c>
      <c r="L1131" s="1" t="s">
        <v>989</v>
      </c>
      <c r="M1131" t="b">
        <v>1</v>
      </c>
      <c r="N1131" s="1" t="s">
        <v>29</v>
      </c>
      <c r="O1131" t="b">
        <v>1</v>
      </c>
      <c r="P1131" t="b">
        <f t="shared" si="53"/>
        <v>1</v>
      </c>
      <c r="Q1131" s="1" t="s">
        <v>7</v>
      </c>
      <c r="R1131" s="1" t="s">
        <v>25</v>
      </c>
      <c r="S1131" s="1" t="s">
        <v>26</v>
      </c>
      <c r="T1131" s="1" t="s">
        <v>622</v>
      </c>
      <c r="U1131" s="1"/>
    </row>
    <row r="1132" spans="1:21" ht="15.75">
      <c r="A1132" t="str">
        <f t="shared" si="51"/>
        <v>George Chapman, Ben Jonson and John Marston.Eastward Ho</v>
      </c>
      <c r="B1132" s="1" t="str">
        <f t="shared" si="52"/>
        <v>George Chapman, Ben Jonson and John Marston.Eastward Ho.4.1.188</v>
      </c>
      <c r="C1132" s="1" cm="1">
        <f t="array" aca="1" ref="C1132" ca="1">INDIRECT("nodes!$A"&amp;MATCH(edges!K1132,nodes!$B$2:$B$534,0)+1)</f>
        <v>2115</v>
      </c>
      <c r="D1132" s="3" t="s">
        <v>714</v>
      </c>
      <c r="E1132" s="3" t="s">
        <v>715</v>
      </c>
      <c r="F1132" s="3" t="s">
        <v>716</v>
      </c>
      <c r="G1132" s="3">
        <v>4</v>
      </c>
      <c r="H1132" s="3">
        <v>1</v>
      </c>
      <c r="I1132" s="1">
        <v>188</v>
      </c>
      <c r="J1132" s="1" t="s">
        <v>726</v>
      </c>
      <c r="K1132" s="1" t="s">
        <v>26</v>
      </c>
      <c r="L1132" s="1" t="s">
        <v>990</v>
      </c>
      <c r="M1132" t="b">
        <v>1</v>
      </c>
      <c r="N1132" s="1" t="s">
        <v>24</v>
      </c>
      <c r="O1132" t="b">
        <v>1</v>
      </c>
      <c r="P1132" t="b">
        <f t="shared" si="53"/>
        <v>1</v>
      </c>
      <c r="Q1132" s="1" t="s">
        <v>7</v>
      </c>
      <c r="R1132" s="1" t="s">
        <v>25</v>
      </c>
      <c r="S1132" s="1" t="s">
        <v>26</v>
      </c>
      <c r="T1132" s="1" t="s">
        <v>26</v>
      </c>
      <c r="U1132" s="1"/>
    </row>
    <row r="1133" spans="1:21" ht="15.75">
      <c r="A1133" t="str">
        <f t="shared" si="51"/>
        <v>George Chapman, Ben Jonson and John Marston.Eastward Ho</v>
      </c>
      <c r="B1133" s="1" t="str">
        <f t="shared" si="52"/>
        <v>George Chapman, Ben Jonson and John Marston.Eastward Ho.4.1.188</v>
      </c>
      <c r="C1133" s="1" cm="1">
        <f t="array" aca="1" ref="C1133" ca="1">INDIRECT("nodes!$A"&amp;MATCH(edges!K1133,nodes!$B$2:$B$534,0)+1)</f>
        <v>1318</v>
      </c>
      <c r="D1133" s="3" t="s">
        <v>714</v>
      </c>
      <c r="E1133" s="3" t="s">
        <v>715</v>
      </c>
      <c r="F1133" s="3" t="s">
        <v>716</v>
      </c>
      <c r="G1133" s="3">
        <v>4</v>
      </c>
      <c r="H1133" s="3">
        <v>1</v>
      </c>
      <c r="I1133" s="1">
        <v>188</v>
      </c>
      <c r="J1133" s="1" t="s">
        <v>726</v>
      </c>
      <c r="K1133" s="1" t="s">
        <v>84</v>
      </c>
      <c r="L1133" s="1" t="s">
        <v>990</v>
      </c>
      <c r="M1133" t="b">
        <v>0</v>
      </c>
      <c r="N1133" s="1" t="s">
        <v>29</v>
      </c>
      <c r="O1133" t="b">
        <v>1</v>
      </c>
      <c r="P1133" t="b">
        <f t="shared" si="53"/>
        <v>1</v>
      </c>
      <c r="Q1133" s="1" t="s">
        <v>7</v>
      </c>
      <c r="R1133" s="1" t="s">
        <v>25</v>
      </c>
      <c r="S1133" s="1" t="s">
        <v>26</v>
      </c>
      <c r="T1133" s="1" t="s">
        <v>84</v>
      </c>
      <c r="U1133" s="1"/>
    </row>
    <row r="1134" spans="1:21" ht="15.75">
      <c r="A1134" t="str">
        <f t="shared" si="51"/>
        <v>George Chapman, Ben Jonson and John Marston.Eastward Ho</v>
      </c>
      <c r="B1134" s="1" t="str">
        <f t="shared" si="52"/>
        <v>George Chapman, Ben Jonson and John Marston.Eastward Ho.4.1.191</v>
      </c>
      <c r="C1134" s="1" cm="1">
        <f t="array" aca="1" ref="C1134" ca="1">INDIRECT("nodes!$A"&amp;MATCH(edges!K1134,nodes!$B$2:$B$534,0)+1)</f>
        <v>1209</v>
      </c>
      <c r="D1134" s="3" t="s">
        <v>714</v>
      </c>
      <c r="E1134" s="3" t="s">
        <v>715</v>
      </c>
      <c r="F1134" s="3" t="s">
        <v>716</v>
      </c>
      <c r="G1134" s="3">
        <v>4</v>
      </c>
      <c r="H1134" s="3">
        <v>1</v>
      </c>
      <c r="I1134" s="1">
        <v>191</v>
      </c>
      <c r="J1134" s="1" t="s">
        <v>991</v>
      </c>
      <c r="K1134" s="1" t="s">
        <v>858</v>
      </c>
      <c r="L1134" s="1" t="s">
        <v>992</v>
      </c>
      <c r="M1134" t="b">
        <v>1</v>
      </c>
      <c r="N1134" s="1" t="s">
        <v>29</v>
      </c>
      <c r="O1134" t="b">
        <v>1</v>
      </c>
      <c r="P1134" t="b">
        <f t="shared" si="53"/>
        <v>1</v>
      </c>
      <c r="Q1134" s="1" t="s">
        <v>7</v>
      </c>
      <c r="R1134" s="1" t="s">
        <v>25</v>
      </c>
      <c r="S1134" s="1" t="s">
        <v>26</v>
      </c>
      <c r="T1134" s="1" t="s">
        <v>858</v>
      </c>
      <c r="U1134" s="1"/>
    </row>
    <row r="1135" spans="1:21" ht="15.75">
      <c r="A1135" t="str">
        <f t="shared" si="51"/>
        <v>George Chapman, Ben Jonson and John Marston.Eastward Ho</v>
      </c>
      <c r="B1135" s="1" t="str">
        <f t="shared" si="52"/>
        <v>George Chapman, Ben Jonson and John Marston.Eastward Ho.4.1.194</v>
      </c>
      <c r="C1135" s="1" cm="1">
        <f t="array" aca="1" ref="C1135" ca="1">INDIRECT("nodes!$A"&amp;MATCH(edges!K1135,nodes!$B$2:$B$534,0)+1)</f>
        <v>1209</v>
      </c>
      <c r="D1135" s="3" t="s">
        <v>714</v>
      </c>
      <c r="E1135" s="3" t="s">
        <v>715</v>
      </c>
      <c r="F1135" s="3" t="s">
        <v>716</v>
      </c>
      <c r="G1135" s="3">
        <v>4</v>
      </c>
      <c r="H1135" s="3">
        <v>1</v>
      </c>
      <c r="I1135" s="1">
        <v>194</v>
      </c>
      <c r="J1135" s="1" t="s">
        <v>991</v>
      </c>
      <c r="K1135" s="1" t="s">
        <v>858</v>
      </c>
      <c r="L1135" s="1" t="s">
        <v>993</v>
      </c>
      <c r="M1135" t="b">
        <v>1</v>
      </c>
      <c r="N1135" s="1" t="s">
        <v>29</v>
      </c>
      <c r="O1135" t="b">
        <v>1</v>
      </c>
      <c r="P1135" t="b">
        <f t="shared" si="53"/>
        <v>1</v>
      </c>
      <c r="Q1135" s="1" t="s">
        <v>7</v>
      </c>
      <c r="R1135" s="1" t="s">
        <v>25</v>
      </c>
      <c r="S1135" s="1" t="s">
        <v>26</v>
      </c>
      <c r="T1135" s="1" t="s">
        <v>858</v>
      </c>
      <c r="U1135" s="1"/>
    </row>
    <row r="1136" spans="1:21" ht="15.75">
      <c r="A1136" t="str">
        <f t="shared" si="51"/>
        <v>George Chapman, Ben Jonson and John Marston.Eastward Ho</v>
      </c>
      <c r="B1136" s="1" t="str">
        <f t="shared" si="52"/>
        <v>George Chapman, Ben Jonson and John Marston.Eastward Ho.4.1.195</v>
      </c>
      <c r="C1136" s="1" cm="1">
        <f t="array" aca="1" ref="C1136" ca="1">INDIRECT("nodes!$A"&amp;MATCH(edges!K1136,nodes!$B$2:$B$534,0)+1)</f>
        <v>1233</v>
      </c>
      <c r="D1136" s="3" t="s">
        <v>714</v>
      </c>
      <c r="E1136" s="3" t="s">
        <v>715</v>
      </c>
      <c r="F1136" s="3" t="s">
        <v>716</v>
      </c>
      <c r="G1136" s="3">
        <v>4</v>
      </c>
      <c r="H1136" s="3">
        <v>1</v>
      </c>
      <c r="I1136" s="1">
        <v>195</v>
      </c>
      <c r="J1136" s="1" t="s">
        <v>991</v>
      </c>
      <c r="K1136" s="1" t="s">
        <v>957</v>
      </c>
      <c r="L1136" s="1" t="s">
        <v>994</v>
      </c>
      <c r="M1136" t="b">
        <v>1</v>
      </c>
      <c r="N1136" s="1" t="s">
        <v>29</v>
      </c>
      <c r="O1136" t="b">
        <v>1</v>
      </c>
      <c r="P1136" t="b">
        <f t="shared" si="53"/>
        <v>1</v>
      </c>
      <c r="Q1136" s="1" t="s">
        <v>7</v>
      </c>
      <c r="R1136" s="1" t="s">
        <v>25</v>
      </c>
      <c r="S1136" s="1" t="s">
        <v>26</v>
      </c>
      <c r="T1136" s="1" t="s">
        <v>957</v>
      </c>
      <c r="U1136" s="1"/>
    </row>
    <row r="1137" spans="1:21" ht="15.75">
      <c r="A1137" t="str">
        <f t="shared" si="51"/>
        <v>George Chapman, Ben Jonson and John Marston.Eastward Ho</v>
      </c>
      <c r="B1137" s="1" t="str">
        <f t="shared" si="52"/>
        <v>George Chapman, Ben Jonson and John Marston.Eastward Ho.4.1.200</v>
      </c>
      <c r="C1137" s="1" cm="1">
        <f t="array" aca="1" ref="C1137" ca="1">INDIRECT("nodes!$A"&amp;MATCH(edges!K1137,nodes!$B$2:$B$534,0)+1)</f>
        <v>1209</v>
      </c>
      <c r="D1137" s="3" t="s">
        <v>714</v>
      </c>
      <c r="E1137" s="3" t="s">
        <v>715</v>
      </c>
      <c r="F1137" s="3" t="s">
        <v>716</v>
      </c>
      <c r="G1137" s="3">
        <v>4</v>
      </c>
      <c r="H1137" s="3">
        <v>1</v>
      </c>
      <c r="I1137" s="1">
        <v>200</v>
      </c>
      <c r="J1137" s="1" t="s">
        <v>798</v>
      </c>
      <c r="K1137" s="1" t="s">
        <v>858</v>
      </c>
      <c r="L1137" s="1" t="s">
        <v>995</v>
      </c>
      <c r="M1137" t="b">
        <v>1</v>
      </c>
      <c r="N1137" s="1" t="s">
        <v>29</v>
      </c>
      <c r="O1137" t="b">
        <v>1</v>
      </c>
      <c r="P1137" t="b">
        <f t="shared" si="53"/>
        <v>1</v>
      </c>
      <c r="Q1137" s="1" t="s">
        <v>7</v>
      </c>
      <c r="R1137" s="1" t="s">
        <v>25</v>
      </c>
      <c r="S1137" s="1" t="s">
        <v>26</v>
      </c>
      <c r="T1137" s="1" t="s">
        <v>858</v>
      </c>
      <c r="U1137" s="1"/>
    </row>
    <row r="1138" spans="1:21" ht="15.75">
      <c r="A1138" t="str">
        <f t="shared" si="51"/>
        <v>George Chapman, Ben Jonson and John Marston.Eastward Ho</v>
      </c>
      <c r="B1138" s="1" t="str">
        <f t="shared" si="52"/>
        <v>George Chapman, Ben Jonson and John Marston.Eastward Ho.4.1.205</v>
      </c>
      <c r="C1138" s="1" cm="1">
        <f t="array" aca="1" ref="C1138" ca="1">INDIRECT("nodes!$A"&amp;MATCH(edges!K1138,nodes!$B$2:$B$534,0)+1)</f>
        <v>2006</v>
      </c>
      <c r="D1138" s="3" t="s">
        <v>714</v>
      </c>
      <c r="E1138" s="3" t="s">
        <v>715</v>
      </c>
      <c r="F1138" s="3" t="s">
        <v>716</v>
      </c>
      <c r="G1138" s="3">
        <v>4</v>
      </c>
      <c r="H1138" s="3">
        <v>1</v>
      </c>
      <c r="I1138" s="1">
        <v>205</v>
      </c>
      <c r="J1138" s="1" t="s">
        <v>991</v>
      </c>
      <c r="K1138" s="1" t="s">
        <v>825</v>
      </c>
      <c r="L1138" s="1" t="s">
        <v>996</v>
      </c>
      <c r="M1138" t="b">
        <v>1</v>
      </c>
      <c r="N1138" s="1" t="s">
        <v>24</v>
      </c>
      <c r="O1138" t="b">
        <v>1</v>
      </c>
      <c r="P1138" t="b">
        <f t="shared" si="53"/>
        <v>1</v>
      </c>
      <c r="Q1138" s="1" t="s">
        <v>7</v>
      </c>
      <c r="R1138" s="1" t="s">
        <v>25</v>
      </c>
      <c r="S1138" s="1" t="s">
        <v>26</v>
      </c>
      <c r="T1138" s="1" t="s">
        <v>825</v>
      </c>
      <c r="U1138" s="1"/>
    </row>
    <row r="1139" spans="1:21" ht="15.75">
      <c r="A1139" t="str">
        <f t="shared" si="51"/>
        <v>George Chapman, Ben Jonson and John Marston.Eastward Ho</v>
      </c>
      <c r="B1139" s="1" t="str">
        <f t="shared" si="52"/>
        <v>George Chapman, Ben Jonson and John Marston.Eastward Ho.4.1.207</v>
      </c>
      <c r="C1139" s="1" cm="1">
        <f t="array" aca="1" ref="C1139" ca="1">INDIRECT("nodes!$A"&amp;MATCH(edges!K1139,nodes!$B$2:$B$534,0)+1)</f>
        <v>1282</v>
      </c>
      <c r="D1139" s="3" t="s">
        <v>714</v>
      </c>
      <c r="E1139" s="3" t="s">
        <v>715</v>
      </c>
      <c r="F1139" s="3" t="s">
        <v>716</v>
      </c>
      <c r="G1139" s="3">
        <v>4</v>
      </c>
      <c r="H1139" s="3">
        <v>1</v>
      </c>
      <c r="I1139" s="1">
        <v>207</v>
      </c>
      <c r="J1139" s="1" t="s">
        <v>798</v>
      </c>
      <c r="K1139" s="1" t="s">
        <v>799</v>
      </c>
      <c r="L1139" s="1" t="s">
        <v>997</v>
      </c>
      <c r="M1139" t="b">
        <v>0</v>
      </c>
      <c r="N1139" s="1" t="s">
        <v>29</v>
      </c>
      <c r="O1139" t="b">
        <v>1</v>
      </c>
      <c r="P1139" t="b">
        <f t="shared" si="53"/>
        <v>1</v>
      </c>
      <c r="Q1139" s="1" t="s">
        <v>7</v>
      </c>
      <c r="R1139" s="1" t="s">
        <v>25</v>
      </c>
      <c r="S1139" s="1" t="s">
        <v>26</v>
      </c>
      <c r="T1139" s="1" t="s">
        <v>799</v>
      </c>
      <c r="U1139" s="1"/>
    </row>
    <row r="1140" spans="1:21" ht="15.75">
      <c r="A1140" t="str">
        <f t="shared" si="51"/>
        <v>George Chapman, Ben Jonson and John Marston.Eastward Ho</v>
      </c>
      <c r="B1140" s="1" t="str">
        <f t="shared" si="52"/>
        <v>George Chapman, Ben Jonson and John Marston.Eastward Ho.4.1.214</v>
      </c>
      <c r="C1140" s="1" cm="1">
        <f t="array" aca="1" ref="C1140" ca="1">INDIRECT("nodes!$A"&amp;MATCH(edges!K1140,nodes!$B$2:$B$534,0)+1)</f>
        <v>1209</v>
      </c>
      <c r="D1140" s="3" t="s">
        <v>714</v>
      </c>
      <c r="E1140" s="3" t="s">
        <v>715</v>
      </c>
      <c r="F1140" s="3" t="s">
        <v>716</v>
      </c>
      <c r="G1140" s="3">
        <v>4</v>
      </c>
      <c r="H1140" s="3">
        <v>1</v>
      </c>
      <c r="I1140" s="1">
        <v>214</v>
      </c>
      <c r="J1140" s="1" t="s">
        <v>991</v>
      </c>
      <c r="K1140" s="1" t="s">
        <v>858</v>
      </c>
      <c r="L1140" s="1" t="s">
        <v>998</v>
      </c>
      <c r="M1140" t="b">
        <v>1</v>
      </c>
      <c r="N1140" s="1" t="s">
        <v>29</v>
      </c>
      <c r="O1140" t="b">
        <v>1</v>
      </c>
      <c r="P1140" t="b">
        <f t="shared" si="53"/>
        <v>1</v>
      </c>
      <c r="Q1140" s="1" t="s">
        <v>7</v>
      </c>
      <c r="R1140" s="1" t="s">
        <v>25</v>
      </c>
      <c r="S1140" s="1" t="s">
        <v>26</v>
      </c>
      <c r="T1140" s="1" t="s">
        <v>858</v>
      </c>
      <c r="U1140" s="1"/>
    </row>
    <row r="1141" spans="1:21" ht="15.75">
      <c r="A1141" t="str">
        <f t="shared" si="51"/>
        <v>George Chapman, Ben Jonson and John Marston.Eastward Ho</v>
      </c>
      <c r="B1141" s="1" t="str">
        <f t="shared" si="52"/>
        <v>George Chapman, Ben Jonson and John Marston.Eastward Ho.4.1.219</v>
      </c>
      <c r="C1141" s="1" cm="1">
        <f t="array" aca="1" ref="C1141" ca="1">INDIRECT("nodes!$A"&amp;MATCH(edges!K1141,nodes!$B$2:$B$534,0)+1)</f>
        <v>1282</v>
      </c>
      <c r="D1141" s="3" t="s">
        <v>714</v>
      </c>
      <c r="E1141" s="3" t="s">
        <v>715</v>
      </c>
      <c r="F1141" s="3" t="s">
        <v>716</v>
      </c>
      <c r="G1141" s="3">
        <v>4</v>
      </c>
      <c r="H1141" s="3">
        <v>1</v>
      </c>
      <c r="I1141" s="1">
        <v>219</v>
      </c>
      <c r="J1141" s="1" t="s">
        <v>798</v>
      </c>
      <c r="K1141" s="1" t="s">
        <v>799</v>
      </c>
      <c r="L1141" s="1" t="s">
        <v>999</v>
      </c>
      <c r="M1141" t="b">
        <v>0</v>
      </c>
      <c r="N1141" s="1" t="s">
        <v>29</v>
      </c>
      <c r="O1141" t="b">
        <v>1</v>
      </c>
      <c r="P1141" t="b">
        <f t="shared" si="53"/>
        <v>1</v>
      </c>
      <c r="Q1141" s="1" t="s">
        <v>7</v>
      </c>
      <c r="R1141" s="1" t="s">
        <v>25</v>
      </c>
      <c r="S1141" s="1" t="s">
        <v>26</v>
      </c>
      <c r="T1141" s="1" t="s">
        <v>799</v>
      </c>
      <c r="U1141" s="1"/>
    </row>
    <row r="1142" spans="1:21" ht="15.75">
      <c r="A1142" t="str">
        <f t="shared" si="51"/>
        <v>George Chapman, Ben Jonson and John Marston.Eastward Ho</v>
      </c>
      <c r="B1142" s="1" t="str">
        <f t="shared" si="52"/>
        <v>George Chapman, Ben Jonson and John Marston.Eastward Ho.4.1.220</v>
      </c>
      <c r="C1142" s="1" cm="1">
        <f t="array" aca="1" ref="C1142" ca="1">INDIRECT("nodes!$A"&amp;MATCH(edges!K1142,nodes!$B$2:$B$534,0)+1)</f>
        <v>1282</v>
      </c>
      <c r="D1142" s="3" t="s">
        <v>714</v>
      </c>
      <c r="E1142" s="3" t="s">
        <v>715</v>
      </c>
      <c r="F1142" s="3" t="s">
        <v>716</v>
      </c>
      <c r="G1142" s="3">
        <v>4</v>
      </c>
      <c r="H1142" s="3">
        <v>1</v>
      </c>
      <c r="I1142" s="1">
        <v>220</v>
      </c>
      <c r="J1142" s="1" t="s">
        <v>798</v>
      </c>
      <c r="K1142" s="1" t="s">
        <v>799</v>
      </c>
      <c r="L1142" s="1" t="s">
        <v>1000</v>
      </c>
      <c r="M1142" t="b">
        <v>0</v>
      </c>
      <c r="N1142" s="1" t="s">
        <v>29</v>
      </c>
      <c r="O1142" t="b">
        <v>1</v>
      </c>
      <c r="P1142" t="b">
        <f t="shared" si="53"/>
        <v>1</v>
      </c>
      <c r="Q1142" s="1" t="s">
        <v>7</v>
      </c>
      <c r="R1142" s="1" t="s">
        <v>25</v>
      </c>
      <c r="S1142" s="1" t="s">
        <v>26</v>
      </c>
      <c r="T1142" s="1" t="s">
        <v>799</v>
      </c>
      <c r="U1142" s="1"/>
    </row>
    <row r="1143" spans="1:21" ht="15.75">
      <c r="A1143" t="str">
        <f t="shared" si="51"/>
        <v>George Chapman, Ben Jonson and John Marston.Eastward Ho</v>
      </c>
      <c r="B1143" s="1" t="str">
        <f t="shared" si="52"/>
        <v>George Chapman, Ben Jonson and John Marston.Eastward Ho.4.1.224</v>
      </c>
      <c r="C1143" s="1" cm="1">
        <f t="array" aca="1" ref="C1143" ca="1">INDIRECT("nodes!$A"&amp;MATCH(edges!K1143,nodes!$B$2:$B$534,0)+1)</f>
        <v>6005</v>
      </c>
      <c r="D1143" s="3" t="s">
        <v>714</v>
      </c>
      <c r="E1143" s="3" t="s">
        <v>715</v>
      </c>
      <c r="F1143" s="3" t="s">
        <v>716</v>
      </c>
      <c r="G1143" s="3">
        <v>4</v>
      </c>
      <c r="H1143" s="3">
        <v>1</v>
      </c>
      <c r="I1143" s="1">
        <v>224</v>
      </c>
      <c r="J1143" s="1" t="s">
        <v>932</v>
      </c>
      <c r="K1143" s="1" t="s">
        <v>47</v>
      </c>
      <c r="L1143" s="1" t="s">
        <v>1001</v>
      </c>
      <c r="M1143" t="b">
        <v>0</v>
      </c>
      <c r="N1143" s="1" t="s">
        <v>49</v>
      </c>
      <c r="O1143" t="b">
        <v>0</v>
      </c>
      <c r="P1143" t="b">
        <f t="shared" si="53"/>
        <v>1</v>
      </c>
      <c r="Q1143" s="1" t="s">
        <v>7</v>
      </c>
      <c r="R1143" s="1" t="s">
        <v>47</v>
      </c>
      <c r="S1143" s="1"/>
      <c r="T1143" s="1" t="s">
        <v>47</v>
      </c>
      <c r="U1143" s="1"/>
    </row>
    <row r="1144" spans="1:21" ht="15.75">
      <c r="A1144" t="str">
        <f t="shared" si="51"/>
        <v>George Chapman, Ben Jonson and John Marston.Eastward Ho</v>
      </c>
      <c r="B1144" s="1" t="str">
        <f t="shared" si="52"/>
        <v>George Chapman, Ben Jonson and John Marston.Eastward Ho.4.1.227</v>
      </c>
      <c r="C1144" s="1" cm="1">
        <f t="array" aca="1" ref="C1144" ca="1">INDIRECT("nodes!$A"&amp;MATCH(edges!K1144,nodes!$B$2:$B$534,0)+1)</f>
        <v>1249</v>
      </c>
      <c r="D1144" s="3" t="s">
        <v>714</v>
      </c>
      <c r="E1144" s="3" t="s">
        <v>715</v>
      </c>
      <c r="F1144" s="3" t="s">
        <v>716</v>
      </c>
      <c r="G1144" s="3">
        <v>4</v>
      </c>
      <c r="H1144" s="3">
        <v>1</v>
      </c>
      <c r="I1144" s="1">
        <v>227</v>
      </c>
      <c r="J1144" s="1" t="s">
        <v>932</v>
      </c>
      <c r="K1144" s="1" t="s">
        <v>172</v>
      </c>
      <c r="L1144" s="1" t="s">
        <v>1002</v>
      </c>
      <c r="M1144" t="b">
        <v>1</v>
      </c>
      <c r="N1144" s="1" t="s">
        <v>29</v>
      </c>
      <c r="O1144" t="b">
        <v>1</v>
      </c>
      <c r="P1144" t="b">
        <f t="shared" si="53"/>
        <v>0</v>
      </c>
      <c r="Q1144" s="1" t="s">
        <v>71</v>
      </c>
      <c r="R1144" s="1" t="s">
        <v>25</v>
      </c>
      <c r="S1144" s="1" t="s">
        <v>26</v>
      </c>
      <c r="T1144" s="1" t="s">
        <v>172</v>
      </c>
      <c r="U1144" s="1" t="s">
        <v>1003</v>
      </c>
    </row>
    <row r="1145" spans="1:21" ht="15.75">
      <c r="A1145" t="str">
        <f t="shared" si="51"/>
        <v>George Chapman, Ben Jonson and John Marston.Eastward Ho</v>
      </c>
      <c r="B1145" s="1" t="str">
        <f t="shared" si="52"/>
        <v>George Chapman, Ben Jonson and John Marston.Eastward Ho.4.1.13-14</v>
      </c>
      <c r="C1145" s="1" cm="1">
        <f t="array" aca="1" ref="C1145" ca="1">INDIRECT("nodes!$A"&amp;MATCH(edges!K1145,nodes!$B$2:$B$534,0)+1)</f>
        <v>1259</v>
      </c>
      <c r="D1145" s="3" t="s">
        <v>714</v>
      </c>
      <c r="E1145" s="3" t="s">
        <v>715</v>
      </c>
      <c r="F1145" s="3" t="s">
        <v>716</v>
      </c>
      <c r="G1145" s="3">
        <v>4</v>
      </c>
      <c r="H1145" s="3">
        <v>1</v>
      </c>
      <c r="I1145" s="1" t="s">
        <v>1004</v>
      </c>
      <c r="J1145" s="1" t="s">
        <v>932</v>
      </c>
      <c r="K1145" s="1" t="s">
        <v>313</v>
      </c>
      <c r="L1145" s="1" t="s">
        <v>1005</v>
      </c>
      <c r="M1145" t="b">
        <v>1</v>
      </c>
      <c r="N1145" s="1" t="s">
        <v>29</v>
      </c>
      <c r="O1145" t="b">
        <v>1</v>
      </c>
      <c r="P1145" t="b">
        <f t="shared" si="53"/>
        <v>1</v>
      </c>
      <c r="Q1145" s="1" t="s">
        <v>7</v>
      </c>
      <c r="R1145" s="1" t="s">
        <v>25</v>
      </c>
      <c r="S1145" s="1" t="s">
        <v>26</v>
      </c>
      <c r="T1145" s="1" t="s">
        <v>313</v>
      </c>
      <c r="U1145" s="1"/>
    </row>
    <row r="1146" spans="1:21" ht="15.75">
      <c r="A1146" t="str">
        <f t="shared" si="51"/>
        <v>George Chapman, Ben Jonson and John Marston.Eastward Ho</v>
      </c>
      <c r="B1146" s="1" t="str">
        <f t="shared" si="52"/>
        <v>George Chapman, Ben Jonson and John Marston.Eastward Ho.4.1.210-211</v>
      </c>
      <c r="C1146" s="1" cm="1">
        <f t="array" aca="1" ref="C1146" ca="1">INDIRECT("nodes!$A"&amp;MATCH(edges!K1146,nodes!$B$2:$B$534,0)+1)</f>
        <v>1211</v>
      </c>
      <c r="D1146" s="3" t="s">
        <v>714</v>
      </c>
      <c r="E1146" s="3" t="s">
        <v>715</v>
      </c>
      <c r="F1146" s="3" t="s">
        <v>716</v>
      </c>
      <c r="G1146" s="3">
        <v>4</v>
      </c>
      <c r="H1146" s="3">
        <v>1</v>
      </c>
      <c r="I1146" s="1" t="s">
        <v>1006</v>
      </c>
      <c r="J1146" s="1" t="s">
        <v>991</v>
      </c>
      <c r="K1146" s="1" t="s">
        <v>1007</v>
      </c>
      <c r="L1146" s="1" t="s">
        <v>1008</v>
      </c>
      <c r="M1146" t="b">
        <v>0</v>
      </c>
      <c r="N1146" s="1" t="s">
        <v>29</v>
      </c>
      <c r="O1146" t="b">
        <v>1</v>
      </c>
      <c r="P1146" t="b">
        <f t="shared" si="53"/>
        <v>1</v>
      </c>
      <c r="Q1146" s="1" t="s">
        <v>7</v>
      </c>
      <c r="R1146" s="1" t="s">
        <v>25</v>
      </c>
      <c r="S1146" s="1" t="s">
        <v>26</v>
      </c>
      <c r="T1146" s="1" t="s">
        <v>1007</v>
      </c>
      <c r="U1146" s="1"/>
    </row>
    <row r="1147" spans="1:21" ht="15.75">
      <c r="A1147" t="str">
        <f t="shared" si="51"/>
        <v>George Chapman, Ben Jonson and John Marston.Eastward Ho</v>
      </c>
      <c r="B1147" s="1" t="str">
        <f t="shared" si="52"/>
        <v>George Chapman, Ben Jonson and John Marston.Eastward Ho.4.2.3</v>
      </c>
      <c r="C1147" s="1" cm="1">
        <f t="array" aca="1" ref="C1147" ca="1">INDIRECT("nodes!$A"&amp;MATCH(edges!K1147,nodes!$B$2:$B$534,0)+1)</f>
        <v>5116</v>
      </c>
      <c r="D1147" s="3" t="s">
        <v>714</v>
      </c>
      <c r="E1147" s="3" t="s">
        <v>715</v>
      </c>
      <c r="F1147" s="3" t="s">
        <v>716</v>
      </c>
      <c r="G1147" s="3">
        <v>4</v>
      </c>
      <c r="H1147" s="3">
        <v>2</v>
      </c>
      <c r="I1147" s="1">
        <v>3</v>
      </c>
      <c r="J1147" s="1" t="s">
        <v>721</v>
      </c>
      <c r="K1147" s="1" t="s">
        <v>819</v>
      </c>
      <c r="L1147" s="1" t="s">
        <v>1009</v>
      </c>
      <c r="M1147" t="b">
        <v>1</v>
      </c>
      <c r="N1147" s="1" t="s">
        <v>66</v>
      </c>
      <c r="O1147" t="b">
        <v>0</v>
      </c>
      <c r="P1147" t="b">
        <f t="shared" si="53"/>
        <v>1</v>
      </c>
      <c r="Q1147" s="1" t="s">
        <v>7</v>
      </c>
      <c r="R1147" s="1" t="s">
        <v>342</v>
      </c>
      <c r="S1147" s="1" t="s">
        <v>819</v>
      </c>
      <c r="T1147" s="1" t="s">
        <v>819</v>
      </c>
      <c r="U1147" s="1"/>
    </row>
    <row r="1148" spans="1:21" ht="15.75">
      <c r="A1148" t="str">
        <f t="shared" si="51"/>
        <v>George Chapman, Ben Jonson and John Marston.Eastward Ho</v>
      </c>
      <c r="B1148" s="1" t="str">
        <f t="shared" si="52"/>
        <v>George Chapman, Ben Jonson and John Marston.Eastward Ho.4.2.6</v>
      </c>
      <c r="C1148" s="1" cm="1">
        <f t="array" aca="1" ref="C1148" ca="1">INDIRECT("nodes!$A"&amp;MATCH(edges!K1148,nodes!$B$2:$B$534,0)+1)</f>
        <v>4115</v>
      </c>
      <c r="D1148" s="3" t="s">
        <v>714</v>
      </c>
      <c r="E1148" s="3" t="s">
        <v>715</v>
      </c>
      <c r="F1148" s="3" t="s">
        <v>716</v>
      </c>
      <c r="G1148" s="3">
        <v>4</v>
      </c>
      <c r="H1148" s="3">
        <v>2</v>
      </c>
      <c r="I1148" s="1">
        <v>6</v>
      </c>
      <c r="J1148" s="1" t="s">
        <v>721</v>
      </c>
      <c r="K1148" s="1" t="s">
        <v>1010</v>
      </c>
      <c r="L1148" s="1" t="s">
        <v>1011</v>
      </c>
      <c r="M1148" t="b">
        <v>1</v>
      </c>
      <c r="N1148" s="1" t="s">
        <v>97</v>
      </c>
      <c r="O1148" t="b">
        <v>0</v>
      </c>
      <c r="P1148" t="b">
        <f t="shared" si="53"/>
        <v>0</v>
      </c>
      <c r="Q1148" s="1" t="s">
        <v>71</v>
      </c>
      <c r="R1148" s="1" t="s">
        <v>763</v>
      </c>
      <c r="S1148" s="1" t="s">
        <v>1010</v>
      </c>
      <c r="T1148" s="1" t="s">
        <v>1010</v>
      </c>
      <c r="U1148" s="1"/>
    </row>
    <row r="1149" spans="1:21" ht="15.75">
      <c r="A1149" t="str">
        <f t="shared" si="51"/>
        <v>George Chapman, Ben Jonson and John Marston.Eastward Ho</v>
      </c>
      <c r="B1149" s="1" t="str">
        <f t="shared" si="52"/>
        <v>George Chapman, Ben Jonson and John Marston.Eastward Ho.4.2.7</v>
      </c>
      <c r="C1149" s="1" cm="1">
        <f t="array" aca="1" ref="C1149" ca="1">INDIRECT("nodes!$A"&amp;MATCH(edges!K1149,nodes!$B$2:$B$534,0)+1)</f>
        <v>3006</v>
      </c>
      <c r="D1149" s="3" t="s">
        <v>714</v>
      </c>
      <c r="E1149" s="3" t="s">
        <v>715</v>
      </c>
      <c r="F1149" s="3" t="s">
        <v>716</v>
      </c>
      <c r="G1149" s="3">
        <v>4</v>
      </c>
      <c r="H1149" s="3">
        <v>2</v>
      </c>
      <c r="I1149" s="1">
        <v>7</v>
      </c>
      <c r="J1149" s="1" t="s">
        <v>721</v>
      </c>
      <c r="K1149" s="1" t="s">
        <v>160</v>
      </c>
      <c r="L1149" s="1" t="s">
        <v>1012</v>
      </c>
      <c r="M1149" t="b">
        <v>1</v>
      </c>
      <c r="N1149" s="1" t="s">
        <v>55</v>
      </c>
      <c r="O1149" t="b">
        <v>0</v>
      </c>
      <c r="P1149" t="b">
        <f t="shared" si="53"/>
        <v>0</v>
      </c>
      <c r="Q1149" s="1" t="s">
        <v>71</v>
      </c>
      <c r="R1149" s="1" t="s">
        <v>25</v>
      </c>
      <c r="S1149" s="1" t="s">
        <v>160</v>
      </c>
      <c r="T1149" s="1" t="s">
        <v>160</v>
      </c>
      <c r="U1149" s="1"/>
    </row>
    <row r="1150" spans="1:21" ht="15.75">
      <c r="A1150" t="str">
        <f t="shared" si="51"/>
        <v>George Chapman, Ben Jonson and John Marston.Eastward Ho</v>
      </c>
      <c r="B1150" s="1" t="str">
        <f t="shared" si="52"/>
        <v>George Chapman, Ben Jonson and John Marston.Eastward Ho.4.2.7</v>
      </c>
      <c r="C1150" s="1" cm="1">
        <f t="array" aca="1" ref="C1150" ca="1">INDIRECT("nodes!$A"&amp;MATCH(edges!K1150,nodes!$B$2:$B$534,0)+1)</f>
        <v>3007</v>
      </c>
      <c r="D1150" s="3" t="s">
        <v>714</v>
      </c>
      <c r="E1150" s="3" t="s">
        <v>715</v>
      </c>
      <c r="F1150" s="3" t="s">
        <v>716</v>
      </c>
      <c r="G1150" s="3">
        <v>4</v>
      </c>
      <c r="H1150" s="3">
        <v>2</v>
      </c>
      <c r="I1150" s="1">
        <v>7</v>
      </c>
      <c r="J1150" s="1" t="s">
        <v>721</v>
      </c>
      <c r="K1150" s="1" t="s">
        <v>56</v>
      </c>
      <c r="L1150" s="1" t="s">
        <v>1012</v>
      </c>
      <c r="M1150" t="b">
        <v>1</v>
      </c>
      <c r="N1150" s="1" t="s">
        <v>55</v>
      </c>
      <c r="O1150" t="b">
        <v>0</v>
      </c>
      <c r="P1150" t="b">
        <f t="shared" si="53"/>
        <v>0</v>
      </c>
      <c r="Q1150" s="1" t="s">
        <v>71</v>
      </c>
      <c r="R1150" s="1" t="s">
        <v>25</v>
      </c>
      <c r="S1150" s="1" t="s">
        <v>56</v>
      </c>
      <c r="T1150" s="1" t="s">
        <v>56</v>
      </c>
      <c r="U1150" s="1"/>
    </row>
    <row r="1151" spans="1:21" ht="15.75">
      <c r="A1151" t="str">
        <f t="shared" si="51"/>
        <v>George Chapman, Ben Jonson and John Marston.Eastward Ho</v>
      </c>
      <c r="B1151" s="1" t="str">
        <f t="shared" si="52"/>
        <v>George Chapman, Ben Jonson and John Marston.Eastward Ho.4.2.8</v>
      </c>
      <c r="C1151" s="1" cm="1">
        <f t="array" aca="1" ref="C1151" ca="1">INDIRECT("nodes!$A"&amp;MATCH(edges!K1151,nodes!$B$2:$B$534,0)+1)</f>
        <v>3209</v>
      </c>
      <c r="D1151" s="3" t="s">
        <v>714</v>
      </c>
      <c r="E1151" s="3" t="s">
        <v>715</v>
      </c>
      <c r="F1151" s="3" t="s">
        <v>716</v>
      </c>
      <c r="G1151" s="3">
        <v>4</v>
      </c>
      <c r="H1151" s="3">
        <v>2</v>
      </c>
      <c r="I1151" s="1">
        <v>8</v>
      </c>
      <c r="J1151" s="1" t="s">
        <v>721</v>
      </c>
      <c r="K1151" s="1" t="s">
        <v>1013</v>
      </c>
      <c r="L1151" s="1" t="s">
        <v>1014</v>
      </c>
      <c r="M1151" t="b">
        <v>1</v>
      </c>
      <c r="N1151" s="1" t="s">
        <v>55</v>
      </c>
      <c r="O1151" t="b">
        <v>0</v>
      </c>
      <c r="P1151" t="b">
        <f t="shared" si="53"/>
        <v>0</v>
      </c>
      <c r="Q1151" s="1" t="s">
        <v>71</v>
      </c>
      <c r="R1151" s="1" t="s">
        <v>25</v>
      </c>
      <c r="S1151" s="1" t="s">
        <v>56</v>
      </c>
      <c r="T1151" s="1" t="s">
        <v>1013</v>
      </c>
      <c r="U1151" s="1"/>
    </row>
    <row r="1152" spans="1:21" ht="15.75">
      <c r="A1152" t="str">
        <f t="shared" si="51"/>
        <v>George Chapman, Ben Jonson and John Marston.Eastward Ho</v>
      </c>
      <c r="B1152" s="1" t="str">
        <f t="shared" si="52"/>
        <v>George Chapman, Ben Jonson and John Marston.Eastward Ho.4.2.13</v>
      </c>
      <c r="C1152" s="1" cm="1">
        <f t="array" aca="1" ref="C1152" ca="1">INDIRECT("nodes!$A"&amp;MATCH(edges!K1152,nodes!$B$2:$B$534,0)+1)</f>
        <v>6202</v>
      </c>
      <c r="D1152" s="3" t="s">
        <v>714</v>
      </c>
      <c r="E1152" s="3" t="s">
        <v>715</v>
      </c>
      <c r="F1152" s="3" t="s">
        <v>716</v>
      </c>
      <c r="G1152" s="3">
        <v>4</v>
      </c>
      <c r="H1152" s="3">
        <v>2</v>
      </c>
      <c r="I1152" s="1">
        <v>13</v>
      </c>
      <c r="J1152" s="1" t="s">
        <v>721</v>
      </c>
      <c r="K1152" s="1" t="s">
        <v>776</v>
      </c>
      <c r="L1152" s="1" t="s">
        <v>1015</v>
      </c>
      <c r="M1152" t="b">
        <v>0</v>
      </c>
      <c r="N1152" s="1" t="s">
        <v>49</v>
      </c>
      <c r="O1152" t="b">
        <v>0</v>
      </c>
      <c r="P1152" t="b">
        <f t="shared" si="53"/>
        <v>1</v>
      </c>
      <c r="Q1152" s="1" t="s">
        <v>7</v>
      </c>
      <c r="R1152" s="1" t="s">
        <v>25</v>
      </c>
      <c r="S1152" s="1" t="s">
        <v>108</v>
      </c>
      <c r="T1152" s="1" t="s">
        <v>776</v>
      </c>
      <c r="U1152" s="1"/>
    </row>
    <row r="1153" spans="1:21" ht="15.75">
      <c r="A1153" t="str">
        <f t="shared" si="51"/>
        <v>George Chapman, Ben Jonson and John Marston.Eastward Ho</v>
      </c>
      <c r="B1153" s="1" t="str">
        <f t="shared" si="52"/>
        <v>George Chapman, Ben Jonson and John Marston.Eastward Ho.4.2.17</v>
      </c>
      <c r="C1153" s="1" cm="1">
        <f t="array" aca="1" ref="C1153" ca="1">INDIRECT("nodes!$A"&amp;MATCH(edges!K1153,nodes!$B$2:$B$534,0)+1)</f>
        <v>3225</v>
      </c>
      <c r="D1153" s="3" t="s">
        <v>714</v>
      </c>
      <c r="E1153" s="3" t="s">
        <v>715</v>
      </c>
      <c r="F1153" s="3" t="s">
        <v>716</v>
      </c>
      <c r="G1153" s="3">
        <v>4</v>
      </c>
      <c r="H1153" s="3">
        <v>2</v>
      </c>
      <c r="I1153" s="1">
        <v>17</v>
      </c>
      <c r="J1153" s="1" t="s">
        <v>721</v>
      </c>
      <c r="K1153" s="1" t="s">
        <v>1016</v>
      </c>
      <c r="L1153" s="1" t="s">
        <v>1017</v>
      </c>
      <c r="M1153" t="b">
        <v>1</v>
      </c>
      <c r="N1153" s="1" t="s">
        <v>55</v>
      </c>
      <c r="O1153" t="b">
        <v>0</v>
      </c>
      <c r="P1153" t="b">
        <f t="shared" si="53"/>
        <v>0</v>
      </c>
      <c r="Q1153" s="1" t="s">
        <v>698</v>
      </c>
      <c r="R1153" s="1" t="s">
        <v>25</v>
      </c>
      <c r="S1153" s="1" t="s">
        <v>1018</v>
      </c>
      <c r="T1153" s="1" t="s">
        <v>1016</v>
      </c>
      <c r="U1153" s="1" t="s">
        <v>1557</v>
      </c>
    </row>
    <row r="1154" spans="1:21" ht="15.75">
      <c r="A1154" t="str">
        <f t="shared" ref="A1154:A1217" si="54">_xlfn.CONCAT(D1154, ".", F1154)</f>
        <v>George Chapman, Ben Jonson and John Marston.Eastward Ho</v>
      </c>
      <c r="B1154" s="1" t="str">
        <f t="shared" ref="B1154:B1217" si="55">_xlfn.CONCAT(D1154, ".", F1154, ".", G1154, ".", H1154, ".", I1154)</f>
        <v>George Chapman, Ben Jonson and John Marston.Eastward Ho.4.2.22</v>
      </c>
      <c r="C1154" s="1" cm="1">
        <f t="array" aca="1" ref="C1154" ca="1">INDIRECT("nodes!$A"&amp;MATCH(edges!K1154,nodes!$B$2:$B$534,0)+1)</f>
        <v>1260</v>
      </c>
      <c r="D1154" s="3" t="s">
        <v>714</v>
      </c>
      <c r="E1154" s="3" t="s">
        <v>715</v>
      </c>
      <c r="F1154" s="3" t="s">
        <v>716</v>
      </c>
      <c r="G1154" s="3">
        <v>4</v>
      </c>
      <c r="H1154" s="3">
        <v>2</v>
      </c>
      <c r="I1154" s="1">
        <v>22</v>
      </c>
      <c r="J1154" s="1" t="s">
        <v>721</v>
      </c>
      <c r="K1154" s="1" t="s">
        <v>1019</v>
      </c>
      <c r="L1154" s="1" t="s">
        <v>1020</v>
      </c>
      <c r="M1154" t="b">
        <v>1</v>
      </c>
      <c r="N1154" s="1" t="s">
        <v>29</v>
      </c>
      <c r="O1154" t="b">
        <v>1</v>
      </c>
      <c r="P1154" t="b">
        <f t="shared" si="53"/>
        <v>1</v>
      </c>
      <c r="Q1154" s="1" t="s">
        <v>7</v>
      </c>
      <c r="R1154" s="1" t="s">
        <v>25</v>
      </c>
      <c r="S1154" s="1" t="s">
        <v>26</v>
      </c>
      <c r="T1154" s="1" t="s">
        <v>1019</v>
      </c>
      <c r="U1154" s="1" t="s">
        <v>1021</v>
      </c>
    </row>
    <row r="1155" spans="1:21" ht="15.75">
      <c r="A1155" t="str">
        <f t="shared" si="54"/>
        <v>George Chapman, Ben Jonson and John Marston.Eastward Ho</v>
      </c>
      <c r="B1155" s="1" t="str">
        <f t="shared" si="55"/>
        <v>George Chapman, Ben Jonson and John Marston.Eastward Ho.4.2.29</v>
      </c>
      <c r="C1155" s="1" cm="1">
        <f t="array" aca="1" ref="C1155" ca="1">INDIRECT("nodes!$A"&amp;MATCH(edges!K1155,nodes!$B$2:$B$534,0)+1)</f>
        <v>2115</v>
      </c>
      <c r="D1155" s="3" t="s">
        <v>714</v>
      </c>
      <c r="E1155" s="3" t="s">
        <v>715</v>
      </c>
      <c r="F1155" s="3" t="s">
        <v>716</v>
      </c>
      <c r="G1155" s="3">
        <v>4</v>
      </c>
      <c r="H1155" s="3">
        <v>2</v>
      </c>
      <c r="I1155" s="1">
        <v>29</v>
      </c>
      <c r="J1155" s="1" t="s">
        <v>738</v>
      </c>
      <c r="K1155" s="1" t="s">
        <v>26</v>
      </c>
      <c r="L1155" s="1" t="s">
        <v>1022</v>
      </c>
      <c r="M1155" t="b">
        <v>1</v>
      </c>
      <c r="N1155" s="1" t="s">
        <v>24</v>
      </c>
      <c r="O1155" t="b">
        <v>1</v>
      </c>
      <c r="P1155" t="b">
        <f t="shared" ref="P1155:P1218" si="56">IF(OR(Q1155="Location", K1155="Bartholomew Fair"), TRUE, FALSE)</f>
        <v>0</v>
      </c>
      <c r="Q1155" s="1" t="s">
        <v>71</v>
      </c>
      <c r="R1155" s="1" t="s">
        <v>25</v>
      </c>
      <c r="S1155" s="1" t="s">
        <v>26</v>
      </c>
      <c r="T1155" s="1" t="s">
        <v>26</v>
      </c>
      <c r="U1155" s="1"/>
    </row>
    <row r="1156" spans="1:21" ht="15.75">
      <c r="A1156" t="str">
        <f t="shared" si="54"/>
        <v>George Chapman, Ben Jonson and John Marston.Eastward Ho</v>
      </c>
      <c r="B1156" s="1" t="str">
        <f t="shared" si="55"/>
        <v>George Chapman, Ben Jonson and John Marston.Eastward Ho.4.2.39</v>
      </c>
      <c r="C1156" s="1" cm="1">
        <f t="array" aca="1" ref="C1156" ca="1">INDIRECT("nodes!$A"&amp;MATCH(edges!K1156,nodes!$B$2:$B$534,0)+1)</f>
        <v>2115</v>
      </c>
      <c r="D1156" s="3" t="s">
        <v>714</v>
      </c>
      <c r="E1156" s="3" t="s">
        <v>715</v>
      </c>
      <c r="F1156" s="3" t="s">
        <v>716</v>
      </c>
      <c r="G1156" s="3">
        <v>4</v>
      </c>
      <c r="H1156" s="3">
        <v>2</v>
      </c>
      <c r="I1156" s="1">
        <v>39</v>
      </c>
      <c r="J1156" s="1" t="s">
        <v>721</v>
      </c>
      <c r="K1156" s="1" t="s">
        <v>26</v>
      </c>
      <c r="L1156" s="1" t="s">
        <v>1023</v>
      </c>
      <c r="M1156" t="b">
        <v>1</v>
      </c>
      <c r="N1156" s="1" t="s">
        <v>24</v>
      </c>
      <c r="O1156" t="b">
        <v>1</v>
      </c>
      <c r="P1156" t="b">
        <f t="shared" si="56"/>
        <v>1</v>
      </c>
      <c r="Q1156" s="1" t="s">
        <v>7</v>
      </c>
      <c r="R1156" s="1" t="s">
        <v>25</v>
      </c>
      <c r="S1156" s="1" t="s">
        <v>26</v>
      </c>
      <c r="T1156" s="1" t="s">
        <v>26</v>
      </c>
      <c r="U1156" s="1"/>
    </row>
    <row r="1157" spans="1:21" ht="15.75">
      <c r="A1157" t="str">
        <f t="shared" si="54"/>
        <v>George Chapman, Ben Jonson and John Marston.Eastward Ho</v>
      </c>
      <c r="B1157" s="1" t="str">
        <f t="shared" si="55"/>
        <v>George Chapman, Ben Jonson and John Marston.Eastward Ho.4.2.53</v>
      </c>
      <c r="C1157" s="1" cm="1">
        <f t="array" aca="1" ref="C1157" ca="1">INDIRECT("nodes!$A"&amp;MATCH(edges!K1157,nodes!$B$2:$B$534,0)+1)</f>
        <v>2115</v>
      </c>
      <c r="D1157" s="3" t="s">
        <v>714</v>
      </c>
      <c r="E1157" s="3" t="s">
        <v>715</v>
      </c>
      <c r="F1157" s="3" t="s">
        <v>716</v>
      </c>
      <c r="G1157" s="3">
        <v>4</v>
      </c>
      <c r="H1157" s="3">
        <v>2</v>
      </c>
      <c r="I1157" s="1">
        <v>53</v>
      </c>
      <c r="J1157" s="1" t="s">
        <v>721</v>
      </c>
      <c r="K1157" s="1" t="s">
        <v>26</v>
      </c>
      <c r="L1157" s="1" t="s">
        <v>1024</v>
      </c>
      <c r="M1157" t="b">
        <v>1</v>
      </c>
      <c r="N1157" s="1" t="s">
        <v>24</v>
      </c>
      <c r="O1157" t="b">
        <v>1</v>
      </c>
      <c r="P1157" t="b">
        <f t="shared" si="56"/>
        <v>1</v>
      </c>
      <c r="Q1157" s="1" t="s">
        <v>7</v>
      </c>
      <c r="R1157" s="1" t="s">
        <v>25</v>
      </c>
      <c r="S1157" s="1" t="s">
        <v>26</v>
      </c>
      <c r="T1157" s="1" t="s">
        <v>26</v>
      </c>
      <c r="U1157" s="1"/>
    </row>
    <row r="1158" spans="1:21" ht="15.75">
      <c r="A1158" t="str">
        <f t="shared" si="54"/>
        <v>George Chapman, Ben Jonson and John Marston.Eastward Ho</v>
      </c>
      <c r="B1158" s="1" t="str">
        <f t="shared" si="55"/>
        <v>George Chapman, Ben Jonson and John Marston.Eastward Ho.4.2.56</v>
      </c>
      <c r="C1158" s="1" cm="1">
        <f t="array" aca="1" ref="C1158" ca="1">INDIRECT("nodes!$A"&amp;MATCH(edges!K1158,nodes!$B$2:$B$534,0)+1)</f>
        <v>2004</v>
      </c>
      <c r="D1158" s="3" t="s">
        <v>714</v>
      </c>
      <c r="E1158" s="3" t="s">
        <v>715</v>
      </c>
      <c r="F1158" s="3" t="s">
        <v>716</v>
      </c>
      <c r="G1158" s="3">
        <v>4</v>
      </c>
      <c r="H1158" s="3">
        <v>2</v>
      </c>
      <c r="I1158" s="1">
        <v>56</v>
      </c>
      <c r="J1158" s="1" t="s">
        <v>721</v>
      </c>
      <c r="K1158" s="1" t="s">
        <v>1025</v>
      </c>
      <c r="L1158" s="1" t="s">
        <v>1026</v>
      </c>
      <c r="M1158" t="b">
        <v>1</v>
      </c>
      <c r="N1158" s="1" t="s">
        <v>24</v>
      </c>
      <c r="O1158" t="b">
        <v>1</v>
      </c>
      <c r="P1158" t="b">
        <f t="shared" si="56"/>
        <v>1</v>
      </c>
      <c r="Q1158" s="1" t="s">
        <v>7</v>
      </c>
      <c r="R1158" s="1" t="s">
        <v>25</v>
      </c>
      <c r="S1158" s="1" t="s">
        <v>26</v>
      </c>
      <c r="T1158" s="1" t="s">
        <v>1025</v>
      </c>
      <c r="U1158" s="1" t="s">
        <v>1027</v>
      </c>
    </row>
    <row r="1159" spans="1:21" ht="15.75">
      <c r="A1159" t="str">
        <f t="shared" si="54"/>
        <v>George Chapman, Ben Jonson and John Marston.Eastward Ho</v>
      </c>
      <c r="B1159" s="1" t="str">
        <f t="shared" si="55"/>
        <v>George Chapman, Ben Jonson and John Marston.Eastward Ho.4.2.66</v>
      </c>
      <c r="C1159" s="1" cm="1">
        <f t="array" aca="1" ref="C1159" ca="1">INDIRECT("nodes!$A"&amp;MATCH(edges!K1159,nodes!$B$2:$B$534,0)+1)</f>
        <v>2103</v>
      </c>
      <c r="D1159" s="3" t="s">
        <v>714</v>
      </c>
      <c r="E1159" s="3" t="s">
        <v>715</v>
      </c>
      <c r="F1159" s="3" t="s">
        <v>716</v>
      </c>
      <c r="G1159" s="3">
        <v>4</v>
      </c>
      <c r="H1159" s="3">
        <v>2</v>
      </c>
      <c r="I1159" s="1">
        <v>66</v>
      </c>
      <c r="J1159" s="1" t="s">
        <v>738</v>
      </c>
      <c r="K1159" s="1" t="s">
        <v>861</v>
      </c>
      <c r="L1159" s="1" t="s">
        <v>1028</v>
      </c>
      <c r="M1159" t="b">
        <v>1</v>
      </c>
      <c r="N1159" s="1" t="s">
        <v>24</v>
      </c>
      <c r="O1159" t="b">
        <v>1</v>
      </c>
      <c r="P1159" t="b">
        <f t="shared" si="56"/>
        <v>1</v>
      </c>
      <c r="Q1159" s="1" t="s">
        <v>7</v>
      </c>
      <c r="R1159" s="1" t="s">
        <v>25</v>
      </c>
      <c r="S1159" s="1" t="s">
        <v>26</v>
      </c>
      <c r="T1159" s="1" t="s">
        <v>861</v>
      </c>
      <c r="U1159" s="1"/>
    </row>
    <row r="1160" spans="1:21" ht="15.75">
      <c r="A1160" t="str">
        <f t="shared" si="54"/>
        <v>George Chapman, Ben Jonson and John Marston.Eastward Ho</v>
      </c>
      <c r="B1160" s="1" t="str">
        <f t="shared" si="55"/>
        <v>George Chapman, Ben Jonson and John Marston.Eastward Ho.4.2.67</v>
      </c>
      <c r="C1160" s="1" cm="1">
        <f t="array" aca="1" ref="C1160" ca="1">INDIRECT("nodes!$A"&amp;MATCH(edges!K1160,nodes!$B$2:$B$534,0)+1)</f>
        <v>2111</v>
      </c>
      <c r="D1160" s="3" t="s">
        <v>714</v>
      </c>
      <c r="E1160" s="3" t="s">
        <v>715</v>
      </c>
      <c r="F1160" s="3" t="s">
        <v>716</v>
      </c>
      <c r="G1160" s="3">
        <v>4</v>
      </c>
      <c r="H1160" s="3">
        <v>2</v>
      </c>
      <c r="I1160" s="1">
        <v>67</v>
      </c>
      <c r="J1160" s="1" t="s">
        <v>738</v>
      </c>
      <c r="K1160" s="1" t="s">
        <v>1029</v>
      </c>
      <c r="L1160" s="1" t="s">
        <v>1030</v>
      </c>
      <c r="M1160" t="b">
        <v>1</v>
      </c>
      <c r="N1160" s="1" t="s">
        <v>24</v>
      </c>
      <c r="O1160" t="b">
        <v>1</v>
      </c>
      <c r="P1160" t="b">
        <f t="shared" si="56"/>
        <v>1</v>
      </c>
      <c r="Q1160" s="1" t="s">
        <v>7</v>
      </c>
      <c r="R1160" s="1" t="s">
        <v>25</v>
      </c>
      <c r="S1160" s="1" t="s">
        <v>26</v>
      </c>
      <c r="T1160" s="1" t="s">
        <v>1029</v>
      </c>
      <c r="U1160" s="1"/>
    </row>
    <row r="1161" spans="1:21" ht="15.75">
      <c r="A1161" t="str">
        <f t="shared" si="54"/>
        <v>George Chapman, Ben Jonson and John Marston.Eastward Ho</v>
      </c>
      <c r="B1161" s="1" t="str">
        <f t="shared" si="55"/>
        <v>George Chapman, Ben Jonson and John Marston.Eastward Ho.4.2.68</v>
      </c>
      <c r="C1161" s="1" cm="1">
        <f t="array" aca="1" ref="C1161" ca="1">INDIRECT("nodes!$A"&amp;MATCH(edges!K1161,nodes!$B$2:$B$534,0)+1)</f>
        <v>2115</v>
      </c>
      <c r="D1161" s="3" t="s">
        <v>714</v>
      </c>
      <c r="E1161" s="3" t="s">
        <v>715</v>
      </c>
      <c r="F1161" s="3" t="s">
        <v>716</v>
      </c>
      <c r="G1161" s="3">
        <v>4</v>
      </c>
      <c r="H1161" s="3">
        <v>2</v>
      </c>
      <c r="I1161" s="1">
        <v>68</v>
      </c>
      <c r="J1161" s="1" t="s">
        <v>738</v>
      </c>
      <c r="K1161" s="1" t="s">
        <v>26</v>
      </c>
      <c r="L1161" s="1" t="s">
        <v>1031</v>
      </c>
      <c r="M1161" t="b">
        <v>1</v>
      </c>
      <c r="N1161" s="1" t="s">
        <v>24</v>
      </c>
      <c r="O1161" t="b">
        <v>1</v>
      </c>
      <c r="P1161" t="b">
        <f t="shared" si="56"/>
        <v>1</v>
      </c>
      <c r="Q1161" s="1" t="s">
        <v>7</v>
      </c>
      <c r="R1161" s="1" t="s">
        <v>25</v>
      </c>
      <c r="S1161" s="1" t="s">
        <v>26</v>
      </c>
      <c r="T1161" s="1" t="s">
        <v>26</v>
      </c>
      <c r="U1161" s="1"/>
    </row>
    <row r="1162" spans="1:21" ht="15.75">
      <c r="A1162" t="str">
        <f t="shared" si="54"/>
        <v>George Chapman, Ben Jonson and John Marston.Eastward Ho</v>
      </c>
      <c r="B1162" s="1" t="str">
        <f t="shared" si="55"/>
        <v>George Chapman, Ben Jonson and John Marston.Eastward Ho.4.2.70</v>
      </c>
      <c r="C1162" s="1" cm="1">
        <f t="array" aca="1" ref="C1162" ca="1">INDIRECT("nodes!$A"&amp;MATCH(edges!K1162,nodes!$B$2:$B$534,0)+1)</f>
        <v>6005</v>
      </c>
      <c r="D1162" s="3" t="s">
        <v>714</v>
      </c>
      <c r="E1162" s="3" t="s">
        <v>715</v>
      </c>
      <c r="F1162" s="3" t="s">
        <v>716</v>
      </c>
      <c r="G1162" s="3">
        <v>4</v>
      </c>
      <c r="H1162" s="3">
        <v>2</v>
      </c>
      <c r="I1162" s="1">
        <v>70</v>
      </c>
      <c r="J1162" s="1" t="s">
        <v>721</v>
      </c>
      <c r="K1162" s="1" t="s">
        <v>47</v>
      </c>
      <c r="L1162" s="1" t="s">
        <v>1032</v>
      </c>
      <c r="M1162" t="b">
        <v>0</v>
      </c>
      <c r="N1162" s="1" t="s">
        <v>49</v>
      </c>
      <c r="O1162" t="b">
        <v>0</v>
      </c>
      <c r="P1162" t="b">
        <f t="shared" si="56"/>
        <v>0</v>
      </c>
      <c r="Q1162" s="1" t="s">
        <v>71</v>
      </c>
      <c r="R1162" s="1" t="s">
        <v>47</v>
      </c>
      <c r="S1162" s="1"/>
      <c r="T1162" s="1" t="s">
        <v>47</v>
      </c>
      <c r="U1162" s="1"/>
    </row>
    <row r="1163" spans="1:21" ht="15.75">
      <c r="A1163" t="str">
        <f t="shared" si="54"/>
        <v>George Chapman, Ben Jonson and John Marston.Eastward Ho</v>
      </c>
      <c r="B1163" s="1" t="str">
        <f t="shared" si="55"/>
        <v>George Chapman, Ben Jonson and John Marston.Eastward Ho.4.2.73</v>
      </c>
      <c r="C1163" s="1" cm="1">
        <f t="array" aca="1" ref="C1163" ca="1">INDIRECT("nodes!$A"&amp;MATCH(edges!K1163,nodes!$B$2:$B$534,0)+1)</f>
        <v>1209</v>
      </c>
      <c r="D1163" s="3" t="s">
        <v>714</v>
      </c>
      <c r="E1163" s="3" t="s">
        <v>715</v>
      </c>
      <c r="F1163" s="3" t="s">
        <v>716</v>
      </c>
      <c r="G1163" s="3">
        <v>4</v>
      </c>
      <c r="H1163" s="3">
        <v>2</v>
      </c>
      <c r="I1163" s="1">
        <v>73</v>
      </c>
      <c r="J1163" s="1" t="s">
        <v>738</v>
      </c>
      <c r="K1163" s="1" t="s">
        <v>858</v>
      </c>
      <c r="L1163" s="1" t="s">
        <v>1033</v>
      </c>
      <c r="M1163" t="b">
        <v>1</v>
      </c>
      <c r="N1163" s="1" t="s">
        <v>29</v>
      </c>
      <c r="O1163" t="b">
        <v>1</v>
      </c>
      <c r="P1163" t="b">
        <f t="shared" si="56"/>
        <v>1</v>
      </c>
      <c r="Q1163" s="1" t="s">
        <v>7</v>
      </c>
      <c r="R1163" s="1" t="s">
        <v>25</v>
      </c>
      <c r="S1163" s="1" t="s">
        <v>26</v>
      </c>
      <c r="T1163" s="1" t="s">
        <v>858</v>
      </c>
      <c r="U1163" s="1"/>
    </row>
    <row r="1164" spans="1:21" ht="15.75">
      <c r="A1164" t="str">
        <f t="shared" si="54"/>
        <v>George Chapman, Ben Jonson and John Marston.Eastward Ho</v>
      </c>
      <c r="B1164" s="1" t="str">
        <f t="shared" si="55"/>
        <v>George Chapman, Ben Jonson and John Marston.Eastward Ho.4.2.81</v>
      </c>
      <c r="C1164" s="1" cm="1">
        <f t="array" aca="1" ref="C1164" ca="1">INDIRECT("nodes!$A"&amp;MATCH(edges!K1164,nodes!$B$2:$B$534,0)+1)</f>
        <v>6202</v>
      </c>
      <c r="D1164" s="3" t="s">
        <v>714</v>
      </c>
      <c r="E1164" s="3" t="s">
        <v>715</v>
      </c>
      <c r="F1164" s="3" t="s">
        <v>716</v>
      </c>
      <c r="G1164" s="3">
        <v>4</v>
      </c>
      <c r="H1164" s="3">
        <v>2</v>
      </c>
      <c r="I1164" s="1">
        <v>81</v>
      </c>
      <c r="J1164" s="1" t="s">
        <v>721</v>
      </c>
      <c r="K1164" s="1" t="s">
        <v>776</v>
      </c>
      <c r="L1164" s="1" t="s">
        <v>1034</v>
      </c>
      <c r="M1164" t="b">
        <v>0</v>
      </c>
      <c r="N1164" s="1" t="s">
        <v>49</v>
      </c>
      <c r="O1164" t="b">
        <v>0</v>
      </c>
      <c r="P1164" t="b">
        <f t="shared" si="56"/>
        <v>1</v>
      </c>
      <c r="Q1164" s="1" t="s">
        <v>7</v>
      </c>
      <c r="R1164" s="1" t="s">
        <v>25</v>
      </c>
      <c r="S1164" s="1" t="s">
        <v>108</v>
      </c>
      <c r="T1164" s="1" t="s">
        <v>776</v>
      </c>
      <c r="U1164" s="1"/>
    </row>
    <row r="1165" spans="1:21" ht="15.75">
      <c r="A1165" t="str">
        <f t="shared" si="54"/>
        <v>George Chapman, Ben Jonson and John Marston.Eastward Ho</v>
      </c>
      <c r="B1165" s="1" t="str">
        <f t="shared" si="55"/>
        <v>George Chapman, Ben Jonson and John Marston.Eastward Ho.4.2.87</v>
      </c>
      <c r="C1165" s="1" cm="1">
        <f t="array" aca="1" ref="C1165" ca="1">INDIRECT("nodes!$A"&amp;MATCH(edges!K1165,nodes!$B$2:$B$534,0)+1)</f>
        <v>6202</v>
      </c>
      <c r="D1165" s="3" t="s">
        <v>714</v>
      </c>
      <c r="E1165" s="3" t="s">
        <v>715</v>
      </c>
      <c r="F1165" s="3" t="s">
        <v>716</v>
      </c>
      <c r="G1165" s="3">
        <v>4</v>
      </c>
      <c r="H1165" s="3">
        <v>2</v>
      </c>
      <c r="I1165" s="1">
        <v>87</v>
      </c>
      <c r="J1165" s="1" t="s">
        <v>721</v>
      </c>
      <c r="K1165" s="1" t="s">
        <v>776</v>
      </c>
      <c r="L1165" s="1" t="s">
        <v>1035</v>
      </c>
      <c r="M1165" t="b">
        <v>0</v>
      </c>
      <c r="N1165" s="1" t="s">
        <v>49</v>
      </c>
      <c r="O1165" t="b">
        <v>0</v>
      </c>
      <c r="P1165" t="b">
        <f t="shared" si="56"/>
        <v>1</v>
      </c>
      <c r="Q1165" s="1" t="s">
        <v>7</v>
      </c>
      <c r="R1165" s="1" t="s">
        <v>25</v>
      </c>
      <c r="S1165" s="1" t="s">
        <v>108</v>
      </c>
      <c r="T1165" s="1" t="s">
        <v>776</v>
      </c>
      <c r="U1165" s="1"/>
    </row>
    <row r="1166" spans="1:21" ht="15.75">
      <c r="A1166" t="str">
        <f t="shared" si="54"/>
        <v>George Chapman, Ben Jonson and John Marston.Eastward Ho</v>
      </c>
      <c r="B1166" s="1" t="str">
        <f t="shared" si="55"/>
        <v>George Chapman, Ben Jonson and John Marston.Eastward Ho.4.2.92</v>
      </c>
      <c r="C1166" s="1" cm="1">
        <f t="array" aca="1" ref="C1166" ca="1">INDIRECT("nodes!$A"&amp;MATCH(edges!K1166,nodes!$B$2:$B$534,0)+1)</f>
        <v>3207</v>
      </c>
      <c r="D1166" s="3" t="s">
        <v>714</v>
      </c>
      <c r="E1166" s="3" t="s">
        <v>715</v>
      </c>
      <c r="F1166" s="3" t="s">
        <v>716</v>
      </c>
      <c r="G1166" s="3">
        <v>4</v>
      </c>
      <c r="H1166" s="3">
        <v>2</v>
      </c>
      <c r="I1166" s="1">
        <v>92</v>
      </c>
      <c r="J1166" s="1" t="s">
        <v>750</v>
      </c>
      <c r="K1166" s="1" t="s">
        <v>740</v>
      </c>
      <c r="L1166" s="1" t="s">
        <v>1036</v>
      </c>
      <c r="M1166" t="b">
        <v>1</v>
      </c>
      <c r="N1166" s="1" t="s">
        <v>55</v>
      </c>
      <c r="O1166" t="b">
        <v>0</v>
      </c>
      <c r="P1166" t="b">
        <f t="shared" si="56"/>
        <v>1</v>
      </c>
      <c r="Q1166" s="1" t="s">
        <v>7</v>
      </c>
      <c r="R1166" s="1" t="s">
        <v>25</v>
      </c>
      <c r="S1166" s="1" t="s">
        <v>108</v>
      </c>
      <c r="T1166" s="1" t="s">
        <v>740</v>
      </c>
      <c r="U1166" s="1"/>
    </row>
    <row r="1167" spans="1:21" ht="15.75">
      <c r="A1167" t="str">
        <f t="shared" si="54"/>
        <v>George Chapman, Ben Jonson and John Marston.Eastward Ho</v>
      </c>
      <c r="B1167" s="1" t="str">
        <f t="shared" si="55"/>
        <v>George Chapman, Ben Jonson and John Marston.Eastward Ho.4.2.99</v>
      </c>
      <c r="C1167" s="1" cm="1">
        <f t="array" aca="1" ref="C1167" ca="1">INDIRECT("nodes!$A"&amp;MATCH(edges!K1167,nodes!$B$2:$B$534,0)+1)</f>
        <v>1303</v>
      </c>
      <c r="D1167" s="3" t="s">
        <v>714</v>
      </c>
      <c r="E1167" s="3" t="s">
        <v>715</v>
      </c>
      <c r="F1167" s="3" t="s">
        <v>716</v>
      </c>
      <c r="G1167" s="3">
        <v>4</v>
      </c>
      <c r="H1167" s="3">
        <v>2</v>
      </c>
      <c r="I1167" s="1">
        <v>99</v>
      </c>
      <c r="J1167" s="1" t="s">
        <v>721</v>
      </c>
      <c r="K1167" s="1" t="s">
        <v>767</v>
      </c>
      <c r="L1167" s="1" t="s">
        <v>1037</v>
      </c>
      <c r="M1167" t="b">
        <v>1</v>
      </c>
      <c r="N1167" s="1" t="s">
        <v>29</v>
      </c>
      <c r="O1167" t="b">
        <v>1</v>
      </c>
      <c r="P1167" t="b">
        <f t="shared" si="56"/>
        <v>1</v>
      </c>
      <c r="Q1167" s="1" t="s">
        <v>7</v>
      </c>
      <c r="R1167" s="1" t="s">
        <v>25</v>
      </c>
      <c r="S1167" s="1" t="s">
        <v>26</v>
      </c>
      <c r="T1167" s="1" t="s">
        <v>767</v>
      </c>
      <c r="U1167" s="1"/>
    </row>
    <row r="1168" spans="1:21" ht="15.75">
      <c r="A1168" t="str">
        <f t="shared" si="54"/>
        <v>George Chapman, Ben Jonson and John Marston.Eastward Ho</v>
      </c>
      <c r="B1168" s="1" t="str">
        <f t="shared" si="55"/>
        <v>George Chapman, Ben Jonson and John Marston.Eastward Ho.4.2.100</v>
      </c>
      <c r="C1168" s="1" cm="1">
        <f t="array" aca="1" ref="C1168" ca="1">INDIRECT("nodes!$A"&amp;MATCH(edges!K1168,nodes!$B$2:$B$534,0)+1)</f>
        <v>6202</v>
      </c>
      <c r="D1168" s="3" t="s">
        <v>714</v>
      </c>
      <c r="E1168" s="3" t="s">
        <v>715</v>
      </c>
      <c r="F1168" s="3" t="s">
        <v>716</v>
      </c>
      <c r="G1168" s="3">
        <v>4</v>
      </c>
      <c r="H1168" s="3">
        <v>2</v>
      </c>
      <c r="I1168" s="1">
        <v>100</v>
      </c>
      <c r="J1168" s="1" t="s">
        <v>721</v>
      </c>
      <c r="K1168" s="1" t="s">
        <v>776</v>
      </c>
      <c r="L1168" s="1" t="s">
        <v>1038</v>
      </c>
      <c r="M1168" t="b">
        <v>0</v>
      </c>
      <c r="N1168" s="1" t="s">
        <v>49</v>
      </c>
      <c r="O1168" t="b">
        <v>0</v>
      </c>
      <c r="P1168" t="b">
        <f t="shared" si="56"/>
        <v>1</v>
      </c>
      <c r="Q1168" s="1" t="s">
        <v>7</v>
      </c>
      <c r="R1168" s="1" t="s">
        <v>25</v>
      </c>
      <c r="S1168" s="1" t="s">
        <v>108</v>
      </c>
      <c r="T1168" s="1" t="s">
        <v>776</v>
      </c>
      <c r="U1168" s="1"/>
    </row>
    <row r="1169" spans="1:21" ht="15.75">
      <c r="A1169" t="str">
        <f t="shared" si="54"/>
        <v>George Chapman, Ben Jonson and John Marston.Eastward Ho</v>
      </c>
      <c r="B1169" s="1" t="str">
        <f t="shared" si="55"/>
        <v>George Chapman, Ben Jonson and John Marston.Eastward Ho.4.2.103</v>
      </c>
      <c r="C1169" s="1" cm="1">
        <f t="array" aca="1" ref="C1169" ca="1">INDIRECT("nodes!$A"&amp;MATCH(edges!K1169,nodes!$B$2:$B$534,0)+1)</f>
        <v>1303</v>
      </c>
      <c r="D1169" s="3" t="s">
        <v>714</v>
      </c>
      <c r="E1169" s="3" t="s">
        <v>715</v>
      </c>
      <c r="F1169" s="3" t="s">
        <v>716</v>
      </c>
      <c r="G1169" s="3">
        <v>4</v>
      </c>
      <c r="H1169" s="3">
        <v>2</v>
      </c>
      <c r="I1169" s="1">
        <v>103</v>
      </c>
      <c r="J1169" s="1" t="s">
        <v>721</v>
      </c>
      <c r="K1169" s="1" t="s">
        <v>767</v>
      </c>
      <c r="L1169" s="1" t="s">
        <v>1039</v>
      </c>
      <c r="M1169" t="b">
        <v>1</v>
      </c>
      <c r="N1169" s="1" t="s">
        <v>29</v>
      </c>
      <c r="O1169" t="b">
        <v>1</v>
      </c>
      <c r="P1169" t="b">
        <f t="shared" si="56"/>
        <v>1</v>
      </c>
      <c r="Q1169" s="1" t="s">
        <v>7</v>
      </c>
      <c r="R1169" s="1" t="s">
        <v>25</v>
      </c>
      <c r="S1169" s="1" t="s">
        <v>26</v>
      </c>
      <c r="T1169" s="1" t="s">
        <v>767</v>
      </c>
      <c r="U1169" s="1"/>
    </row>
    <row r="1170" spans="1:21" ht="15.75">
      <c r="A1170" t="str">
        <f t="shared" si="54"/>
        <v>George Chapman, Ben Jonson and John Marston.Eastward Ho</v>
      </c>
      <c r="B1170" s="1" t="str">
        <f t="shared" si="55"/>
        <v>George Chapman, Ben Jonson and John Marston.Eastward Ho.4.2.145</v>
      </c>
      <c r="C1170" s="1" cm="1">
        <f t="array" aca="1" ref="C1170" ca="1">INDIRECT("nodes!$A"&amp;MATCH(edges!K1170,nodes!$B$2:$B$534,0)+1)</f>
        <v>2129</v>
      </c>
      <c r="D1170" s="3" t="s">
        <v>714</v>
      </c>
      <c r="E1170" s="3" t="s">
        <v>715</v>
      </c>
      <c r="F1170" s="3" t="s">
        <v>716</v>
      </c>
      <c r="G1170" s="3">
        <v>4</v>
      </c>
      <c r="H1170" s="3">
        <v>2</v>
      </c>
      <c r="I1170" s="1">
        <v>145</v>
      </c>
      <c r="J1170" s="1" t="s">
        <v>726</v>
      </c>
      <c r="K1170" s="1" t="s">
        <v>962</v>
      </c>
      <c r="L1170" s="1" t="s">
        <v>1040</v>
      </c>
      <c r="M1170" t="b">
        <v>1</v>
      </c>
      <c r="N1170" s="1" t="s">
        <v>24</v>
      </c>
      <c r="O1170" t="b">
        <v>1</v>
      </c>
      <c r="P1170" t="b">
        <f t="shared" si="56"/>
        <v>1</v>
      </c>
      <c r="Q1170" s="1" t="s">
        <v>7</v>
      </c>
      <c r="R1170" s="1" t="s">
        <v>25</v>
      </c>
      <c r="S1170" s="1" t="s">
        <v>26</v>
      </c>
      <c r="T1170" s="1" t="s">
        <v>962</v>
      </c>
      <c r="U1170" s="1"/>
    </row>
    <row r="1171" spans="1:21" ht="15.75">
      <c r="A1171" t="str">
        <f t="shared" si="54"/>
        <v>George Chapman, Ben Jonson and John Marston.Eastward Ho</v>
      </c>
      <c r="B1171" s="1" t="str">
        <f t="shared" si="55"/>
        <v>George Chapman, Ben Jonson and John Marston.Eastward Ho.4.2.146</v>
      </c>
      <c r="C1171" s="1" cm="1">
        <f t="array" aca="1" ref="C1171" ca="1">INDIRECT("nodes!$A"&amp;MATCH(edges!K1171,nodes!$B$2:$B$534,0)+1)</f>
        <v>2113</v>
      </c>
      <c r="D1171" s="3" t="s">
        <v>714</v>
      </c>
      <c r="E1171" s="3" t="s">
        <v>715</v>
      </c>
      <c r="F1171" s="3" t="s">
        <v>716</v>
      </c>
      <c r="G1171" s="3">
        <v>4</v>
      </c>
      <c r="H1171" s="3">
        <v>2</v>
      </c>
      <c r="I1171" s="1">
        <v>146</v>
      </c>
      <c r="J1171" s="1" t="s">
        <v>762</v>
      </c>
      <c r="K1171" s="1" t="s">
        <v>984</v>
      </c>
      <c r="L1171" s="1" t="s">
        <v>1041</v>
      </c>
      <c r="M1171" t="b">
        <v>1</v>
      </c>
      <c r="N1171" s="1" t="s">
        <v>24</v>
      </c>
      <c r="O1171" t="b">
        <v>1</v>
      </c>
      <c r="P1171" t="b">
        <f t="shared" si="56"/>
        <v>1</v>
      </c>
      <c r="Q1171" s="1" t="s">
        <v>7</v>
      </c>
      <c r="R1171" s="1" t="s">
        <v>25</v>
      </c>
      <c r="S1171" s="1" t="s">
        <v>26</v>
      </c>
      <c r="T1171" s="1" t="s">
        <v>984</v>
      </c>
      <c r="U1171" s="1"/>
    </row>
    <row r="1172" spans="1:21" ht="15.75">
      <c r="A1172" t="str">
        <f t="shared" si="54"/>
        <v>George Chapman, Ben Jonson and John Marston.Eastward Ho</v>
      </c>
      <c r="B1172" s="1" t="str">
        <f t="shared" si="55"/>
        <v>George Chapman, Ben Jonson and John Marston.Eastward Ho.4.2.151</v>
      </c>
      <c r="C1172" s="1" cm="1">
        <f t="array" aca="1" ref="C1172" ca="1">INDIRECT("nodes!$A"&amp;MATCH(edges!K1172,nodes!$B$2:$B$534,0)+1)</f>
        <v>4011</v>
      </c>
      <c r="D1172" s="3" t="s">
        <v>714</v>
      </c>
      <c r="E1172" s="3" t="s">
        <v>715</v>
      </c>
      <c r="F1172" s="3" t="s">
        <v>716</v>
      </c>
      <c r="G1172" s="3">
        <v>4</v>
      </c>
      <c r="H1172" s="3">
        <v>2</v>
      </c>
      <c r="I1172" s="1">
        <v>151</v>
      </c>
      <c r="J1172" s="1" t="s">
        <v>1042</v>
      </c>
      <c r="K1172" s="1" t="s">
        <v>567</v>
      </c>
      <c r="L1172" s="1" t="s">
        <v>1043</v>
      </c>
      <c r="M1172" t="b">
        <v>1</v>
      </c>
      <c r="N1172" s="1" t="s">
        <v>97</v>
      </c>
      <c r="O1172" t="b">
        <v>0</v>
      </c>
      <c r="P1172" t="b">
        <f t="shared" si="56"/>
        <v>1</v>
      </c>
      <c r="Q1172" s="1" t="s">
        <v>7</v>
      </c>
      <c r="R1172" s="1" t="s">
        <v>432</v>
      </c>
      <c r="S1172" s="1"/>
      <c r="T1172" s="1" t="s">
        <v>567</v>
      </c>
      <c r="U1172" s="1"/>
    </row>
    <row r="1173" spans="1:21" ht="15.75">
      <c r="A1173" t="str">
        <f t="shared" si="54"/>
        <v>George Chapman, Ben Jonson and John Marston.Eastward Ho</v>
      </c>
      <c r="B1173" s="1" t="str">
        <f t="shared" si="55"/>
        <v>George Chapman, Ben Jonson and John Marston.Eastward Ho.4.2.152</v>
      </c>
      <c r="C1173" s="1" cm="1">
        <f t="array" aca="1" ref="C1173" ca="1">INDIRECT("nodes!$A"&amp;MATCH(edges!K1173,nodes!$B$2:$B$534,0)+1)</f>
        <v>1212</v>
      </c>
      <c r="D1173" s="3" t="s">
        <v>714</v>
      </c>
      <c r="E1173" s="3" t="s">
        <v>715</v>
      </c>
      <c r="F1173" s="3" t="s">
        <v>716</v>
      </c>
      <c r="G1173" s="3">
        <v>4</v>
      </c>
      <c r="H1173" s="3">
        <v>2</v>
      </c>
      <c r="I1173" s="1">
        <v>152</v>
      </c>
      <c r="J1173" s="1" t="s">
        <v>738</v>
      </c>
      <c r="K1173" s="1" t="s">
        <v>39</v>
      </c>
      <c r="L1173" s="1" t="s">
        <v>1044</v>
      </c>
      <c r="M1173" t="b">
        <v>1</v>
      </c>
      <c r="N1173" s="1" t="s">
        <v>29</v>
      </c>
      <c r="O1173" t="b">
        <v>1</v>
      </c>
      <c r="P1173" t="b">
        <f t="shared" si="56"/>
        <v>1</v>
      </c>
      <c r="Q1173" s="1" t="s">
        <v>7</v>
      </c>
      <c r="R1173" s="1" t="s">
        <v>25</v>
      </c>
      <c r="S1173" s="1" t="s">
        <v>26</v>
      </c>
      <c r="T1173" s="1" t="s">
        <v>39</v>
      </c>
      <c r="U1173" s="1"/>
    </row>
    <row r="1174" spans="1:21" ht="15.75">
      <c r="A1174" t="str">
        <f t="shared" si="54"/>
        <v>George Chapman, Ben Jonson and John Marston.Eastward Ho</v>
      </c>
      <c r="B1174" s="1" t="str">
        <f t="shared" si="55"/>
        <v>George Chapman, Ben Jonson and John Marston.Eastward Ho.4.2.175</v>
      </c>
      <c r="C1174" s="1" cm="1">
        <f t="array" aca="1" ref="C1174" ca="1">INDIRECT("nodes!$A"&amp;MATCH(edges!K1174,nodes!$B$2:$B$534,0)+1)</f>
        <v>4004</v>
      </c>
      <c r="D1174" s="3" t="s">
        <v>714</v>
      </c>
      <c r="E1174" s="3" t="s">
        <v>715</v>
      </c>
      <c r="F1174" s="3" t="s">
        <v>716</v>
      </c>
      <c r="G1174" s="3">
        <v>4</v>
      </c>
      <c r="H1174" s="3">
        <v>2</v>
      </c>
      <c r="I1174" s="1">
        <v>175</v>
      </c>
      <c r="J1174" s="1" t="s">
        <v>721</v>
      </c>
      <c r="K1174" s="1" t="s">
        <v>25</v>
      </c>
      <c r="L1174" s="1" t="s">
        <v>1045</v>
      </c>
      <c r="M1174" t="b">
        <v>1</v>
      </c>
      <c r="N1174" s="1" t="s">
        <v>97</v>
      </c>
      <c r="O1174" t="b">
        <v>0</v>
      </c>
      <c r="P1174" t="b">
        <f t="shared" si="56"/>
        <v>1</v>
      </c>
      <c r="Q1174" s="1" t="s">
        <v>7</v>
      </c>
      <c r="R1174" s="1" t="s">
        <v>25</v>
      </c>
      <c r="S1174" s="1"/>
      <c r="T1174" s="1" t="s">
        <v>25</v>
      </c>
      <c r="U1174" s="1"/>
    </row>
    <row r="1175" spans="1:21" ht="15.75">
      <c r="A1175" t="str">
        <f t="shared" si="54"/>
        <v>George Chapman, Ben Jonson and John Marston.Eastward Ho</v>
      </c>
      <c r="B1175" s="1" t="str">
        <f t="shared" si="55"/>
        <v>George Chapman, Ben Jonson and John Marston.Eastward Ho.4.2.175</v>
      </c>
      <c r="C1175" s="1" cm="1">
        <f t="array" aca="1" ref="C1175" ca="1">INDIRECT("nodes!$A"&amp;MATCH(edges!K1175,nodes!$B$2:$B$534,0)+1)</f>
        <v>5116</v>
      </c>
      <c r="D1175" s="3" t="s">
        <v>714</v>
      </c>
      <c r="E1175" s="3" t="s">
        <v>715</v>
      </c>
      <c r="F1175" s="3" t="s">
        <v>716</v>
      </c>
      <c r="G1175" s="3">
        <v>4</v>
      </c>
      <c r="H1175" s="3">
        <v>2</v>
      </c>
      <c r="I1175" s="1">
        <v>175</v>
      </c>
      <c r="J1175" s="1" t="s">
        <v>721</v>
      </c>
      <c r="K1175" s="1" t="s">
        <v>819</v>
      </c>
      <c r="L1175" s="1" t="s">
        <v>1045</v>
      </c>
      <c r="M1175" t="b">
        <v>1</v>
      </c>
      <c r="N1175" s="1" t="s">
        <v>66</v>
      </c>
      <c r="O1175" t="b">
        <v>0</v>
      </c>
      <c r="P1175" t="b">
        <f t="shared" si="56"/>
        <v>1</v>
      </c>
      <c r="Q1175" s="1" t="s">
        <v>7</v>
      </c>
      <c r="R1175" s="1" t="s">
        <v>342</v>
      </c>
      <c r="S1175" s="1" t="s">
        <v>819</v>
      </c>
      <c r="T1175" s="1" t="s">
        <v>819</v>
      </c>
      <c r="U1175" s="1"/>
    </row>
    <row r="1176" spans="1:21" ht="15.75">
      <c r="A1176" t="str">
        <f t="shared" si="54"/>
        <v>George Chapman, Ben Jonson and John Marston.Eastward Ho</v>
      </c>
      <c r="B1176" s="1" t="str">
        <f t="shared" si="55"/>
        <v>George Chapman, Ben Jonson and John Marston.Eastward Ho.4.2.178</v>
      </c>
      <c r="C1176" s="1" cm="1">
        <f t="array" aca="1" ref="C1176" ca="1">INDIRECT("nodes!$A"&amp;MATCH(edges!K1176,nodes!$B$2:$B$534,0)+1)</f>
        <v>5116</v>
      </c>
      <c r="D1176" s="3" t="s">
        <v>714</v>
      </c>
      <c r="E1176" s="3" t="s">
        <v>715</v>
      </c>
      <c r="F1176" s="3" t="s">
        <v>716</v>
      </c>
      <c r="G1176" s="3">
        <v>4</v>
      </c>
      <c r="H1176" s="3">
        <v>2</v>
      </c>
      <c r="I1176" s="1">
        <v>178</v>
      </c>
      <c r="J1176" s="1" t="s">
        <v>721</v>
      </c>
      <c r="K1176" s="1" t="s">
        <v>819</v>
      </c>
      <c r="L1176" s="1" t="s">
        <v>1046</v>
      </c>
      <c r="M1176" t="b">
        <v>1</v>
      </c>
      <c r="N1176" s="1" t="s">
        <v>66</v>
      </c>
      <c r="O1176" t="b">
        <v>0</v>
      </c>
      <c r="P1176" t="b">
        <f t="shared" si="56"/>
        <v>1</v>
      </c>
      <c r="Q1176" s="1" t="s">
        <v>7</v>
      </c>
      <c r="R1176" s="1" t="s">
        <v>342</v>
      </c>
      <c r="S1176" s="1" t="s">
        <v>819</v>
      </c>
      <c r="T1176" s="1" t="s">
        <v>819</v>
      </c>
      <c r="U1176" s="1" t="s">
        <v>1047</v>
      </c>
    </row>
    <row r="1177" spans="1:21" ht="15.75">
      <c r="A1177" t="str">
        <f t="shared" si="54"/>
        <v>George Chapman, Ben Jonson and John Marston.Eastward Ho</v>
      </c>
      <c r="B1177" s="1" t="str">
        <f t="shared" si="55"/>
        <v>George Chapman, Ben Jonson and John Marston.Eastward Ho.4.2.191</v>
      </c>
      <c r="C1177" s="1" cm="1">
        <f t="array" aca="1" ref="C1177" ca="1">INDIRECT("nodes!$A"&amp;MATCH(edges!K1177,nodes!$B$2:$B$534,0)+1)</f>
        <v>2106</v>
      </c>
      <c r="D1177" s="3" t="s">
        <v>714</v>
      </c>
      <c r="E1177" s="3" t="s">
        <v>715</v>
      </c>
      <c r="F1177" s="3" t="s">
        <v>716</v>
      </c>
      <c r="G1177" s="3">
        <v>4</v>
      </c>
      <c r="H1177" s="3">
        <v>2</v>
      </c>
      <c r="I1177" s="1">
        <v>191</v>
      </c>
      <c r="J1177" s="1" t="s">
        <v>721</v>
      </c>
      <c r="K1177" s="1" t="s">
        <v>294</v>
      </c>
      <c r="L1177" s="1" t="s">
        <v>1048</v>
      </c>
      <c r="M1177" t="b">
        <v>1</v>
      </c>
      <c r="N1177" s="1" t="s">
        <v>24</v>
      </c>
      <c r="O1177" t="b">
        <v>1</v>
      </c>
      <c r="P1177" t="b">
        <f t="shared" si="56"/>
        <v>1</v>
      </c>
      <c r="Q1177" s="1" t="s">
        <v>7</v>
      </c>
      <c r="R1177" s="1" t="s">
        <v>25</v>
      </c>
      <c r="S1177" s="1" t="s">
        <v>26</v>
      </c>
      <c r="T1177" s="1" t="s">
        <v>294</v>
      </c>
      <c r="U1177" s="1"/>
    </row>
    <row r="1178" spans="1:21" ht="15.75">
      <c r="A1178" t="str">
        <f t="shared" si="54"/>
        <v>George Chapman, Ben Jonson and John Marston.Eastward Ho</v>
      </c>
      <c r="B1178" s="1" t="str">
        <f t="shared" si="55"/>
        <v>George Chapman, Ben Jonson and John Marston.Eastward Ho.4.2.193</v>
      </c>
      <c r="C1178" s="1" cm="1">
        <f t="array" aca="1" ref="C1178" ca="1">INDIRECT("nodes!$A"&amp;MATCH(edges!K1178,nodes!$B$2:$B$534,0)+1)</f>
        <v>5116</v>
      </c>
      <c r="D1178" s="3" t="s">
        <v>714</v>
      </c>
      <c r="E1178" s="3" t="s">
        <v>715</v>
      </c>
      <c r="F1178" s="3" t="s">
        <v>716</v>
      </c>
      <c r="G1178" s="3">
        <v>4</v>
      </c>
      <c r="H1178" s="3">
        <v>2</v>
      </c>
      <c r="I1178" s="1">
        <v>193</v>
      </c>
      <c r="J1178" s="1" t="s">
        <v>721</v>
      </c>
      <c r="K1178" s="1" t="s">
        <v>819</v>
      </c>
      <c r="L1178" s="1" t="s">
        <v>1049</v>
      </c>
      <c r="M1178" t="b">
        <v>1</v>
      </c>
      <c r="N1178" s="1" t="s">
        <v>66</v>
      </c>
      <c r="O1178" t="b">
        <v>0</v>
      </c>
      <c r="P1178" t="b">
        <f t="shared" si="56"/>
        <v>0</v>
      </c>
      <c r="Q1178" s="1" t="s">
        <v>71</v>
      </c>
      <c r="R1178" s="1" t="s">
        <v>342</v>
      </c>
      <c r="S1178" s="1" t="s">
        <v>819</v>
      </c>
      <c r="T1178" s="1" t="s">
        <v>819</v>
      </c>
      <c r="U1178" s="1"/>
    </row>
    <row r="1179" spans="1:21" ht="15.75">
      <c r="A1179" t="str">
        <f t="shared" si="54"/>
        <v>George Chapman, Ben Jonson and John Marston.Eastward Ho</v>
      </c>
      <c r="B1179" s="1" t="str">
        <f t="shared" si="55"/>
        <v>George Chapman, Ben Jonson and John Marston.Eastward Ho.4.2.198</v>
      </c>
      <c r="C1179" s="1" cm="1">
        <f t="array" aca="1" ref="C1179" ca="1">INDIRECT("nodes!$A"&amp;MATCH(edges!K1179,nodes!$B$2:$B$534,0)+1)</f>
        <v>2103</v>
      </c>
      <c r="D1179" s="3" t="s">
        <v>714</v>
      </c>
      <c r="E1179" s="3" t="s">
        <v>715</v>
      </c>
      <c r="F1179" s="3" t="s">
        <v>716</v>
      </c>
      <c r="G1179" s="3">
        <v>4</v>
      </c>
      <c r="H1179" s="3">
        <v>2</v>
      </c>
      <c r="I1179" s="1">
        <v>198</v>
      </c>
      <c r="J1179" s="1" t="s">
        <v>721</v>
      </c>
      <c r="K1179" s="1" t="s">
        <v>861</v>
      </c>
      <c r="L1179" s="1" t="s">
        <v>1050</v>
      </c>
      <c r="M1179" t="b">
        <v>1</v>
      </c>
      <c r="N1179" s="1" t="s">
        <v>24</v>
      </c>
      <c r="O1179" t="b">
        <v>1</v>
      </c>
      <c r="P1179" t="b">
        <f t="shared" si="56"/>
        <v>1</v>
      </c>
      <c r="Q1179" s="1" t="s">
        <v>7</v>
      </c>
      <c r="R1179" s="1" t="s">
        <v>25</v>
      </c>
      <c r="S1179" s="1" t="s">
        <v>26</v>
      </c>
      <c r="T1179" s="1" t="s">
        <v>861</v>
      </c>
      <c r="U1179" s="1"/>
    </row>
    <row r="1180" spans="1:21" ht="15.75">
      <c r="A1180" t="str">
        <f t="shared" si="54"/>
        <v>George Chapman, Ben Jonson and John Marston.Eastward Ho</v>
      </c>
      <c r="B1180" s="1" t="str">
        <f t="shared" si="55"/>
        <v>George Chapman, Ben Jonson and John Marston.Eastward Ho.4.2.205</v>
      </c>
      <c r="C1180" s="1" cm="1">
        <f t="array" aca="1" ref="C1180" ca="1">INDIRECT("nodes!$A"&amp;MATCH(edges!K1180,nodes!$B$2:$B$534,0)+1)</f>
        <v>1319</v>
      </c>
      <c r="D1180" s="3" t="s">
        <v>714</v>
      </c>
      <c r="E1180" s="3" t="s">
        <v>715</v>
      </c>
      <c r="F1180" s="3" t="s">
        <v>716</v>
      </c>
      <c r="G1180" s="3">
        <v>4</v>
      </c>
      <c r="H1180" s="3">
        <v>2</v>
      </c>
      <c r="I1180" s="1">
        <v>205</v>
      </c>
      <c r="J1180" s="1" t="s">
        <v>721</v>
      </c>
      <c r="K1180" s="1" t="s">
        <v>848</v>
      </c>
      <c r="L1180" s="1" t="s">
        <v>1051</v>
      </c>
      <c r="M1180" t="b">
        <v>1</v>
      </c>
      <c r="N1180" s="1" t="s">
        <v>29</v>
      </c>
      <c r="O1180" t="b">
        <v>1</v>
      </c>
      <c r="P1180" t="b">
        <f t="shared" si="56"/>
        <v>1</v>
      </c>
      <c r="Q1180" s="1" t="s">
        <v>7</v>
      </c>
      <c r="R1180" s="1" t="s">
        <v>25</v>
      </c>
      <c r="S1180" s="1" t="s">
        <v>26</v>
      </c>
      <c r="T1180" s="1" t="s">
        <v>848</v>
      </c>
      <c r="U1180" s="1" t="s">
        <v>1052</v>
      </c>
    </row>
    <row r="1181" spans="1:21" ht="15.75">
      <c r="A1181" t="str">
        <f t="shared" si="54"/>
        <v>George Chapman, Ben Jonson and John Marston.Eastward Ho</v>
      </c>
      <c r="B1181" s="1" t="str">
        <f t="shared" si="55"/>
        <v>George Chapman, Ben Jonson and John Marston.Eastward Ho.4.2.241</v>
      </c>
      <c r="C1181" s="1" cm="1">
        <f t="array" aca="1" ref="C1181" ca="1">INDIRECT("nodes!$A"&amp;MATCH(edges!K1181,nodes!$B$2:$B$534,0)+1)</f>
        <v>2128</v>
      </c>
      <c r="D1181" s="3" t="s">
        <v>714</v>
      </c>
      <c r="E1181" s="3" t="s">
        <v>715</v>
      </c>
      <c r="F1181" s="3" t="s">
        <v>716</v>
      </c>
      <c r="G1181" s="3">
        <v>4</v>
      </c>
      <c r="H1181" s="3">
        <v>2</v>
      </c>
      <c r="I1181" s="1">
        <v>241</v>
      </c>
      <c r="J1181" s="1" t="s">
        <v>721</v>
      </c>
      <c r="K1181" s="1" t="s">
        <v>323</v>
      </c>
      <c r="L1181" s="1" t="s">
        <v>1053</v>
      </c>
      <c r="M1181" t="b">
        <v>1</v>
      </c>
      <c r="N1181" s="1" t="s">
        <v>24</v>
      </c>
      <c r="O1181" t="b">
        <v>1</v>
      </c>
      <c r="P1181" t="b">
        <f t="shared" si="56"/>
        <v>1</v>
      </c>
      <c r="Q1181" s="1" t="s">
        <v>7</v>
      </c>
      <c r="R1181" s="1" t="s">
        <v>25</v>
      </c>
      <c r="S1181" s="1" t="s">
        <v>26</v>
      </c>
      <c r="T1181" s="1" t="s">
        <v>323</v>
      </c>
      <c r="U1181" s="1"/>
    </row>
    <row r="1182" spans="1:21" ht="15.75">
      <c r="A1182" t="str">
        <f t="shared" si="54"/>
        <v>George Chapman, Ben Jonson and John Marston.Eastward Ho</v>
      </c>
      <c r="B1182" s="1" t="str">
        <f t="shared" si="55"/>
        <v>George Chapman, Ben Jonson and John Marston.Eastward Ho.4.2.258</v>
      </c>
      <c r="C1182" s="1" cm="1">
        <f t="array" aca="1" ref="C1182" ca="1">INDIRECT("nodes!$A"&amp;MATCH(edges!K1182,nodes!$B$2:$B$534,0)+1)</f>
        <v>1282</v>
      </c>
      <c r="D1182" s="3" t="s">
        <v>714</v>
      </c>
      <c r="E1182" s="3" t="s">
        <v>715</v>
      </c>
      <c r="F1182" s="3" t="s">
        <v>716</v>
      </c>
      <c r="G1182" s="3">
        <v>4</v>
      </c>
      <c r="H1182" s="3">
        <v>2</v>
      </c>
      <c r="I1182" s="1">
        <v>258</v>
      </c>
      <c r="J1182" s="1" t="s">
        <v>721</v>
      </c>
      <c r="K1182" s="1" t="s">
        <v>799</v>
      </c>
      <c r="L1182" s="1" t="s">
        <v>1054</v>
      </c>
      <c r="M1182" t="b">
        <v>0</v>
      </c>
      <c r="N1182" s="1" t="s">
        <v>29</v>
      </c>
      <c r="O1182" t="b">
        <v>1</v>
      </c>
      <c r="P1182" t="b">
        <f t="shared" si="56"/>
        <v>1</v>
      </c>
      <c r="Q1182" s="1" t="s">
        <v>7</v>
      </c>
      <c r="R1182" s="1" t="s">
        <v>25</v>
      </c>
      <c r="S1182" s="1" t="s">
        <v>26</v>
      </c>
      <c r="T1182" s="1" t="s">
        <v>799</v>
      </c>
      <c r="U1182" s="1"/>
    </row>
    <row r="1183" spans="1:21" ht="15.75">
      <c r="A1183" t="str">
        <f t="shared" si="54"/>
        <v>George Chapman, Ben Jonson and John Marston.Eastward Ho</v>
      </c>
      <c r="B1183" s="1" t="str">
        <f t="shared" si="55"/>
        <v>George Chapman, Ben Jonson and John Marston.Eastward Ho.4.2.259</v>
      </c>
      <c r="C1183" s="1" cm="1">
        <f t="array" aca="1" ref="C1183" ca="1">INDIRECT("nodes!$A"&amp;MATCH(edges!K1183,nodes!$B$2:$B$534,0)+1)</f>
        <v>1319</v>
      </c>
      <c r="D1183" s="3" t="s">
        <v>714</v>
      </c>
      <c r="E1183" s="3" t="s">
        <v>715</v>
      </c>
      <c r="F1183" s="3" t="s">
        <v>716</v>
      </c>
      <c r="G1183" s="3">
        <v>4</v>
      </c>
      <c r="H1183" s="3">
        <v>2</v>
      </c>
      <c r="I1183" s="1">
        <v>259</v>
      </c>
      <c r="J1183" s="1" t="s">
        <v>738</v>
      </c>
      <c r="K1183" s="1" t="s">
        <v>848</v>
      </c>
      <c r="L1183" s="1" t="s">
        <v>1055</v>
      </c>
      <c r="M1183" t="b">
        <v>1</v>
      </c>
      <c r="N1183" s="1" t="s">
        <v>29</v>
      </c>
      <c r="O1183" t="b">
        <v>1</v>
      </c>
      <c r="P1183" t="b">
        <f t="shared" si="56"/>
        <v>1</v>
      </c>
      <c r="Q1183" s="1" t="s">
        <v>7</v>
      </c>
      <c r="R1183" s="1" t="s">
        <v>25</v>
      </c>
      <c r="S1183" s="1" t="s">
        <v>26</v>
      </c>
      <c r="T1183" s="1" t="s">
        <v>848</v>
      </c>
      <c r="U1183" s="1"/>
    </row>
    <row r="1184" spans="1:21" ht="15.75">
      <c r="A1184" t="str">
        <f t="shared" si="54"/>
        <v>George Chapman, Ben Jonson and John Marston.Eastward Ho</v>
      </c>
      <c r="B1184" s="1" t="str">
        <f t="shared" si="55"/>
        <v>George Chapman, Ben Jonson and John Marston.Eastward Ho.5.1.10</v>
      </c>
      <c r="C1184" s="1" cm="1">
        <f t="array" aca="1" ref="C1184" ca="1">INDIRECT("nodes!$A"&amp;MATCH(edges!K1184,nodes!$B$2:$B$534,0)+1)</f>
        <v>2115</v>
      </c>
      <c r="D1184" s="3" t="s">
        <v>714</v>
      </c>
      <c r="E1184" s="3" t="s">
        <v>715</v>
      </c>
      <c r="F1184" s="3" t="s">
        <v>716</v>
      </c>
      <c r="G1184" s="3">
        <v>5</v>
      </c>
      <c r="H1184" s="3">
        <v>1</v>
      </c>
      <c r="I1184" s="1">
        <v>10</v>
      </c>
      <c r="J1184" s="1" t="s">
        <v>864</v>
      </c>
      <c r="K1184" s="1" t="s">
        <v>26</v>
      </c>
      <c r="L1184" s="1" t="s">
        <v>1056</v>
      </c>
      <c r="M1184" t="b">
        <v>1</v>
      </c>
      <c r="N1184" s="1" t="s">
        <v>24</v>
      </c>
      <c r="O1184" t="b">
        <v>1</v>
      </c>
      <c r="P1184" t="b">
        <f t="shared" si="56"/>
        <v>1</v>
      </c>
      <c r="Q1184" s="1" t="s">
        <v>7</v>
      </c>
      <c r="R1184" s="1" t="s">
        <v>25</v>
      </c>
      <c r="S1184" s="1" t="s">
        <v>26</v>
      </c>
      <c r="T1184" s="1" t="s">
        <v>26</v>
      </c>
      <c r="U1184" s="1"/>
    </row>
    <row r="1185" spans="1:21" ht="15.75">
      <c r="A1185" t="str">
        <f t="shared" si="54"/>
        <v>George Chapman, Ben Jonson and John Marston.Eastward Ho</v>
      </c>
      <c r="B1185" s="1" t="str">
        <f t="shared" si="55"/>
        <v>George Chapman, Ben Jonson and John Marston.Eastward Ho.5.1.15</v>
      </c>
      <c r="C1185" s="1" cm="1">
        <f t="array" aca="1" ref="C1185" ca="1">INDIRECT("nodes!$A"&amp;MATCH(edges!K1185,nodes!$B$2:$B$534,0)+1)</f>
        <v>2115</v>
      </c>
      <c r="D1185" s="3" t="s">
        <v>714</v>
      </c>
      <c r="E1185" s="3" t="s">
        <v>715</v>
      </c>
      <c r="F1185" s="3" t="s">
        <v>716</v>
      </c>
      <c r="G1185" s="3">
        <v>5</v>
      </c>
      <c r="H1185" s="3">
        <v>1</v>
      </c>
      <c r="I1185" s="1">
        <v>15</v>
      </c>
      <c r="J1185" s="1" t="s">
        <v>750</v>
      </c>
      <c r="K1185" s="1" t="s">
        <v>26</v>
      </c>
      <c r="L1185" s="1" t="s">
        <v>1057</v>
      </c>
      <c r="M1185" t="b">
        <v>1</v>
      </c>
      <c r="N1185" s="1" t="s">
        <v>24</v>
      </c>
      <c r="O1185" t="b">
        <v>1</v>
      </c>
      <c r="P1185" t="b">
        <f t="shared" si="56"/>
        <v>1</v>
      </c>
      <c r="Q1185" s="1" t="s">
        <v>7</v>
      </c>
      <c r="R1185" s="1" t="s">
        <v>25</v>
      </c>
      <c r="S1185" s="1" t="s">
        <v>26</v>
      </c>
      <c r="T1185" s="1" t="s">
        <v>26</v>
      </c>
      <c r="U1185" s="1"/>
    </row>
    <row r="1186" spans="1:21" ht="15.75">
      <c r="A1186" t="str">
        <f t="shared" si="54"/>
        <v>George Chapman, Ben Jonson and John Marston.Eastward Ho</v>
      </c>
      <c r="B1186" s="1" t="str">
        <f t="shared" si="55"/>
        <v>George Chapman, Ben Jonson and John Marston.Eastward Ho.5.1.17</v>
      </c>
      <c r="C1186" s="1" cm="1">
        <f t="array" aca="1" ref="C1186" ca="1">INDIRECT("nodes!$A"&amp;MATCH(edges!K1186,nodes!$B$2:$B$534,0)+1)</f>
        <v>1319</v>
      </c>
      <c r="D1186" s="3" t="s">
        <v>714</v>
      </c>
      <c r="E1186" s="3" t="s">
        <v>715</v>
      </c>
      <c r="F1186" s="3" t="s">
        <v>716</v>
      </c>
      <c r="G1186" s="3">
        <v>5</v>
      </c>
      <c r="H1186" s="3">
        <v>1</v>
      </c>
      <c r="I1186" s="1">
        <v>17</v>
      </c>
      <c r="J1186" s="1" t="s">
        <v>750</v>
      </c>
      <c r="K1186" s="1" t="s">
        <v>848</v>
      </c>
      <c r="L1186" s="1" t="s">
        <v>1058</v>
      </c>
      <c r="M1186" t="b">
        <v>1</v>
      </c>
      <c r="N1186" s="1" t="s">
        <v>29</v>
      </c>
      <c r="O1186" t="b">
        <v>1</v>
      </c>
      <c r="P1186" t="b">
        <f t="shared" si="56"/>
        <v>1</v>
      </c>
      <c r="Q1186" s="1" t="s">
        <v>7</v>
      </c>
      <c r="R1186" s="1" t="s">
        <v>25</v>
      </c>
      <c r="S1186" s="1" t="s">
        <v>26</v>
      </c>
      <c r="T1186" s="1" t="s">
        <v>848</v>
      </c>
      <c r="U1186" s="1"/>
    </row>
    <row r="1187" spans="1:21" ht="15.75">
      <c r="A1187" t="str">
        <f t="shared" si="54"/>
        <v>George Chapman, Ben Jonson and John Marston.Eastward Ho</v>
      </c>
      <c r="B1187" s="1" t="str">
        <f t="shared" si="55"/>
        <v>George Chapman, Ben Jonson and John Marston.Eastward Ho.5.1.24</v>
      </c>
      <c r="C1187" s="1" cm="1">
        <f t="array" aca="1" ref="C1187" ca="1">INDIRECT("nodes!$A"&amp;MATCH(edges!K1187,nodes!$B$2:$B$534,0)+1)</f>
        <v>4004</v>
      </c>
      <c r="D1187" s="3" t="s">
        <v>714</v>
      </c>
      <c r="E1187" s="3" t="s">
        <v>715</v>
      </c>
      <c r="F1187" s="3" t="s">
        <v>716</v>
      </c>
      <c r="G1187" s="3">
        <v>5</v>
      </c>
      <c r="H1187" s="3">
        <v>1</v>
      </c>
      <c r="I1187" s="1">
        <v>24</v>
      </c>
      <c r="J1187" s="1" t="s">
        <v>750</v>
      </c>
      <c r="K1187" s="1" t="s">
        <v>25</v>
      </c>
      <c r="L1187" s="1" t="s">
        <v>1059</v>
      </c>
      <c r="M1187" t="b">
        <v>1</v>
      </c>
      <c r="N1187" s="1" t="s">
        <v>97</v>
      </c>
      <c r="O1187" t="b">
        <v>0</v>
      </c>
      <c r="P1187" t="b">
        <f t="shared" si="56"/>
        <v>0</v>
      </c>
      <c r="Q1187" s="1" t="s">
        <v>71</v>
      </c>
      <c r="R1187" s="1" t="s">
        <v>25</v>
      </c>
      <c r="S1187" s="1"/>
      <c r="T1187" s="1" t="s">
        <v>25</v>
      </c>
      <c r="U1187" s="1" t="s">
        <v>1060</v>
      </c>
    </row>
    <row r="1188" spans="1:21" ht="15.75">
      <c r="A1188" t="str">
        <f t="shared" si="54"/>
        <v>George Chapman, Ben Jonson and John Marston.Eastward Ho</v>
      </c>
      <c r="B1188" s="1" t="str">
        <f t="shared" si="55"/>
        <v>George Chapman, Ben Jonson and John Marston.Eastward Ho.5.1.34</v>
      </c>
      <c r="C1188" s="1" cm="1">
        <f t="array" aca="1" ref="C1188" ca="1">INDIRECT("nodes!$A"&amp;MATCH(edges!K1188,nodes!$B$2:$B$534,0)+1)</f>
        <v>3134</v>
      </c>
      <c r="D1188" s="3" t="s">
        <v>714</v>
      </c>
      <c r="E1188" s="3" t="s">
        <v>715</v>
      </c>
      <c r="F1188" s="3" t="s">
        <v>716</v>
      </c>
      <c r="G1188" s="3">
        <v>5</v>
      </c>
      <c r="H1188" s="3">
        <v>1</v>
      </c>
      <c r="I1188" s="1">
        <v>34</v>
      </c>
      <c r="J1188" s="1" t="s">
        <v>864</v>
      </c>
      <c r="K1188" s="1" t="s">
        <v>1061</v>
      </c>
      <c r="L1188" s="1" t="s">
        <v>1062</v>
      </c>
      <c r="M1188" t="b">
        <v>1</v>
      </c>
      <c r="N1188" s="1" t="s">
        <v>55</v>
      </c>
      <c r="O1188" t="b">
        <v>0</v>
      </c>
      <c r="P1188" t="b">
        <f t="shared" si="56"/>
        <v>1</v>
      </c>
      <c r="Q1188" s="1" t="s">
        <v>7</v>
      </c>
      <c r="R1188" s="1" t="s">
        <v>25</v>
      </c>
      <c r="S1188" s="1" t="s">
        <v>1061</v>
      </c>
      <c r="T1188" s="1" t="s">
        <v>1061</v>
      </c>
      <c r="U1188" s="1"/>
    </row>
    <row r="1189" spans="1:21" ht="15.75">
      <c r="A1189" t="str">
        <f t="shared" si="54"/>
        <v>George Chapman, Ben Jonson and John Marston.Eastward Ho</v>
      </c>
      <c r="B1189" s="1" t="str">
        <f t="shared" si="55"/>
        <v>George Chapman, Ben Jonson and John Marston.Eastward Ho.5.1.35</v>
      </c>
      <c r="C1189" s="1" cm="1">
        <f t="array" aca="1" ref="C1189" ca="1">INDIRECT("nodes!$A"&amp;MATCH(edges!K1189,nodes!$B$2:$B$534,0)+1)</f>
        <v>2006</v>
      </c>
      <c r="D1189" s="3" t="s">
        <v>714</v>
      </c>
      <c r="E1189" s="3" t="s">
        <v>715</v>
      </c>
      <c r="F1189" s="3" t="s">
        <v>716</v>
      </c>
      <c r="G1189" s="3">
        <v>5</v>
      </c>
      <c r="H1189" s="3">
        <v>1</v>
      </c>
      <c r="I1189" s="1">
        <v>35</v>
      </c>
      <c r="J1189" s="1" t="s">
        <v>864</v>
      </c>
      <c r="K1189" s="1" t="s">
        <v>825</v>
      </c>
      <c r="L1189" s="1" t="s">
        <v>1063</v>
      </c>
      <c r="M1189" t="b">
        <v>1</v>
      </c>
      <c r="N1189" s="1" t="s">
        <v>24</v>
      </c>
      <c r="O1189" t="b">
        <v>1</v>
      </c>
      <c r="P1189" t="b">
        <f t="shared" si="56"/>
        <v>1</v>
      </c>
      <c r="Q1189" s="1" t="s">
        <v>7</v>
      </c>
      <c r="R1189" s="1" t="s">
        <v>25</v>
      </c>
      <c r="S1189" s="1" t="s">
        <v>26</v>
      </c>
      <c r="T1189" s="1" t="s">
        <v>825</v>
      </c>
      <c r="U1189" s="1"/>
    </row>
    <row r="1190" spans="1:21" ht="15.75">
      <c r="A1190" t="str">
        <f t="shared" si="54"/>
        <v>George Chapman, Ben Jonson and John Marston.Eastward Ho</v>
      </c>
      <c r="B1190" s="1" t="str">
        <f t="shared" si="55"/>
        <v>George Chapman, Ben Jonson and John Marston.Eastward Ho.5.1.55</v>
      </c>
      <c r="C1190" s="1" cm="1">
        <f t="array" aca="1" ref="C1190" ca="1">INDIRECT("nodes!$A"&amp;MATCH(edges!K1190,nodes!$B$2:$B$534,0)+1)</f>
        <v>2115</v>
      </c>
      <c r="D1190" s="3" t="s">
        <v>714</v>
      </c>
      <c r="E1190" s="3" t="s">
        <v>715</v>
      </c>
      <c r="F1190" s="3" t="s">
        <v>716</v>
      </c>
      <c r="G1190" s="3">
        <v>5</v>
      </c>
      <c r="H1190" s="3">
        <v>1</v>
      </c>
      <c r="I1190" s="1">
        <v>55</v>
      </c>
      <c r="J1190" s="1" t="s">
        <v>750</v>
      </c>
      <c r="K1190" s="1" t="s">
        <v>26</v>
      </c>
      <c r="L1190" s="1" t="s">
        <v>1064</v>
      </c>
      <c r="M1190" t="b">
        <v>1</v>
      </c>
      <c r="N1190" s="1" t="s">
        <v>24</v>
      </c>
      <c r="O1190" t="b">
        <v>1</v>
      </c>
      <c r="P1190" t="b">
        <f t="shared" si="56"/>
        <v>1</v>
      </c>
      <c r="Q1190" s="1" t="s">
        <v>7</v>
      </c>
      <c r="R1190" s="1" t="s">
        <v>25</v>
      </c>
      <c r="S1190" s="1" t="s">
        <v>26</v>
      </c>
      <c r="T1190" s="1" t="s">
        <v>26</v>
      </c>
      <c r="U1190" s="1"/>
    </row>
    <row r="1191" spans="1:21" ht="15.75">
      <c r="A1191" t="str">
        <f t="shared" si="54"/>
        <v>George Chapman, Ben Jonson and John Marston.Eastward Ho</v>
      </c>
      <c r="B1191" s="1" t="str">
        <f t="shared" si="55"/>
        <v>George Chapman, Ben Jonson and John Marston.Eastward Ho.5.1.73</v>
      </c>
      <c r="C1191" s="1" cm="1">
        <f t="array" aca="1" ref="C1191" ca="1">INDIRECT("nodes!$A"&amp;MATCH(edges!K1191,nodes!$B$2:$B$534,0)+1)</f>
        <v>2005</v>
      </c>
      <c r="D1191" s="3" t="s">
        <v>714</v>
      </c>
      <c r="E1191" s="3" t="s">
        <v>715</v>
      </c>
      <c r="F1191" s="3" t="s">
        <v>716</v>
      </c>
      <c r="G1191" s="3">
        <v>5</v>
      </c>
      <c r="H1191" s="3">
        <v>1</v>
      </c>
      <c r="I1191" s="1">
        <v>73</v>
      </c>
      <c r="J1191" s="1" t="s">
        <v>750</v>
      </c>
      <c r="K1191" s="1" t="s">
        <v>1065</v>
      </c>
      <c r="L1191" s="1" t="s">
        <v>1066</v>
      </c>
      <c r="M1191" t="b">
        <v>1</v>
      </c>
      <c r="N1191" s="1" t="s">
        <v>24</v>
      </c>
      <c r="O1191" t="b">
        <v>1</v>
      </c>
      <c r="P1191" t="b">
        <f t="shared" si="56"/>
        <v>1</v>
      </c>
      <c r="Q1191" s="1" t="s">
        <v>7</v>
      </c>
      <c r="R1191" s="1" t="s">
        <v>25</v>
      </c>
      <c r="S1191" s="1" t="s">
        <v>26</v>
      </c>
      <c r="T1191" s="1" t="s">
        <v>1065</v>
      </c>
      <c r="U1191" s="1" t="s">
        <v>1067</v>
      </c>
    </row>
    <row r="1192" spans="1:21" ht="15.75">
      <c r="A1192" t="str">
        <f t="shared" si="54"/>
        <v>George Chapman, Ben Jonson and John Marston.Eastward Ho</v>
      </c>
      <c r="B1192" s="1" t="str">
        <f t="shared" si="55"/>
        <v>George Chapman, Ben Jonson and John Marston.Eastward Ho.5.1.109</v>
      </c>
      <c r="C1192" s="1" cm="1">
        <f t="array" aca="1" ref="C1192" ca="1">INDIRECT("nodes!$A"&amp;MATCH(edges!K1192,nodes!$B$2:$B$534,0)+1)</f>
        <v>4005</v>
      </c>
      <c r="D1192" s="3" t="s">
        <v>714</v>
      </c>
      <c r="E1192" s="3" t="s">
        <v>715</v>
      </c>
      <c r="F1192" s="3" t="s">
        <v>716</v>
      </c>
      <c r="G1192" s="3">
        <v>5</v>
      </c>
      <c r="H1192" s="3">
        <v>1</v>
      </c>
      <c r="I1192" s="1">
        <v>109</v>
      </c>
      <c r="J1192" s="1" t="s">
        <v>1068</v>
      </c>
      <c r="K1192" s="1" t="s">
        <v>132</v>
      </c>
      <c r="L1192" s="1" t="s">
        <v>1069</v>
      </c>
      <c r="M1192" t="b">
        <v>1</v>
      </c>
      <c r="N1192" s="1" t="s">
        <v>97</v>
      </c>
      <c r="O1192" t="b">
        <v>0</v>
      </c>
      <c r="P1192" t="b">
        <f t="shared" si="56"/>
        <v>0</v>
      </c>
      <c r="Q1192" s="1" t="s">
        <v>80</v>
      </c>
      <c r="R1192" s="1" t="s">
        <v>132</v>
      </c>
      <c r="S1192" s="1"/>
      <c r="T1192" s="1" t="s">
        <v>132</v>
      </c>
      <c r="U1192" s="1"/>
    </row>
    <row r="1193" spans="1:21" ht="15.75">
      <c r="A1193" t="str">
        <f t="shared" si="54"/>
        <v>George Chapman, Ben Jonson and John Marston.Eastward Ho</v>
      </c>
      <c r="B1193" s="1" t="str">
        <f t="shared" si="55"/>
        <v>George Chapman, Ben Jonson and John Marston.Eastward Ho.5.1.136</v>
      </c>
      <c r="C1193" s="1" cm="1">
        <f t="array" aca="1" ref="C1193" ca="1">INDIRECT("nodes!$A"&amp;MATCH(edges!K1193,nodes!$B$2:$B$534,0)+1)</f>
        <v>1209</v>
      </c>
      <c r="D1193" s="3" t="s">
        <v>714</v>
      </c>
      <c r="E1193" s="3" t="s">
        <v>715</v>
      </c>
      <c r="F1193" s="3" t="s">
        <v>716</v>
      </c>
      <c r="G1193" s="3">
        <v>5</v>
      </c>
      <c r="H1193" s="3">
        <v>1</v>
      </c>
      <c r="I1193" s="1">
        <v>136</v>
      </c>
      <c r="J1193" s="1" t="s">
        <v>1068</v>
      </c>
      <c r="K1193" s="1" t="s">
        <v>858</v>
      </c>
      <c r="L1193" s="1" t="s">
        <v>1070</v>
      </c>
      <c r="M1193" t="b">
        <v>1</v>
      </c>
      <c r="N1193" s="1" t="s">
        <v>29</v>
      </c>
      <c r="O1193" t="b">
        <v>1</v>
      </c>
      <c r="P1193" t="b">
        <f t="shared" si="56"/>
        <v>1</v>
      </c>
      <c r="Q1193" s="1" t="s">
        <v>7</v>
      </c>
      <c r="R1193" s="1" t="s">
        <v>25</v>
      </c>
      <c r="S1193" s="1" t="s">
        <v>26</v>
      </c>
      <c r="T1193" s="1" t="s">
        <v>858</v>
      </c>
      <c r="U1193" s="1" t="s">
        <v>1071</v>
      </c>
    </row>
    <row r="1194" spans="1:21" ht="15.75">
      <c r="A1194" t="str">
        <f t="shared" si="54"/>
        <v>George Chapman, Ben Jonson and John Marston.Eastward Ho</v>
      </c>
      <c r="B1194" s="1" t="str">
        <f t="shared" si="55"/>
        <v>George Chapman, Ben Jonson and John Marston.Eastward Ho.5.1.16-17</v>
      </c>
      <c r="C1194" s="1" cm="1">
        <f t="array" aca="1" ref="C1194" ca="1">INDIRECT("nodes!$A"&amp;MATCH(edges!K1194,nodes!$B$2:$B$534,0)+1)</f>
        <v>6202</v>
      </c>
      <c r="D1194" s="3" t="s">
        <v>714</v>
      </c>
      <c r="E1194" s="3" t="s">
        <v>715</v>
      </c>
      <c r="F1194" s="3" t="s">
        <v>716</v>
      </c>
      <c r="G1194" s="3">
        <v>5</v>
      </c>
      <c r="H1194" s="3">
        <v>1</v>
      </c>
      <c r="I1194" s="1" t="s">
        <v>1072</v>
      </c>
      <c r="J1194" s="1" t="s">
        <v>750</v>
      </c>
      <c r="K1194" s="1" t="s">
        <v>776</v>
      </c>
      <c r="L1194" s="1" t="s">
        <v>1073</v>
      </c>
      <c r="M1194" t="b">
        <v>0</v>
      </c>
      <c r="N1194" s="1" t="s">
        <v>49</v>
      </c>
      <c r="O1194" t="b">
        <v>0</v>
      </c>
      <c r="P1194" t="b">
        <f t="shared" si="56"/>
        <v>1</v>
      </c>
      <c r="Q1194" s="1" t="s">
        <v>7</v>
      </c>
      <c r="R1194" s="1" t="s">
        <v>25</v>
      </c>
      <c r="S1194" s="1" t="s">
        <v>108</v>
      </c>
      <c r="T1194" s="1" t="s">
        <v>776</v>
      </c>
      <c r="U1194" s="1"/>
    </row>
    <row r="1195" spans="1:21" ht="15.75">
      <c r="A1195" t="str">
        <f t="shared" si="54"/>
        <v>George Chapman, Ben Jonson and John Marston.Eastward Ho</v>
      </c>
      <c r="B1195" s="1" t="str">
        <f t="shared" si="55"/>
        <v>George Chapman, Ben Jonson and John Marston.Eastward Ho.5.2.13</v>
      </c>
      <c r="C1195" s="1" cm="1">
        <f t="array" aca="1" ref="C1195" ca="1">INDIRECT("nodes!$A"&amp;MATCH(edges!K1195,nodes!$B$2:$B$534,0)+1)</f>
        <v>1319</v>
      </c>
      <c r="D1195" s="3" t="s">
        <v>714</v>
      </c>
      <c r="E1195" s="3" t="s">
        <v>715</v>
      </c>
      <c r="F1195" s="3" t="s">
        <v>716</v>
      </c>
      <c r="G1195" s="3">
        <v>5</v>
      </c>
      <c r="H1195" s="3">
        <v>2</v>
      </c>
      <c r="I1195" s="1">
        <v>13</v>
      </c>
      <c r="J1195" s="1" t="s">
        <v>1074</v>
      </c>
      <c r="K1195" s="1" t="s">
        <v>848</v>
      </c>
      <c r="L1195" s="1" t="s">
        <v>1075</v>
      </c>
      <c r="M1195" t="b">
        <v>1</v>
      </c>
      <c r="N1195" s="1" t="s">
        <v>29</v>
      </c>
      <c r="O1195" t="b">
        <v>1</v>
      </c>
      <c r="P1195" t="b">
        <f t="shared" si="56"/>
        <v>1</v>
      </c>
      <c r="Q1195" s="1" t="s">
        <v>7</v>
      </c>
      <c r="R1195" s="1" t="s">
        <v>25</v>
      </c>
      <c r="S1195" s="1" t="s">
        <v>26</v>
      </c>
      <c r="T1195" s="1" t="s">
        <v>848</v>
      </c>
      <c r="U1195" s="1"/>
    </row>
    <row r="1196" spans="1:21" ht="15.75">
      <c r="A1196" t="str">
        <f t="shared" si="54"/>
        <v>George Chapman, Ben Jonson and John Marston.Eastward Ho</v>
      </c>
      <c r="B1196" s="1" t="str">
        <f t="shared" si="55"/>
        <v>George Chapman, Ben Jonson and John Marston.Eastward Ho.5.2.17</v>
      </c>
      <c r="C1196" s="1" cm="1">
        <f t="array" aca="1" ref="C1196" ca="1">INDIRECT("nodes!$A"&amp;MATCH(edges!K1196,nodes!$B$2:$B$534,0)+1)</f>
        <v>1319</v>
      </c>
      <c r="D1196" s="3" t="s">
        <v>714</v>
      </c>
      <c r="E1196" s="3" t="s">
        <v>715</v>
      </c>
      <c r="F1196" s="3" t="s">
        <v>716</v>
      </c>
      <c r="G1196" s="3">
        <v>5</v>
      </c>
      <c r="H1196" s="3">
        <v>2</v>
      </c>
      <c r="I1196" s="1">
        <v>17</v>
      </c>
      <c r="J1196" s="1" t="s">
        <v>721</v>
      </c>
      <c r="K1196" s="1" t="s">
        <v>848</v>
      </c>
      <c r="L1196" s="1" t="s">
        <v>1076</v>
      </c>
      <c r="M1196" t="b">
        <v>1</v>
      </c>
      <c r="N1196" s="1" t="s">
        <v>29</v>
      </c>
      <c r="O1196" t="b">
        <v>1</v>
      </c>
      <c r="P1196" t="b">
        <f t="shared" si="56"/>
        <v>1</v>
      </c>
      <c r="Q1196" s="1" t="s">
        <v>7</v>
      </c>
      <c r="R1196" s="1" t="s">
        <v>25</v>
      </c>
      <c r="S1196" s="1" t="s">
        <v>26</v>
      </c>
      <c r="T1196" s="1" t="s">
        <v>848</v>
      </c>
      <c r="U1196" s="1"/>
    </row>
    <row r="1197" spans="1:21" ht="15.75">
      <c r="A1197" t="str">
        <f t="shared" si="54"/>
        <v>George Chapman, Ben Jonson and John Marston.Eastward Ho</v>
      </c>
      <c r="B1197" s="1" t="str">
        <f t="shared" si="55"/>
        <v>George Chapman, Ben Jonson and John Marston.Eastward Ho.5.2.23</v>
      </c>
      <c r="C1197" s="1" cm="1">
        <f t="array" aca="1" ref="C1197" ca="1">INDIRECT("nodes!$A"&amp;MATCH(edges!K1197,nodes!$B$2:$B$534,0)+1)</f>
        <v>4004</v>
      </c>
      <c r="D1197" s="3" t="s">
        <v>714</v>
      </c>
      <c r="E1197" s="3" t="s">
        <v>715</v>
      </c>
      <c r="F1197" s="3" t="s">
        <v>716</v>
      </c>
      <c r="G1197" s="3">
        <v>5</v>
      </c>
      <c r="H1197" s="3">
        <v>2</v>
      </c>
      <c r="I1197" s="1">
        <v>23</v>
      </c>
      <c r="J1197" s="1" t="s">
        <v>1074</v>
      </c>
      <c r="K1197" s="1" t="s">
        <v>25</v>
      </c>
      <c r="L1197" s="1" t="s">
        <v>1077</v>
      </c>
      <c r="M1197" t="b">
        <v>1</v>
      </c>
      <c r="N1197" s="1" t="s">
        <v>97</v>
      </c>
      <c r="O1197" t="b">
        <v>0</v>
      </c>
      <c r="P1197" t="b">
        <f t="shared" si="56"/>
        <v>1</v>
      </c>
      <c r="Q1197" s="1" t="s">
        <v>7</v>
      </c>
      <c r="R1197" s="1" t="s">
        <v>25</v>
      </c>
      <c r="S1197" s="1"/>
      <c r="T1197" s="1" t="s">
        <v>25</v>
      </c>
      <c r="U1197" s="1"/>
    </row>
    <row r="1198" spans="1:21" ht="15.75">
      <c r="A1198" t="str">
        <f t="shared" si="54"/>
        <v>George Chapman, Ben Jonson and John Marston.Eastward Ho</v>
      </c>
      <c r="B1198" s="1" t="str">
        <f t="shared" si="55"/>
        <v>George Chapman, Ben Jonson and John Marston.Eastward Ho.5.2.24</v>
      </c>
      <c r="C1198" s="1" cm="1">
        <f t="array" aca="1" ref="C1198" ca="1">INDIRECT("nodes!$A"&amp;MATCH(edges!K1198,nodes!$B$2:$B$534,0)+1)</f>
        <v>4004</v>
      </c>
      <c r="D1198" s="3" t="s">
        <v>714</v>
      </c>
      <c r="E1198" s="3" t="s">
        <v>715</v>
      </c>
      <c r="F1198" s="3" t="s">
        <v>716</v>
      </c>
      <c r="G1198" s="3">
        <v>5</v>
      </c>
      <c r="H1198" s="3">
        <v>2</v>
      </c>
      <c r="I1198" s="1">
        <v>24</v>
      </c>
      <c r="J1198" s="1" t="s">
        <v>1074</v>
      </c>
      <c r="K1198" s="1" t="s">
        <v>25</v>
      </c>
      <c r="L1198" s="1" t="s">
        <v>1078</v>
      </c>
      <c r="M1198" t="b">
        <v>1</v>
      </c>
      <c r="N1198" s="1" t="s">
        <v>97</v>
      </c>
      <c r="O1198" t="b">
        <v>0</v>
      </c>
      <c r="P1198" t="b">
        <f t="shared" si="56"/>
        <v>1</v>
      </c>
      <c r="Q1198" s="1" t="s">
        <v>7</v>
      </c>
      <c r="R1198" s="1" t="s">
        <v>25</v>
      </c>
      <c r="S1198" s="1"/>
      <c r="T1198" s="1" t="s">
        <v>25</v>
      </c>
      <c r="U1198" s="1"/>
    </row>
    <row r="1199" spans="1:21" ht="15.75">
      <c r="A1199" t="str">
        <f t="shared" si="54"/>
        <v>George Chapman, Ben Jonson and John Marston.Eastward Ho</v>
      </c>
      <c r="B1199" s="1" t="str">
        <f t="shared" si="55"/>
        <v>George Chapman, Ben Jonson and John Marston.Eastward Ho.5.2.32</v>
      </c>
      <c r="C1199" s="1" cm="1">
        <f t="array" aca="1" ref="C1199" ca="1">INDIRECT("nodes!$A"&amp;MATCH(edges!K1199,nodes!$B$2:$B$534,0)+1)</f>
        <v>1252</v>
      </c>
      <c r="D1199" s="3" t="s">
        <v>714</v>
      </c>
      <c r="E1199" s="3" t="s">
        <v>715</v>
      </c>
      <c r="F1199" s="3" t="s">
        <v>716</v>
      </c>
      <c r="G1199" s="3">
        <v>5</v>
      </c>
      <c r="H1199" s="3">
        <v>2</v>
      </c>
      <c r="I1199" s="1">
        <v>32</v>
      </c>
      <c r="J1199" s="1" t="s">
        <v>1074</v>
      </c>
      <c r="K1199" s="1" t="s">
        <v>1079</v>
      </c>
      <c r="L1199" s="1" t="s">
        <v>1080</v>
      </c>
      <c r="M1199" t="b">
        <v>1</v>
      </c>
      <c r="N1199" s="1" t="s">
        <v>29</v>
      </c>
      <c r="O1199" t="b">
        <v>1</v>
      </c>
      <c r="P1199" t="b">
        <f t="shared" si="56"/>
        <v>1</v>
      </c>
      <c r="Q1199" s="1" t="s">
        <v>7</v>
      </c>
      <c r="R1199" s="1" t="s">
        <v>25</v>
      </c>
      <c r="S1199" s="1" t="s">
        <v>26</v>
      </c>
      <c r="T1199" s="1" t="s">
        <v>1079</v>
      </c>
      <c r="U1199" s="1"/>
    </row>
    <row r="1200" spans="1:21" ht="15.75">
      <c r="A1200" t="str">
        <f t="shared" si="54"/>
        <v>George Chapman, Ben Jonson and John Marston.Eastward Ho</v>
      </c>
      <c r="B1200" s="1" t="str">
        <f t="shared" si="55"/>
        <v>George Chapman, Ben Jonson and John Marston.Eastward Ho.5.2.33</v>
      </c>
      <c r="C1200" s="1" cm="1">
        <f t="array" aca="1" ref="C1200" ca="1">INDIRECT("nodes!$A"&amp;MATCH(edges!K1200,nodes!$B$2:$B$534,0)+1)</f>
        <v>1244</v>
      </c>
      <c r="D1200" s="3" t="s">
        <v>714</v>
      </c>
      <c r="E1200" s="3" t="s">
        <v>715</v>
      </c>
      <c r="F1200" s="3" t="s">
        <v>716</v>
      </c>
      <c r="G1200" s="3">
        <v>5</v>
      </c>
      <c r="H1200" s="3">
        <v>2</v>
      </c>
      <c r="I1200" s="1">
        <v>33</v>
      </c>
      <c r="J1200" s="1" t="s">
        <v>1074</v>
      </c>
      <c r="K1200" s="1" t="s">
        <v>1081</v>
      </c>
      <c r="L1200" s="1" t="s">
        <v>1082</v>
      </c>
      <c r="M1200" t="b">
        <v>1</v>
      </c>
      <c r="N1200" s="1" t="s">
        <v>29</v>
      </c>
      <c r="O1200" t="b">
        <v>1</v>
      </c>
      <c r="P1200" t="b">
        <f t="shared" si="56"/>
        <v>1</v>
      </c>
      <c r="Q1200" s="1" t="s">
        <v>7</v>
      </c>
      <c r="R1200" s="1" t="s">
        <v>25</v>
      </c>
      <c r="S1200" s="1" t="s">
        <v>26</v>
      </c>
      <c r="T1200" s="1" t="s">
        <v>1081</v>
      </c>
      <c r="U1200" s="1"/>
    </row>
    <row r="1201" spans="1:21" ht="15.75">
      <c r="A1201" t="str">
        <f t="shared" si="54"/>
        <v>George Chapman, Ben Jonson and John Marston.Eastward Ho</v>
      </c>
      <c r="B1201" s="1" t="str">
        <f t="shared" si="55"/>
        <v>George Chapman, Ben Jonson and John Marston.Eastward Ho.5.2.35</v>
      </c>
      <c r="C1201" s="1" cm="1">
        <f t="array" aca="1" ref="C1201" ca="1">INDIRECT("nodes!$A"&amp;MATCH(edges!K1201,nodes!$B$2:$B$534,0)+1)</f>
        <v>1319</v>
      </c>
      <c r="D1201" s="3" t="s">
        <v>714</v>
      </c>
      <c r="E1201" s="3" t="s">
        <v>715</v>
      </c>
      <c r="F1201" s="3" t="s">
        <v>716</v>
      </c>
      <c r="G1201" s="3">
        <v>5</v>
      </c>
      <c r="H1201" s="3">
        <v>2</v>
      </c>
      <c r="I1201" s="1">
        <v>35</v>
      </c>
      <c r="J1201" s="1" t="s">
        <v>1074</v>
      </c>
      <c r="K1201" s="1" t="s">
        <v>848</v>
      </c>
      <c r="L1201" s="1" t="s">
        <v>1083</v>
      </c>
      <c r="M1201" t="b">
        <v>1</v>
      </c>
      <c r="N1201" s="1" t="s">
        <v>29</v>
      </c>
      <c r="O1201" t="b">
        <v>1</v>
      </c>
      <c r="P1201" t="b">
        <f t="shared" si="56"/>
        <v>1</v>
      </c>
      <c r="Q1201" s="1" t="s">
        <v>7</v>
      </c>
      <c r="R1201" s="1" t="s">
        <v>25</v>
      </c>
      <c r="S1201" s="1" t="s">
        <v>26</v>
      </c>
      <c r="T1201" s="1" t="s">
        <v>848</v>
      </c>
      <c r="U1201" s="1"/>
    </row>
    <row r="1202" spans="1:21" ht="15.75">
      <c r="A1202" t="str">
        <f t="shared" si="54"/>
        <v>George Chapman, Ben Jonson and John Marston.Eastward Ho</v>
      </c>
      <c r="B1202" s="1" t="str">
        <f t="shared" si="55"/>
        <v>George Chapman, Ben Jonson and John Marston.Eastward Ho.5.2.36</v>
      </c>
      <c r="C1202" s="1" cm="1">
        <f t="array" aca="1" ref="C1202" ca="1">INDIRECT("nodes!$A"&amp;MATCH(edges!K1202,nodes!$B$2:$B$534,0)+1)</f>
        <v>1310</v>
      </c>
      <c r="D1202" s="3" t="s">
        <v>714</v>
      </c>
      <c r="E1202" s="3" t="s">
        <v>715</v>
      </c>
      <c r="F1202" s="3" t="s">
        <v>716</v>
      </c>
      <c r="G1202" s="3">
        <v>5</v>
      </c>
      <c r="H1202" s="3">
        <v>2</v>
      </c>
      <c r="I1202" s="1">
        <v>36</v>
      </c>
      <c r="J1202" s="1" t="s">
        <v>1074</v>
      </c>
      <c r="K1202" s="1" t="s">
        <v>1084</v>
      </c>
      <c r="L1202" s="1" t="s">
        <v>1085</v>
      </c>
      <c r="M1202" t="b">
        <v>1</v>
      </c>
      <c r="N1202" s="1" t="s">
        <v>29</v>
      </c>
      <c r="O1202" t="b">
        <v>1</v>
      </c>
      <c r="P1202" t="b">
        <f t="shared" si="56"/>
        <v>1</v>
      </c>
      <c r="Q1202" s="1" t="s">
        <v>7</v>
      </c>
      <c r="R1202" s="1" t="s">
        <v>25</v>
      </c>
      <c r="S1202" s="1" t="s">
        <v>26</v>
      </c>
      <c r="T1202" s="1" t="s">
        <v>1084</v>
      </c>
      <c r="U1202" s="1"/>
    </row>
    <row r="1203" spans="1:21" ht="15.75">
      <c r="A1203" t="str">
        <f t="shared" si="54"/>
        <v>George Chapman, Ben Jonson and John Marston.Eastward Ho</v>
      </c>
      <c r="B1203" s="1" t="str">
        <f t="shared" si="55"/>
        <v>George Chapman, Ben Jonson and John Marston.Eastward Ho.5.2.47</v>
      </c>
      <c r="C1203" s="1" cm="1">
        <f t="array" aca="1" ref="C1203" ca="1">INDIRECT("nodes!$A"&amp;MATCH(edges!K1203,nodes!$B$2:$B$534,0)+1)</f>
        <v>1319</v>
      </c>
      <c r="D1203" s="3" t="s">
        <v>714</v>
      </c>
      <c r="E1203" s="3" t="s">
        <v>715</v>
      </c>
      <c r="F1203" s="3" t="s">
        <v>716</v>
      </c>
      <c r="G1203" s="3">
        <v>5</v>
      </c>
      <c r="H1203" s="3">
        <v>2</v>
      </c>
      <c r="I1203" s="1">
        <v>47</v>
      </c>
      <c r="J1203" s="1" t="s">
        <v>1074</v>
      </c>
      <c r="K1203" s="1" t="s">
        <v>848</v>
      </c>
      <c r="L1203" s="1" t="s">
        <v>1086</v>
      </c>
      <c r="M1203" t="b">
        <v>1</v>
      </c>
      <c r="N1203" s="1" t="s">
        <v>29</v>
      </c>
      <c r="O1203" t="b">
        <v>1</v>
      </c>
      <c r="P1203" t="b">
        <f t="shared" si="56"/>
        <v>1</v>
      </c>
      <c r="Q1203" s="1" t="s">
        <v>7</v>
      </c>
      <c r="R1203" s="1" t="s">
        <v>25</v>
      </c>
      <c r="S1203" s="1" t="s">
        <v>26</v>
      </c>
      <c r="T1203" s="1" t="s">
        <v>848</v>
      </c>
      <c r="U1203" s="1"/>
    </row>
    <row r="1204" spans="1:21" ht="15.75">
      <c r="A1204" t="str">
        <f t="shared" si="54"/>
        <v>George Chapman, Ben Jonson and John Marston.Eastward Ho</v>
      </c>
      <c r="B1204" s="1" t="str">
        <f t="shared" si="55"/>
        <v>George Chapman, Ben Jonson and John Marston.Eastward Ho.5.3.2</v>
      </c>
      <c r="C1204" s="1" cm="1">
        <f t="array" aca="1" ref="C1204" ca="1">INDIRECT("nodes!$A"&amp;MATCH(edges!K1204,nodes!$B$2:$B$534,0)+1)</f>
        <v>1319</v>
      </c>
      <c r="D1204" s="3" t="s">
        <v>714</v>
      </c>
      <c r="E1204" s="3" t="s">
        <v>715</v>
      </c>
      <c r="F1204" s="3" t="s">
        <v>716</v>
      </c>
      <c r="G1204" s="3">
        <v>5</v>
      </c>
      <c r="H1204" s="3">
        <v>3</v>
      </c>
      <c r="I1204" s="1">
        <v>2</v>
      </c>
      <c r="J1204" s="1" t="s">
        <v>1087</v>
      </c>
      <c r="K1204" s="1" t="s">
        <v>848</v>
      </c>
      <c r="L1204" s="1" t="s">
        <v>1088</v>
      </c>
      <c r="M1204" t="b">
        <v>1</v>
      </c>
      <c r="N1204" s="1" t="s">
        <v>29</v>
      </c>
      <c r="O1204" t="b">
        <v>1</v>
      </c>
      <c r="P1204" t="b">
        <f t="shared" si="56"/>
        <v>1</v>
      </c>
      <c r="Q1204" s="1" t="s">
        <v>7</v>
      </c>
      <c r="R1204" s="1" t="s">
        <v>25</v>
      </c>
      <c r="S1204" s="1" t="s">
        <v>26</v>
      </c>
      <c r="T1204" s="1" t="s">
        <v>848</v>
      </c>
      <c r="U1204" s="1"/>
    </row>
    <row r="1205" spans="1:21" ht="15.75">
      <c r="A1205" t="str">
        <f t="shared" si="54"/>
        <v>George Chapman, Ben Jonson and John Marston.Eastward Ho</v>
      </c>
      <c r="B1205" s="1" t="str">
        <f t="shared" si="55"/>
        <v>George Chapman, Ben Jonson and John Marston.Eastward Ho.5.3.7</v>
      </c>
      <c r="C1205" s="1" cm="1">
        <f t="array" aca="1" ref="C1205" ca="1">INDIRECT("nodes!$A"&amp;MATCH(edges!K1205,nodes!$B$2:$B$534,0)+1)</f>
        <v>1319</v>
      </c>
      <c r="D1205" s="3" t="s">
        <v>714</v>
      </c>
      <c r="E1205" s="3" t="s">
        <v>715</v>
      </c>
      <c r="F1205" s="3" t="s">
        <v>716</v>
      </c>
      <c r="G1205" s="3">
        <v>5</v>
      </c>
      <c r="H1205" s="3">
        <v>3</v>
      </c>
      <c r="I1205" s="1">
        <v>7</v>
      </c>
      <c r="J1205" s="1" t="s">
        <v>798</v>
      </c>
      <c r="K1205" s="1" t="s">
        <v>848</v>
      </c>
      <c r="L1205" s="1" t="s">
        <v>1089</v>
      </c>
      <c r="M1205" t="b">
        <v>1</v>
      </c>
      <c r="N1205" s="1" t="s">
        <v>29</v>
      </c>
      <c r="O1205" t="b">
        <v>1</v>
      </c>
      <c r="P1205" t="b">
        <f t="shared" si="56"/>
        <v>1</v>
      </c>
      <c r="Q1205" s="1" t="s">
        <v>7</v>
      </c>
      <c r="R1205" s="1" t="s">
        <v>25</v>
      </c>
      <c r="S1205" s="1" t="s">
        <v>26</v>
      </c>
      <c r="T1205" s="1" t="s">
        <v>848</v>
      </c>
      <c r="U1205" s="2"/>
    </row>
    <row r="1206" spans="1:21" ht="15.75">
      <c r="A1206" t="str">
        <f t="shared" si="54"/>
        <v>George Chapman, Ben Jonson and John Marston.Eastward Ho</v>
      </c>
      <c r="B1206" s="1" t="str">
        <f t="shared" si="55"/>
        <v>George Chapman, Ben Jonson and John Marston.Eastward Ho.5.3.14</v>
      </c>
      <c r="C1206" s="1" cm="1">
        <f t="array" aca="1" ref="C1206" ca="1">INDIRECT("nodes!$A"&amp;MATCH(edges!K1206,nodes!$B$2:$B$534,0)+1)</f>
        <v>1211</v>
      </c>
      <c r="D1206" s="3" t="s">
        <v>714</v>
      </c>
      <c r="E1206" s="3" t="s">
        <v>715</v>
      </c>
      <c r="F1206" s="3" t="s">
        <v>716</v>
      </c>
      <c r="G1206" s="3">
        <v>5</v>
      </c>
      <c r="H1206" s="3">
        <v>3</v>
      </c>
      <c r="I1206" s="1">
        <v>14</v>
      </c>
      <c r="J1206" s="1" t="s">
        <v>1087</v>
      </c>
      <c r="K1206" s="1" t="s">
        <v>1007</v>
      </c>
      <c r="L1206" s="1" t="s">
        <v>1090</v>
      </c>
      <c r="M1206" t="b">
        <v>0</v>
      </c>
      <c r="N1206" s="1" t="s">
        <v>29</v>
      </c>
      <c r="O1206" t="b">
        <v>1</v>
      </c>
      <c r="P1206" t="b">
        <f t="shared" si="56"/>
        <v>1</v>
      </c>
      <c r="Q1206" s="1" t="s">
        <v>7</v>
      </c>
      <c r="R1206" s="1" t="s">
        <v>25</v>
      </c>
      <c r="S1206" s="1" t="s">
        <v>26</v>
      </c>
      <c r="T1206" s="1" t="s">
        <v>1007</v>
      </c>
      <c r="U1206" s="1"/>
    </row>
    <row r="1207" spans="1:21" ht="15.75">
      <c r="A1207" t="str">
        <f t="shared" si="54"/>
        <v>George Chapman, Ben Jonson and John Marston.Eastward Ho</v>
      </c>
      <c r="B1207" s="1" t="str">
        <f t="shared" si="55"/>
        <v>George Chapman, Ben Jonson and John Marston.Eastward Ho.5.3.23</v>
      </c>
      <c r="C1207" s="1" cm="1">
        <f t="array" aca="1" ref="C1207" ca="1">INDIRECT("nodes!$A"&amp;MATCH(edges!K1207,nodes!$B$2:$B$534,0)+1)</f>
        <v>6006</v>
      </c>
      <c r="D1207" s="3" t="s">
        <v>714</v>
      </c>
      <c r="E1207" s="3" t="s">
        <v>715</v>
      </c>
      <c r="F1207" s="3" t="s">
        <v>716</v>
      </c>
      <c r="G1207" s="3">
        <v>5</v>
      </c>
      <c r="H1207" s="3">
        <v>3</v>
      </c>
      <c r="I1207" s="1">
        <v>23</v>
      </c>
      <c r="J1207" s="1" t="s">
        <v>798</v>
      </c>
      <c r="K1207" s="1" t="s">
        <v>270</v>
      </c>
      <c r="L1207" s="1" t="s">
        <v>1777</v>
      </c>
      <c r="M1207" t="b">
        <v>0</v>
      </c>
      <c r="N1207" s="1" t="s">
        <v>49</v>
      </c>
      <c r="O1207" t="b">
        <v>0</v>
      </c>
      <c r="P1207" t="b">
        <f t="shared" si="56"/>
        <v>0</v>
      </c>
      <c r="Q1207" s="1" t="s">
        <v>698</v>
      </c>
      <c r="R1207" s="1" t="s">
        <v>270</v>
      </c>
      <c r="S1207" s="1"/>
      <c r="T1207" s="7" t="s">
        <v>270</v>
      </c>
      <c r="U1207" s="13" t="s">
        <v>1778</v>
      </c>
    </row>
    <row r="1208" spans="1:21" ht="15.75">
      <c r="A1208" t="str">
        <f t="shared" si="54"/>
        <v>George Chapman, Ben Jonson and John Marston.Eastward Ho</v>
      </c>
      <c r="B1208" s="1" t="str">
        <f t="shared" si="55"/>
        <v>George Chapman, Ben Jonson and John Marston.Eastward Ho.5.3.33</v>
      </c>
      <c r="C1208" s="1" cm="1">
        <f t="array" aca="1" ref="C1208" ca="1">INDIRECT("nodes!$A"&amp;MATCH(edges!K1208,nodes!$B$2:$B$534,0)+1)</f>
        <v>2115</v>
      </c>
      <c r="D1208" s="3" t="s">
        <v>714</v>
      </c>
      <c r="E1208" s="3" t="s">
        <v>715</v>
      </c>
      <c r="F1208" s="3" t="s">
        <v>716</v>
      </c>
      <c r="G1208" s="3">
        <v>5</v>
      </c>
      <c r="H1208" s="3">
        <v>3</v>
      </c>
      <c r="I1208" s="1">
        <v>33</v>
      </c>
      <c r="J1208" s="1" t="s">
        <v>1091</v>
      </c>
      <c r="K1208" s="1" t="s">
        <v>26</v>
      </c>
      <c r="L1208" s="1" t="s">
        <v>1092</v>
      </c>
      <c r="M1208" t="b">
        <v>1</v>
      </c>
      <c r="N1208" s="1" t="s">
        <v>24</v>
      </c>
      <c r="O1208" t="b">
        <v>1</v>
      </c>
      <c r="P1208" t="b">
        <f t="shared" si="56"/>
        <v>0</v>
      </c>
      <c r="Q1208" s="1" t="s">
        <v>71</v>
      </c>
      <c r="R1208" s="1" t="s">
        <v>25</v>
      </c>
      <c r="S1208" s="1" t="s">
        <v>26</v>
      </c>
      <c r="T1208" s="1" t="s">
        <v>26</v>
      </c>
      <c r="U1208" s="1"/>
    </row>
    <row r="1209" spans="1:21" ht="15.75">
      <c r="A1209" t="str">
        <f t="shared" si="54"/>
        <v>George Chapman, Ben Jonson and John Marston.Eastward Ho</v>
      </c>
      <c r="B1209" s="1" t="str">
        <f t="shared" si="55"/>
        <v>George Chapman, Ben Jonson and John Marston.Eastward Ho.5.3.38</v>
      </c>
      <c r="C1209" s="1" cm="1">
        <f t="array" aca="1" ref="C1209" ca="1">INDIRECT("nodes!$A"&amp;MATCH(edges!K1209,nodes!$B$2:$B$534,0)+1)</f>
        <v>2115</v>
      </c>
      <c r="D1209" s="3" t="s">
        <v>714</v>
      </c>
      <c r="E1209" s="3" t="s">
        <v>715</v>
      </c>
      <c r="F1209" s="3" t="s">
        <v>716</v>
      </c>
      <c r="G1209" s="3">
        <v>5</v>
      </c>
      <c r="H1209" s="3">
        <v>3</v>
      </c>
      <c r="I1209" s="1">
        <v>38</v>
      </c>
      <c r="J1209" s="1" t="s">
        <v>1091</v>
      </c>
      <c r="K1209" s="1" t="s">
        <v>26</v>
      </c>
      <c r="L1209" s="1" t="s">
        <v>1093</v>
      </c>
      <c r="M1209" t="b">
        <v>1</v>
      </c>
      <c r="N1209" s="1" t="s">
        <v>24</v>
      </c>
      <c r="O1209" t="b">
        <v>1</v>
      </c>
      <c r="P1209" t="b">
        <f t="shared" si="56"/>
        <v>1</v>
      </c>
      <c r="Q1209" s="1" t="s">
        <v>7</v>
      </c>
      <c r="R1209" s="1" t="s">
        <v>25</v>
      </c>
      <c r="S1209" s="1" t="s">
        <v>26</v>
      </c>
      <c r="T1209" s="1" t="s">
        <v>26</v>
      </c>
      <c r="U1209" s="1"/>
    </row>
    <row r="1210" spans="1:21" ht="15.75">
      <c r="A1210" t="str">
        <f t="shared" si="54"/>
        <v>George Chapman, Ben Jonson and John Marston.Eastward Ho</v>
      </c>
      <c r="B1210" s="1" t="str">
        <f t="shared" si="55"/>
        <v>George Chapman, Ben Jonson and John Marston.Eastward Ho.5.3.40</v>
      </c>
      <c r="C1210" s="1" cm="1">
        <f t="array" aca="1" ref="C1210" ca="1">INDIRECT("nodes!$A"&amp;MATCH(edges!K1210,nodes!$B$2:$B$534,0)+1)</f>
        <v>2003</v>
      </c>
      <c r="D1210" s="3" t="s">
        <v>714</v>
      </c>
      <c r="E1210" s="3" t="s">
        <v>715</v>
      </c>
      <c r="F1210" s="3" t="s">
        <v>716</v>
      </c>
      <c r="G1210" s="3">
        <v>5</v>
      </c>
      <c r="H1210" s="3">
        <v>3</v>
      </c>
      <c r="I1210" s="1">
        <v>40</v>
      </c>
      <c r="J1210" s="1" t="s">
        <v>1091</v>
      </c>
      <c r="K1210" s="1" t="s">
        <v>828</v>
      </c>
      <c r="L1210" s="1" t="s">
        <v>1094</v>
      </c>
      <c r="M1210" t="b">
        <v>1</v>
      </c>
      <c r="N1210" s="1" t="s">
        <v>24</v>
      </c>
      <c r="O1210" t="b">
        <v>1</v>
      </c>
      <c r="P1210" t="b">
        <f t="shared" si="56"/>
        <v>1</v>
      </c>
      <c r="Q1210" s="1" t="s">
        <v>7</v>
      </c>
      <c r="R1210" s="1" t="s">
        <v>25</v>
      </c>
      <c r="S1210" s="1" t="s">
        <v>26</v>
      </c>
      <c r="T1210" s="1" t="s">
        <v>828</v>
      </c>
      <c r="U1210" s="1"/>
    </row>
    <row r="1211" spans="1:21" ht="15.75">
      <c r="A1211" t="str">
        <f t="shared" si="54"/>
        <v>George Chapman, Ben Jonson and John Marston.Eastward Ho</v>
      </c>
      <c r="B1211" s="1" t="str">
        <f t="shared" si="55"/>
        <v>George Chapman, Ben Jonson and John Marston.Eastward Ho.5.3.42</v>
      </c>
      <c r="C1211" s="1" cm="1">
        <f t="array" aca="1" ref="C1211" ca="1">INDIRECT("nodes!$A"&amp;MATCH(edges!K1211,nodes!$B$2:$B$534,0)+1)</f>
        <v>1319</v>
      </c>
      <c r="D1211" s="3" t="s">
        <v>714</v>
      </c>
      <c r="E1211" s="3" t="s">
        <v>715</v>
      </c>
      <c r="F1211" s="3" t="s">
        <v>716</v>
      </c>
      <c r="G1211" s="3">
        <v>5</v>
      </c>
      <c r="H1211" s="3">
        <v>3</v>
      </c>
      <c r="I1211" s="1">
        <v>42</v>
      </c>
      <c r="J1211" s="1" t="s">
        <v>1091</v>
      </c>
      <c r="K1211" s="1" t="s">
        <v>848</v>
      </c>
      <c r="L1211" s="1" t="s">
        <v>1095</v>
      </c>
      <c r="M1211" t="b">
        <v>1</v>
      </c>
      <c r="N1211" s="1" t="s">
        <v>29</v>
      </c>
      <c r="O1211" t="b">
        <v>1</v>
      </c>
      <c r="P1211" t="b">
        <f t="shared" si="56"/>
        <v>1</v>
      </c>
      <c r="Q1211" s="1" t="s">
        <v>7</v>
      </c>
      <c r="R1211" s="1" t="s">
        <v>25</v>
      </c>
      <c r="S1211" s="1" t="s">
        <v>26</v>
      </c>
      <c r="T1211" s="1" t="s">
        <v>848</v>
      </c>
      <c r="U1211" s="1"/>
    </row>
    <row r="1212" spans="1:21" ht="15.75">
      <c r="A1212" t="str">
        <f t="shared" si="54"/>
        <v>George Chapman, Ben Jonson and John Marston.Eastward Ho</v>
      </c>
      <c r="B1212" s="1" t="str">
        <f t="shared" si="55"/>
        <v>George Chapman, Ben Jonson and John Marston.Eastward Ho.5.3.61</v>
      </c>
      <c r="C1212" s="1" cm="1">
        <f t="array" aca="1" ref="C1212" ca="1">INDIRECT("nodes!$A"&amp;MATCH(edges!K1212,nodes!$B$2:$B$534,0)+1)</f>
        <v>2115</v>
      </c>
      <c r="D1212" s="3" t="s">
        <v>714</v>
      </c>
      <c r="E1212" s="3" t="s">
        <v>715</v>
      </c>
      <c r="F1212" s="3" t="s">
        <v>716</v>
      </c>
      <c r="G1212" s="3">
        <v>5</v>
      </c>
      <c r="H1212" s="3">
        <v>3</v>
      </c>
      <c r="I1212" s="1">
        <v>61</v>
      </c>
      <c r="J1212" s="1" t="s">
        <v>1087</v>
      </c>
      <c r="K1212" s="1" t="s">
        <v>26</v>
      </c>
      <c r="L1212" s="1" t="s">
        <v>1096</v>
      </c>
      <c r="M1212" t="b">
        <v>1</v>
      </c>
      <c r="N1212" s="1" t="s">
        <v>24</v>
      </c>
      <c r="O1212" t="b">
        <v>1</v>
      </c>
      <c r="P1212" t="b">
        <f t="shared" si="56"/>
        <v>1</v>
      </c>
      <c r="Q1212" s="1" t="s">
        <v>7</v>
      </c>
      <c r="R1212" s="1" t="s">
        <v>25</v>
      </c>
      <c r="S1212" s="1" t="s">
        <v>26</v>
      </c>
      <c r="T1212" s="1" t="s">
        <v>26</v>
      </c>
      <c r="U1212" s="1"/>
    </row>
    <row r="1213" spans="1:21" ht="15.75">
      <c r="A1213" t="str">
        <f t="shared" si="54"/>
        <v>George Chapman, Ben Jonson and John Marston.Eastward Ho</v>
      </c>
      <c r="B1213" s="1" t="str">
        <f t="shared" si="55"/>
        <v>George Chapman, Ben Jonson and John Marston.Eastward Ho.5.3.63</v>
      </c>
      <c r="C1213" s="1" cm="1">
        <f t="array" aca="1" ref="C1213" ca="1">INDIRECT("nodes!$A"&amp;MATCH(edges!K1213,nodes!$B$2:$B$534,0)+1)</f>
        <v>2115</v>
      </c>
      <c r="D1213" s="3" t="s">
        <v>714</v>
      </c>
      <c r="E1213" s="3" t="s">
        <v>715</v>
      </c>
      <c r="F1213" s="3" t="s">
        <v>716</v>
      </c>
      <c r="G1213" s="3">
        <v>5</v>
      </c>
      <c r="H1213" s="3">
        <v>3</v>
      </c>
      <c r="I1213" s="1">
        <v>63</v>
      </c>
      <c r="J1213" s="1" t="s">
        <v>1087</v>
      </c>
      <c r="K1213" s="1" t="s">
        <v>26</v>
      </c>
      <c r="L1213" s="1" t="s">
        <v>1097</v>
      </c>
      <c r="M1213" t="b">
        <v>1</v>
      </c>
      <c r="N1213" s="1" t="s">
        <v>24</v>
      </c>
      <c r="O1213" t="b">
        <v>1</v>
      </c>
      <c r="P1213" t="b">
        <f t="shared" si="56"/>
        <v>0</v>
      </c>
      <c r="Q1213" s="1" t="s">
        <v>71</v>
      </c>
      <c r="R1213" s="1" t="s">
        <v>25</v>
      </c>
      <c r="S1213" s="1" t="s">
        <v>26</v>
      </c>
      <c r="T1213" s="1" t="s">
        <v>26</v>
      </c>
      <c r="U1213" s="1"/>
    </row>
    <row r="1214" spans="1:21" ht="15.75">
      <c r="A1214" t="str">
        <f t="shared" si="54"/>
        <v>George Chapman, Ben Jonson and John Marston.Eastward Ho</v>
      </c>
      <c r="B1214" s="1" t="str">
        <f t="shared" si="55"/>
        <v>George Chapman, Ben Jonson and John Marston.Eastward Ho.5.3.72</v>
      </c>
      <c r="C1214" s="1" cm="1">
        <f t="array" aca="1" ref="C1214" ca="1">INDIRECT("nodes!$A"&amp;MATCH(edges!K1214,nodes!$B$2:$B$534,0)+1)</f>
        <v>1319</v>
      </c>
      <c r="D1214" s="3" t="s">
        <v>714</v>
      </c>
      <c r="E1214" s="3" t="s">
        <v>715</v>
      </c>
      <c r="F1214" s="3" t="s">
        <v>716</v>
      </c>
      <c r="G1214" s="3">
        <v>5</v>
      </c>
      <c r="H1214" s="3">
        <v>3</v>
      </c>
      <c r="I1214" s="1">
        <v>72</v>
      </c>
      <c r="J1214" s="1" t="s">
        <v>726</v>
      </c>
      <c r="K1214" s="1" t="s">
        <v>848</v>
      </c>
      <c r="L1214" s="1" t="s">
        <v>1098</v>
      </c>
      <c r="M1214" t="b">
        <v>1</v>
      </c>
      <c r="N1214" s="1" t="s">
        <v>29</v>
      </c>
      <c r="O1214" t="b">
        <v>1</v>
      </c>
      <c r="P1214" t="b">
        <f t="shared" si="56"/>
        <v>1</v>
      </c>
      <c r="Q1214" s="1" t="s">
        <v>7</v>
      </c>
      <c r="R1214" s="1" t="s">
        <v>25</v>
      </c>
      <c r="S1214" s="1" t="s">
        <v>26</v>
      </c>
      <c r="T1214" s="1" t="s">
        <v>848</v>
      </c>
      <c r="U1214" s="1"/>
    </row>
    <row r="1215" spans="1:21" ht="15.75">
      <c r="A1215" t="str">
        <f t="shared" si="54"/>
        <v>George Chapman, Ben Jonson and John Marston.Eastward Ho</v>
      </c>
      <c r="B1215" s="1" t="str">
        <f t="shared" si="55"/>
        <v>George Chapman, Ben Jonson and John Marston.Eastward Ho.5.4.36</v>
      </c>
      <c r="C1215" s="1" cm="1">
        <f t="array" aca="1" ref="C1215" ca="1">INDIRECT("nodes!$A"&amp;MATCH(edges!K1215,nodes!$B$2:$B$534,0)+1)</f>
        <v>1319</v>
      </c>
      <c r="D1215" s="3" t="s">
        <v>714</v>
      </c>
      <c r="E1215" s="3" t="s">
        <v>715</v>
      </c>
      <c r="F1215" s="3" t="s">
        <v>716</v>
      </c>
      <c r="G1215" s="3">
        <v>5</v>
      </c>
      <c r="H1215" s="3">
        <v>4</v>
      </c>
      <c r="I1215" s="1">
        <v>36</v>
      </c>
      <c r="J1215" s="1" t="s">
        <v>1074</v>
      </c>
      <c r="K1215" s="1" t="s">
        <v>848</v>
      </c>
      <c r="L1215" s="1" t="s">
        <v>1099</v>
      </c>
      <c r="M1215" t="b">
        <v>1</v>
      </c>
      <c r="N1215" s="1" t="s">
        <v>29</v>
      </c>
      <c r="O1215" t="b">
        <v>1</v>
      </c>
      <c r="P1215" t="b">
        <f t="shared" si="56"/>
        <v>1</v>
      </c>
      <c r="Q1215" s="1" t="s">
        <v>7</v>
      </c>
      <c r="R1215" s="1" t="s">
        <v>25</v>
      </c>
      <c r="S1215" s="1" t="s">
        <v>26</v>
      </c>
      <c r="T1215" s="1" t="s">
        <v>848</v>
      </c>
      <c r="U1215" s="1"/>
    </row>
    <row r="1216" spans="1:21" ht="15.75">
      <c r="A1216" t="str">
        <f t="shared" si="54"/>
        <v>George Chapman, Ben Jonson and John Marston.Eastward Ho</v>
      </c>
      <c r="B1216" s="1" t="str">
        <f t="shared" si="55"/>
        <v>George Chapman, Ben Jonson and John Marston.Eastward Ho.5.5.20</v>
      </c>
      <c r="C1216" s="1" cm="1">
        <f t="array" aca="1" ref="C1216" ca="1">INDIRECT("nodes!$A"&amp;MATCH(edges!K1216,nodes!$B$2:$B$534,0)+1)</f>
        <v>2132</v>
      </c>
      <c r="D1216" s="3" t="s">
        <v>714</v>
      </c>
      <c r="E1216" s="3" t="s">
        <v>715</v>
      </c>
      <c r="F1216" s="3" t="s">
        <v>716</v>
      </c>
      <c r="G1216" s="3">
        <v>5</v>
      </c>
      <c r="H1216" s="3">
        <v>5</v>
      </c>
      <c r="I1216" s="1">
        <v>20</v>
      </c>
      <c r="J1216" s="1" t="s">
        <v>1100</v>
      </c>
      <c r="K1216" s="1" t="s">
        <v>1101</v>
      </c>
      <c r="L1216" s="1" t="s">
        <v>1102</v>
      </c>
      <c r="M1216" t="b">
        <v>1</v>
      </c>
      <c r="N1216" s="1" t="s">
        <v>24</v>
      </c>
      <c r="O1216" t="b">
        <v>1</v>
      </c>
      <c r="P1216" t="b">
        <f t="shared" si="56"/>
        <v>1</v>
      </c>
      <c r="Q1216" s="1" t="s">
        <v>7</v>
      </c>
      <c r="R1216" s="1" t="s">
        <v>25</v>
      </c>
      <c r="S1216" s="1" t="s">
        <v>26</v>
      </c>
      <c r="T1216" s="1" t="s">
        <v>1101</v>
      </c>
      <c r="U1216" s="1" t="s">
        <v>1103</v>
      </c>
    </row>
    <row r="1217" spans="1:21" ht="15.75">
      <c r="A1217" t="str">
        <f t="shared" si="54"/>
        <v>George Chapman, Ben Jonson and John Marston.Eastward Ho</v>
      </c>
      <c r="B1217" s="1" t="str">
        <f t="shared" si="55"/>
        <v>George Chapman, Ben Jonson and John Marston.Eastward Ho.5.5.36</v>
      </c>
      <c r="C1217" s="1" cm="1">
        <f t="array" aca="1" ref="C1217" ca="1">INDIRECT("nodes!$A"&amp;MATCH(edges!K1217,nodes!$B$2:$B$534,0)+1)</f>
        <v>3108</v>
      </c>
      <c r="D1217" s="3" t="s">
        <v>714</v>
      </c>
      <c r="E1217" s="3" t="s">
        <v>715</v>
      </c>
      <c r="F1217" s="3" t="s">
        <v>716</v>
      </c>
      <c r="G1217" s="3">
        <v>5</v>
      </c>
      <c r="H1217" s="3">
        <v>5</v>
      </c>
      <c r="I1217" s="1">
        <v>36</v>
      </c>
      <c r="J1217" s="1" t="s">
        <v>726</v>
      </c>
      <c r="K1217" s="1" t="s">
        <v>327</v>
      </c>
      <c r="L1217" s="1" t="s">
        <v>1104</v>
      </c>
      <c r="M1217" t="b">
        <v>1</v>
      </c>
      <c r="N1217" s="1" t="s">
        <v>55</v>
      </c>
      <c r="O1217" t="b">
        <v>0</v>
      </c>
      <c r="P1217" t="b">
        <f t="shared" si="56"/>
        <v>1</v>
      </c>
      <c r="Q1217" s="1" t="s">
        <v>7</v>
      </c>
      <c r="R1217" s="1" t="s">
        <v>25</v>
      </c>
      <c r="S1217" s="1" t="s">
        <v>327</v>
      </c>
      <c r="T1217" s="1" t="s">
        <v>327</v>
      </c>
      <c r="U1217" s="1"/>
    </row>
    <row r="1218" spans="1:21" ht="15.75">
      <c r="A1218" t="str">
        <f t="shared" ref="A1218:A1281" si="57">_xlfn.CONCAT(D1218, ".", F1218)</f>
        <v>George Chapman, Ben Jonson and John Marston.Eastward Ho</v>
      </c>
      <c r="B1218" s="1" t="str">
        <f t="shared" ref="B1218:B1281" si="58">_xlfn.CONCAT(D1218, ".", F1218, ".", G1218, ".", H1218, ".", I1218)</f>
        <v>George Chapman, Ben Jonson and John Marston.Eastward Ho.5.5.40</v>
      </c>
      <c r="C1218" s="1" cm="1">
        <f t="array" aca="1" ref="C1218" ca="1">INDIRECT("nodes!$A"&amp;MATCH(edges!K1218,nodes!$B$2:$B$534,0)+1)</f>
        <v>2106</v>
      </c>
      <c r="D1218" s="3" t="s">
        <v>714</v>
      </c>
      <c r="E1218" s="3" t="s">
        <v>715</v>
      </c>
      <c r="F1218" s="3" t="s">
        <v>716</v>
      </c>
      <c r="G1218" s="3">
        <v>5</v>
      </c>
      <c r="H1218" s="3">
        <v>5</v>
      </c>
      <c r="I1218" s="1">
        <v>40</v>
      </c>
      <c r="J1218" s="1" t="s">
        <v>726</v>
      </c>
      <c r="K1218" s="1" t="s">
        <v>294</v>
      </c>
      <c r="L1218" s="2" t="s">
        <v>1105</v>
      </c>
      <c r="M1218" t="b">
        <v>1</v>
      </c>
      <c r="N1218" s="1" t="s">
        <v>24</v>
      </c>
      <c r="O1218" t="b">
        <v>1</v>
      </c>
      <c r="P1218" t="b">
        <f t="shared" si="56"/>
        <v>1</v>
      </c>
      <c r="Q1218" s="1" t="s">
        <v>7</v>
      </c>
      <c r="R1218" s="1" t="s">
        <v>25</v>
      </c>
      <c r="S1218" s="1" t="s">
        <v>26</v>
      </c>
      <c r="T1218" s="1" t="s">
        <v>294</v>
      </c>
      <c r="U1218" s="1"/>
    </row>
    <row r="1219" spans="1:21" ht="15.75">
      <c r="A1219" t="str">
        <f t="shared" si="57"/>
        <v>George Chapman, Ben Jonson and John Marston.Eastward Ho</v>
      </c>
      <c r="B1219" s="1" t="str">
        <f t="shared" si="58"/>
        <v>George Chapman, Ben Jonson and John Marston.Eastward Ho.5.5.63</v>
      </c>
      <c r="C1219" s="1" cm="1">
        <f t="array" aca="1" ref="C1219" ca="1">INDIRECT("nodes!$A"&amp;MATCH(edges!K1219,nodes!$B$2:$B$534,0)+1)</f>
        <v>1295</v>
      </c>
      <c r="D1219" s="3" t="s">
        <v>714</v>
      </c>
      <c r="E1219" s="3" t="s">
        <v>715</v>
      </c>
      <c r="F1219" s="3" t="s">
        <v>716</v>
      </c>
      <c r="G1219" s="3">
        <v>5</v>
      </c>
      <c r="H1219" s="3">
        <v>5</v>
      </c>
      <c r="I1219" s="1">
        <v>63</v>
      </c>
      <c r="J1219" s="1" t="s">
        <v>726</v>
      </c>
      <c r="K1219" s="1" t="s">
        <v>622</v>
      </c>
      <c r="L1219" s="1" t="s">
        <v>1106</v>
      </c>
      <c r="M1219" t="b">
        <v>1</v>
      </c>
      <c r="N1219" s="1" t="s">
        <v>29</v>
      </c>
      <c r="O1219" t="b">
        <v>1</v>
      </c>
      <c r="P1219" t="b">
        <f t="shared" ref="P1219:P1282" si="59">IF(OR(Q1219="Location", K1219="Bartholomew Fair"), TRUE, FALSE)</f>
        <v>1</v>
      </c>
      <c r="Q1219" s="1" t="s">
        <v>7</v>
      </c>
      <c r="R1219" s="1" t="s">
        <v>25</v>
      </c>
      <c r="S1219" s="1" t="s">
        <v>26</v>
      </c>
      <c r="T1219" s="1" t="s">
        <v>622</v>
      </c>
      <c r="U1219" s="1"/>
    </row>
    <row r="1220" spans="1:21" ht="15.75">
      <c r="A1220" t="str">
        <f t="shared" si="57"/>
        <v>George Chapman, Ben Jonson and John Marston.Eastward Ho</v>
      </c>
      <c r="B1220" s="1" t="str">
        <f t="shared" si="58"/>
        <v>George Chapman, Ben Jonson and John Marston.Eastward Ho.5.5.64</v>
      </c>
      <c r="C1220" s="1" cm="1">
        <f t="array" aca="1" ref="C1220" ca="1">INDIRECT("nodes!$A"&amp;MATCH(edges!K1220,nodes!$B$2:$B$534,0)+1)</f>
        <v>6005</v>
      </c>
      <c r="D1220" s="3" t="s">
        <v>714</v>
      </c>
      <c r="E1220" s="3" t="s">
        <v>715</v>
      </c>
      <c r="F1220" s="3" t="s">
        <v>716</v>
      </c>
      <c r="G1220" s="3">
        <v>5</v>
      </c>
      <c r="H1220" s="3">
        <v>5</v>
      </c>
      <c r="I1220" s="1">
        <v>64</v>
      </c>
      <c r="J1220" s="1" t="s">
        <v>721</v>
      </c>
      <c r="K1220" s="1" t="s">
        <v>47</v>
      </c>
      <c r="L1220" s="1" t="s">
        <v>1107</v>
      </c>
      <c r="M1220" t="b">
        <v>0</v>
      </c>
      <c r="N1220" s="1" t="s">
        <v>49</v>
      </c>
      <c r="O1220" t="b">
        <v>0</v>
      </c>
      <c r="P1220" t="b">
        <f t="shared" si="59"/>
        <v>0</v>
      </c>
      <c r="Q1220" s="1" t="s">
        <v>50</v>
      </c>
      <c r="R1220" s="1" t="s">
        <v>47</v>
      </c>
      <c r="S1220" s="1"/>
      <c r="T1220" s="1" t="s">
        <v>47</v>
      </c>
      <c r="U1220" s="1"/>
    </row>
    <row r="1221" spans="1:21" ht="15.75">
      <c r="A1221" t="str">
        <f t="shared" si="57"/>
        <v>George Chapman, Ben Jonson and John Marston.Eastward Ho</v>
      </c>
      <c r="B1221" s="1" t="str">
        <f t="shared" si="58"/>
        <v>George Chapman, Ben Jonson and John Marston.Eastward Ho.5.5.103</v>
      </c>
      <c r="C1221" s="1" cm="1">
        <f t="array" aca="1" ref="C1221" ca="1">INDIRECT("nodes!$A"&amp;MATCH(edges!K1221,nodes!$B$2:$B$534,0)+1)</f>
        <v>2106</v>
      </c>
      <c r="D1221" s="3" t="s">
        <v>714</v>
      </c>
      <c r="E1221" s="3" t="s">
        <v>715</v>
      </c>
      <c r="F1221" s="3" t="s">
        <v>716</v>
      </c>
      <c r="G1221" s="3">
        <v>5</v>
      </c>
      <c r="H1221" s="3">
        <v>5</v>
      </c>
      <c r="I1221" s="1">
        <v>103</v>
      </c>
      <c r="J1221" s="1" t="s">
        <v>726</v>
      </c>
      <c r="K1221" s="1" t="s">
        <v>294</v>
      </c>
      <c r="L1221" s="2" t="s">
        <v>1108</v>
      </c>
      <c r="M1221" t="b">
        <v>1</v>
      </c>
      <c r="N1221" s="1" t="s">
        <v>24</v>
      </c>
      <c r="O1221" t="b">
        <v>1</v>
      </c>
      <c r="P1221" t="b">
        <f t="shared" si="59"/>
        <v>1</v>
      </c>
      <c r="Q1221" s="1" t="s">
        <v>7</v>
      </c>
      <c r="R1221" s="1" t="s">
        <v>25</v>
      </c>
      <c r="S1221" s="1" t="s">
        <v>26</v>
      </c>
      <c r="T1221" s="1" t="s">
        <v>294</v>
      </c>
      <c r="U1221" s="1"/>
    </row>
    <row r="1222" spans="1:21" ht="15.75">
      <c r="A1222" t="str">
        <f t="shared" si="57"/>
        <v>George Chapman, Ben Jonson and John Marston.Eastward Ho</v>
      </c>
      <c r="B1222" s="1" t="str">
        <f t="shared" si="58"/>
        <v>George Chapman, Ben Jonson and John Marston.Eastward Ho.5.5.108</v>
      </c>
      <c r="C1222" s="1" cm="1">
        <f t="array" aca="1" ref="C1222" ca="1">INDIRECT("nodes!$A"&amp;MATCH(edges!K1222,nodes!$B$2:$B$534,0)+1)</f>
        <v>4005</v>
      </c>
      <c r="D1222" s="3" t="s">
        <v>714</v>
      </c>
      <c r="E1222" s="3" t="s">
        <v>715</v>
      </c>
      <c r="F1222" s="3" t="s">
        <v>716</v>
      </c>
      <c r="G1222" s="3">
        <v>5</v>
      </c>
      <c r="H1222" s="3">
        <v>5</v>
      </c>
      <c r="I1222" s="1">
        <v>108</v>
      </c>
      <c r="J1222" s="1" t="s">
        <v>726</v>
      </c>
      <c r="K1222" s="1" t="s">
        <v>132</v>
      </c>
      <c r="L1222" s="1" t="s">
        <v>1109</v>
      </c>
      <c r="M1222" t="b">
        <v>1</v>
      </c>
      <c r="N1222" s="1" t="s">
        <v>97</v>
      </c>
      <c r="O1222" t="b">
        <v>0</v>
      </c>
      <c r="P1222" t="b">
        <f t="shared" si="59"/>
        <v>0</v>
      </c>
      <c r="Q1222" s="1" t="s">
        <v>80</v>
      </c>
      <c r="R1222" s="1" t="s">
        <v>132</v>
      </c>
      <c r="S1222" s="1"/>
      <c r="T1222" s="1" t="s">
        <v>132</v>
      </c>
      <c r="U1222" s="1"/>
    </row>
    <row r="1223" spans="1:21" ht="15.75">
      <c r="A1223" t="str">
        <f t="shared" si="57"/>
        <v>George Chapman, Ben Jonson and John Marston.Eastward Ho</v>
      </c>
      <c r="B1223" s="1" t="str">
        <f t="shared" si="58"/>
        <v>George Chapman, Ben Jonson and John Marston.Eastward Ho.5.5.112</v>
      </c>
      <c r="C1223" s="1" cm="1">
        <f t="array" aca="1" ref="C1223" ca="1">INDIRECT("nodes!$A"&amp;MATCH(edges!K1223,nodes!$B$2:$B$534,0)+1)</f>
        <v>1277</v>
      </c>
      <c r="D1223" s="3" t="s">
        <v>714</v>
      </c>
      <c r="E1223" s="3" t="s">
        <v>715</v>
      </c>
      <c r="F1223" s="3" t="s">
        <v>716</v>
      </c>
      <c r="G1223" s="3">
        <v>5</v>
      </c>
      <c r="H1223" s="3">
        <v>5</v>
      </c>
      <c r="I1223" s="1">
        <v>112</v>
      </c>
      <c r="J1223" s="1" t="s">
        <v>726</v>
      </c>
      <c r="K1223" s="1" t="s">
        <v>846</v>
      </c>
      <c r="L1223" s="1" t="s">
        <v>1110</v>
      </c>
      <c r="M1223" t="b">
        <v>1</v>
      </c>
      <c r="N1223" s="1" t="s">
        <v>29</v>
      </c>
      <c r="O1223" t="b">
        <v>1</v>
      </c>
      <c r="P1223" t="b">
        <f t="shared" si="59"/>
        <v>1</v>
      </c>
      <c r="Q1223" s="1" t="s">
        <v>7</v>
      </c>
      <c r="R1223" s="1" t="s">
        <v>25</v>
      </c>
      <c r="S1223" s="1" t="s">
        <v>26</v>
      </c>
      <c r="T1223" s="1" t="s">
        <v>846</v>
      </c>
      <c r="U1223" s="1"/>
    </row>
    <row r="1224" spans="1:21" ht="15.75">
      <c r="A1224" t="str">
        <f t="shared" si="57"/>
        <v>George Chapman, Ben Jonson and John Marston.Eastward Ho</v>
      </c>
      <c r="B1224" s="1" t="str">
        <f t="shared" si="58"/>
        <v>George Chapman, Ben Jonson and John Marston.Eastward Ho.5.5.112</v>
      </c>
      <c r="C1224" s="1" cm="1">
        <f t="array" aca="1" ref="C1224" ca="1">INDIRECT("nodes!$A"&amp;MATCH(edges!K1224,nodes!$B$2:$B$534,0)+1)</f>
        <v>1290</v>
      </c>
      <c r="D1224" s="3" t="s">
        <v>714</v>
      </c>
      <c r="E1224" s="3" t="s">
        <v>715</v>
      </c>
      <c r="F1224" s="3" t="s">
        <v>716</v>
      </c>
      <c r="G1224" s="3">
        <v>5</v>
      </c>
      <c r="H1224" s="3">
        <v>5</v>
      </c>
      <c r="I1224" s="1">
        <v>112</v>
      </c>
      <c r="J1224" s="1" t="s">
        <v>726</v>
      </c>
      <c r="K1224" s="1" t="s">
        <v>1111</v>
      </c>
      <c r="L1224" s="1" t="s">
        <v>1110</v>
      </c>
      <c r="M1224" t="b">
        <v>1</v>
      </c>
      <c r="N1224" s="1" t="s">
        <v>29</v>
      </c>
      <c r="O1224" t="b">
        <v>1</v>
      </c>
      <c r="P1224" t="b">
        <f t="shared" si="59"/>
        <v>1</v>
      </c>
      <c r="Q1224" s="1" t="s">
        <v>7</v>
      </c>
      <c r="R1224" s="1" t="s">
        <v>25</v>
      </c>
      <c r="S1224" s="1" t="s">
        <v>26</v>
      </c>
      <c r="T1224" s="1" t="s">
        <v>1111</v>
      </c>
      <c r="U1224" s="1" t="s">
        <v>1112</v>
      </c>
    </row>
    <row r="1225" spans="1:21" ht="15.75">
      <c r="A1225" t="str">
        <f t="shared" si="57"/>
        <v>George Chapman, Ben Jonson and John Marston.Eastward Ho</v>
      </c>
      <c r="B1225" s="1" t="str">
        <f t="shared" si="58"/>
        <v>George Chapman, Ben Jonson and John Marston.Eastward Ho.5.5.112</v>
      </c>
      <c r="C1225" s="1" cm="1">
        <f t="array" aca="1" ref="C1225" ca="1">INDIRECT("nodes!$A"&amp;MATCH(edges!K1225,nodes!$B$2:$B$534,0)+1)</f>
        <v>1311</v>
      </c>
      <c r="D1225" s="3" t="s">
        <v>714</v>
      </c>
      <c r="E1225" s="3" t="s">
        <v>715</v>
      </c>
      <c r="F1225" s="3" t="s">
        <v>716</v>
      </c>
      <c r="G1225" s="3">
        <v>5</v>
      </c>
      <c r="H1225" s="3">
        <v>5</v>
      </c>
      <c r="I1225" s="1">
        <v>112</v>
      </c>
      <c r="J1225" s="1" t="s">
        <v>726</v>
      </c>
      <c r="K1225" s="1" t="s">
        <v>789</v>
      </c>
      <c r="L1225" s="1" t="s">
        <v>1110</v>
      </c>
      <c r="M1225" t="b">
        <v>1</v>
      </c>
      <c r="N1225" s="1" t="s">
        <v>29</v>
      </c>
      <c r="O1225" t="b">
        <v>1</v>
      </c>
      <c r="P1225" t="b">
        <f t="shared" si="59"/>
        <v>1</v>
      </c>
      <c r="Q1225" s="1" t="s">
        <v>7</v>
      </c>
      <c r="R1225" s="1" t="s">
        <v>25</v>
      </c>
      <c r="S1225" s="1" t="s">
        <v>26</v>
      </c>
      <c r="T1225" s="1" t="s">
        <v>789</v>
      </c>
      <c r="U1225" s="1" t="s">
        <v>1113</v>
      </c>
    </row>
    <row r="1226" spans="1:21" ht="15.75">
      <c r="A1226" t="str">
        <f t="shared" si="57"/>
        <v>George Chapman, Ben Jonson and John Marston.Eastward Ho</v>
      </c>
      <c r="B1226" s="1" t="str">
        <f t="shared" si="58"/>
        <v>George Chapman, Ben Jonson and John Marston.Eastward Ho.5.5.112</v>
      </c>
      <c r="C1226" s="1" cm="1">
        <f t="array" aca="1" ref="C1226" ca="1">INDIRECT("nodes!$A"&amp;MATCH(edges!K1226,nodes!$B$2:$B$534,0)+1)</f>
        <v>1319</v>
      </c>
      <c r="D1226" s="3" t="s">
        <v>714</v>
      </c>
      <c r="E1226" s="3" t="s">
        <v>715</v>
      </c>
      <c r="F1226" s="3" t="s">
        <v>716</v>
      </c>
      <c r="G1226" s="3">
        <v>5</v>
      </c>
      <c r="H1226" s="3">
        <v>5</v>
      </c>
      <c r="I1226" s="1">
        <v>112</v>
      </c>
      <c r="J1226" s="1" t="s">
        <v>726</v>
      </c>
      <c r="K1226" s="1" t="s">
        <v>848</v>
      </c>
      <c r="L1226" s="1" t="s">
        <v>1110</v>
      </c>
      <c r="M1226" t="b">
        <v>1</v>
      </c>
      <c r="N1226" s="1" t="s">
        <v>29</v>
      </c>
      <c r="O1226" t="b">
        <v>1</v>
      </c>
      <c r="P1226" t="b">
        <f t="shared" si="59"/>
        <v>1</v>
      </c>
      <c r="Q1226" s="1" t="s">
        <v>7</v>
      </c>
      <c r="R1226" s="1" t="s">
        <v>25</v>
      </c>
      <c r="S1226" s="1" t="s">
        <v>26</v>
      </c>
      <c r="T1226" s="1" t="s">
        <v>848</v>
      </c>
      <c r="U1226" s="1"/>
    </row>
    <row r="1227" spans="1:21" ht="15.75">
      <c r="A1227" t="str">
        <f t="shared" si="57"/>
        <v>George Chapman, Ben Jonson and John Marston.Eastward Ho</v>
      </c>
      <c r="B1227" s="1" t="str">
        <f t="shared" si="58"/>
        <v>George Chapman, Ben Jonson and John Marston.Eastward Ho.5.5.141</v>
      </c>
      <c r="C1227" s="1" cm="1">
        <f t="array" aca="1" ref="C1227" ca="1">INDIRECT("nodes!$A"&amp;MATCH(edges!K1227,nodes!$B$2:$B$534,0)+1)</f>
        <v>1319</v>
      </c>
      <c r="D1227" s="3" t="s">
        <v>714</v>
      </c>
      <c r="E1227" s="3" t="s">
        <v>715</v>
      </c>
      <c r="F1227" s="3" t="s">
        <v>716</v>
      </c>
      <c r="G1227" s="3">
        <v>5</v>
      </c>
      <c r="H1227" s="3">
        <v>5</v>
      </c>
      <c r="I1227" s="1">
        <v>141</v>
      </c>
      <c r="J1227" s="1" t="s">
        <v>721</v>
      </c>
      <c r="K1227" s="1" t="s">
        <v>848</v>
      </c>
      <c r="L1227" s="1" t="s">
        <v>1114</v>
      </c>
      <c r="M1227" t="b">
        <v>1</v>
      </c>
      <c r="N1227" s="1" t="s">
        <v>29</v>
      </c>
      <c r="O1227" t="b">
        <v>1</v>
      </c>
      <c r="P1227" t="b">
        <f t="shared" si="59"/>
        <v>1</v>
      </c>
      <c r="Q1227" s="1" t="s">
        <v>7</v>
      </c>
      <c r="R1227" s="1" t="s">
        <v>25</v>
      </c>
      <c r="S1227" s="1" t="s">
        <v>26</v>
      </c>
      <c r="T1227" s="1" t="s">
        <v>848</v>
      </c>
      <c r="U1227" s="1"/>
    </row>
    <row r="1228" spans="1:21" ht="15.75">
      <c r="A1228" t="str">
        <f t="shared" si="57"/>
        <v>George Chapman, Ben Jonson and John Marston.Eastward Ho</v>
      </c>
      <c r="B1228" s="1" t="str">
        <f t="shared" si="58"/>
        <v>George Chapman, Ben Jonson and John Marston.Eastward Ho.5.5.151</v>
      </c>
      <c r="C1228" s="1" cm="1">
        <f t="array" aca="1" ref="C1228" ca="1">INDIRECT("nodes!$A"&amp;MATCH(edges!K1228,nodes!$B$2:$B$534,0)+1)</f>
        <v>2115</v>
      </c>
      <c r="D1228" s="3" t="s">
        <v>714</v>
      </c>
      <c r="E1228" s="3" t="s">
        <v>715</v>
      </c>
      <c r="F1228" s="3" t="s">
        <v>716</v>
      </c>
      <c r="G1228" s="3">
        <v>5</v>
      </c>
      <c r="H1228" s="3">
        <v>5</v>
      </c>
      <c r="I1228" s="1">
        <v>151</v>
      </c>
      <c r="J1228" s="1" t="s">
        <v>750</v>
      </c>
      <c r="K1228" s="1" t="s">
        <v>26</v>
      </c>
      <c r="L1228" s="1" t="s">
        <v>1115</v>
      </c>
      <c r="M1228" t="b">
        <v>1</v>
      </c>
      <c r="N1228" s="1" t="s">
        <v>24</v>
      </c>
      <c r="O1228" t="b">
        <v>1</v>
      </c>
      <c r="P1228" t="b">
        <f t="shared" si="59"/>
        <v>1</v>
      </c>
      <c r="Q1228" s="1" t="s">
        <v>7</v>
      </c>
      <c r="R1228" s="1" t="s">
        <v>25</v>
      </c>
      <c r="S1228" s="1" t="s">
        <v>26</v>
      </c>
      <c r="T1228" s="1" t="s">
        <v>26</v>
      </c>
      <c r="U1228" s="1"/>
    </row>
    <row r="1229" spans="1:21" ht="15.75">
      <c r="A1229" t="str">
        <f t="shared" si="57"/>
        <v>George Chapman, Ben Jonson and John Marston.Eastward Ho</v>
      </c>
      <c r="B1229" s="1" t="str">
        <f t="shared" si="58"/>
        <v>George Chapman, Ben Jonson and John Marston.Eastward Ho.5.5.152</v>
      </c>
      <c r="C1229" s="1" cm="1">
        <f t="array" aca="1" ref="C1229" ca="1">INDIRECT("nodes!$A"&amp;MATCH(edges!K1229,nodes!$B$2:$B$534,0)+1)</f>
        <v>1291</v>
      </c>
      <c r="D1229" s="3" t="s">
        <v>714</v>
      </c>
      <c r="E1229" s="3" t="s">
        <v>715</v>
      </c>
      <c r="F1229" s="3" t="s">
        <v>716</v>
      </c>
      <c r="G1229" s="3">
        <v>5</v>
      </c>
      <c r="H1229" s="3">
        <v>5</v>
      </c>
      <c r="I1229" s="1">
        <v>152</v>
      </c>
      <c r="J1229" s="1" t="s">
        <v>750</v>
      </c>
      <c r="K1229" s="1" t="s">
        <v>774</v>
      </c>
      <c r="L1229" s="1" t="s">
        <v>1116</v>
      </c>
      <c r="M1229" t="b">
        <v>1</v>
      </c>
      <c r="N1229" s="1" t="s">
        <v>29</v>
      </c>
      <c r="O1229" t="b">
        <v>1</v>
      </c>
      <c r="P1229" t="b">
        <f t="shared" si="59"/>
        <v>1</v>
      </c>
      <c r="Q1229" s="1" t="s">
        <v>7</v>
      </c>
      <c r="R1229" s="1" t="s">
        <v>25</v>
      </c>
      <c r="S1229" s="1" t="s">
        <v>26</v>
      </c>
      <c r="T1229" s="1" t="s">
        <v>774</v>
      </c>
      <c r="U1229" s="1"/>
    </row>
    <row r="1230" spans="1:21" ht="15.75">
      <c r="A1230" t="str">
        <f t="shared" si="57"/>
        <v>George Chapman, Ben Jonson and John Marston.Eastward Ho</v>
      </c>
      <c r="B1230" s="1" t="str">
        <f t="shared" si="58"/>
        <v>George Chapman, Ben Jonson and John Marston.Eastward Ho.5.5.171</v>
      </c>
      <c r="C1230" s="1" cm="1">
        <f t="array" aca="1" ref="C1230" ca="1">INDIRECT("nodes!$A"&amp;MATCH(edges!K1230,nodes!$B$2:$B$534,0)+1)</f>
        <v>6006</v>
      </c>
      <c r="D1230" s="3" t="s">
        <v>714</v>
      </c>
      <c r="E1230" s="3" t="s">
        <v>715</v>
      </c>
      <c r="F1230" s="3" t="s">
        <v>716</v>
      </c>
      <c r="G1230" s="3">
        <v>5</v>
      </c>
      <c r="H1230" s="3">
        <v>5</v>
      </c>
      <c r="I1230" s="1">
        <v>171</v>
      </c>
      <c r="J1230" s="1" t="s">
        <v>721</v>
      </c>
      <c r="K1230" s="1" t="s">
        <v>270</v>
      </c>
      <c r="L1230" s="1" t="s">
        <v>1117</v>
      </c>
      <c r="M1230" t="b">
        <v>0</v>
      </c>
      <c r="N1230" s="1" t="s">
        <v>49</v>
      </c>
      <c r="O1230" t="b">
        <v>0</v>
      </c>
      <c r="P1230" t="b">
        <f t="shared" si="59"/>
        <v>1</v>
      </c>
      <c r="Q1230" s="1" t="s">
        <v>7</v>
      </c>
      <c r="R1230" s="1" t="s">
        <v>270</v>
      </c>
      <c r="S1230" s="1"/>
      <c r="T1230" s="1" t="s">
        <v>270</v>
      </c>
      <c r="U1230" s="1"/>
    </row>
    <row r="1231" spans="1:21" ht="15.75">
      <c r="A1231" t="str">
        <f t="shared" si="57"/>
        <v>George Chapman, Ben Jonson and John Marston.Eastward Ho</v>
      </c>
      <c r="B1231" s="1" t="str">
        <f t="shared" si="58"/>
        <v>George Chapman, Ben Jonson and John Marston.Eastward Ho.5.5.180</v>
      </c>
      <c r="C1231" s="1" cm="1">
        <f t="array" aca="1" ref="C1231" ca="1">INDIRECT("nodes!$A"&amp;MATCH(edges!K1231,nodes!$B$2:$B$534,0)+1)</f>
        <v>2106</v>
      </c>
      <c r="D1231" s="3" t="s">
        <v>714</v>
      </c>
      <c r="E1231" s="3" t="s">
        <v>715</v>
      </c>
      <c r="F1231" s="3" t="s">
        <v>716</v>
      </c>
      <c r="G1231" s="3">
        <v>5</v>
      </c>
      <c r="H1231" s="3">
        <v>5</v>
      </c>
      <c r="I1231" s="1">
        <v>180</v>
      </c>
      <c r="J1231" s="1" t="s">
        <v>726</v>
      </c>
      <c r="K1231" s="1" t="s">
        <v>294</v>
      </c>
      <c r="L1231" s="1" t="s">
        <v>1118</v>
      </c>
      <c r="M1231" t="b">
        <v>1</v>
      </c>
      <c r="N1231" s="1" t="s">
        <v>24</v>
      </c>
      <c r="O1231" t="b">
        <v>1</v>
      </c>
      <c r="P1231" t="b">
        <f t="shared" si="59"/>
        <v>0</v>
      </c>
      <c r="Q1231" s="1" t="s">
        <v>71</v>
      </c>
      <c r="R1231" s="1" t="s">
        <v>25</v>
      </c>
      <c r="S1231" s="1" t="s">
        <v>26</v>
      </c>
      <c r="T1231" s="1" t="s">
        <v>294</v>
      </c>
      <c r="U1231" s="1"/>
    </row>
    <row r="1232" spans="1:21" ht="15.75">
      <c r="A1232" t="str">
        <f t="shared" si="57"/>
        <v>George Chapman, Ben Jonson and John Marston.Eastward Ho</v>
      </c>
      <c r="B1232" s="1" t="str">
        <f t="shared" si="58"/>
        <v>George Chapman, Ben Jonson and John Marston.Eastward Ho.5.5.181</v>
      </c>
      <c r="C1232" s="1" cm="1">
        <f t="array" aca="1" ref="C1232" ca="1">INDIRECT("nodes!$A"&amp;MATCH(edges!K1232,nodes!$B$2:$B$534,0)+1)</f>
        <v>2115</v>
      </c>
      <c r="D1232" s="3" t="s">
        <v>714</v>
      </c>
      <c r="E1232" s="3" t="s">
        <v>715</v>
      </c>
      <c r="F1232" s="3" t="s">
        <v>716</v>
      </c>
      <c r="G1232" s="3">
        <v>5</v>
      </c>
      <c r="H1232" s="3">
        <v>5</v>
      </c>
      <c r="I1232" s="1">
        <v>181</v>
      </c>
      <c r="J1232" s="1" t="s">
        <v>721</v>
      </c>
      <c r="K1232" s="1" t="s">
        <v>26</v>
      </c>
      <c r="L1232" s="1" t="s">
        <v>1119</v>
      </c>
      <c r="M1232" t="b">
        <v>1</v>
      </c>
      <c r="N1232" s="1" t="s">
        <v>24</v>
      </c>
      <c r="O1232" t="b">
        <v>1</v>
      </c>
      <c r="P1232" t="b">
        <f t="shared" si="59"/>
        <v>1</v>
      </c>
      <c r="Q1232" s="1" t="s">
        <v>7</v>
      </c>
      <c r="R1232" s="1" t="s">
        <v>25</v>
      </c>
      <c r="S1232" s="1" t="s">
        <v>26</v>
      </c>
      <c r="T1232" s="1" t="s">
        <v>26</v>
      </c>
      <c r="U1232" s="1"/>
    </row>
    <row r="1233" spans="1:21" ht="15.75">
      <c r="A1233" t="str">
        <f t="shared" si="57"/>
        <v>George Chapman, Ben Jonson and John Marston.Eastward Ho</v>
      </c>
      <c r="B1233" s="1" t="str">
        <f t="shared" si="58"/>
        <v>George Chapman, Ben Jonson and John Marston.Eastward Ho.Epilogue..2</v>
      </c>
      <c r="C1233" s="1" cm="1">
        <f t="array" aca="1" ref="C1233" ca="1">INDIRECT("nodes!$A"&amp;MATCH(edges!K1233,nodes!$B$2:$B$534,0)+1)</f>
        <v>1319</v>
      </c>
      <c r="D1233" s="3" t="s">
        <v>714</v>
      </c>
      <c r="E1233" s="3" t="s">
        <v>715</v>
      </c>
      <c r="F1233" s="3" t="s">
        <v>716</v>
      </c>
      <c r="G1233" s="3" t="s">
        <v>1120</v>
      </c>
      <c r="H1233" s="1"/>
      <c r="I1233" s="1">
        <v>2</v>
      </c>
      <c r="J1233" s="1" t="s">
        <v>721</v>
      </c>
      <c r="K1233" s="1" t="s">
        <v>848</v>
      </c>
      <c r="L1233" s="1" t="s">
        <v>1121</v>
      </c>
      <c r="M1233" t="b">
        <v>1</v>
      </c>
      <c r="N1233" s="1" t="s">
        <v>29</v>
      </c>
      <c r="O1233" t="b">
        <v>1</v>
      </c>
      <c r="P1233" t="b">
        <f t="shared" si="59"/>
        <v>1</v>
      </c>
      <c r="Q1233" s="1" t="s">
        <v>7</v>
      </c>
      <c r="R1233" s="1" t="s">
        <v>25</v>
      </c>
      <c r="S1233" s="1" t="s">
        <v>26</v>
      </c>
      <c r="T1233" s="1" t="s">
        <v>848</v>
      </c>
      <c r="U1233" s="1"/>
    </row>
    <row r="1234" spans="1:21" ht="15.75">
      <c r="A1234" t="str">
        <f t="shared" si="57"/>
        <v>George Chapman, Ben Jonson and John Marston.Eastward Ho</v>
      </c>
      <c r="B1234" s="1" t="str">
        <f t="shared" si="58"/>
        <v>George Chapman, Ben Jonson and John Marston.Eastward Ho.Epilogue..8</v>
      </c>
      <c r="C1234" s="1" cm="1">
        <f t="array" aca="1" ref="C1234" ca="1">INDIRECT("nodes!$A"&amp;MATCH(edges!K1234,nodes!$B$2:$B$534,0)+1)</f>
        <v>1208</v>
      </c>
      <c r="D1234" s="3" t="s">
        <v>714</v>
      </c>
      <c r="E1234" s="3" t="s">
        <v>715</v>
      </c>
      <c r="F1234" s="3" t="s">
        <v>716</v>
      </c>
      <c r="G1234" s="3" t="s">
        <v>1120</v>
      </c>
      <c r="H1234" s="1"/>
      <c r="I1234" s="1">
        <v>8</v>
      </c>
      <c r="J1234" s="1" t="s">
        <v>721</v>
      </c>
      <c r="K1234" s="1" t="s">
        <v>276</v>
      </c>
      <c r="L1234" s="1" t="s">
        <v>1122</v>
      </c>
      <c r="M1234" t="b">
        <v>1</v>
      </c>
      <c r="N1234" s="1" t="s">
        <v>29</v>
      </c>
      <c r="O1234" t="b">
        <v>1</v>
      </c>
      <c r="P1234" t="b">
        <f t="shared" si="59"/>
        <v>1</v>
      </c>
      <c r="Q1234" s="1" t="s">
        <v>7</v>
      </c>
      <c r="R1234" s="1" t="s">
        <v>25</v>
      </c>
      <c r="S1234" s="1" t="s">
        <v>26</v>
      </c>
      <c r="T1234" s="1" t="s">
        <v>276</v>
      </c>
      <c r="U1234" s="2" t="s">
        <v>1123</v>
      </c>
    </row>
    <row r="1235" spans="1:21" ht="15.75">
      <c r="A1235" t="str">
        <f t="shared" si="57"/>
        <v>John Marston.Courtesan</v>
      </c>
      <c r="B1235" s="1" t="str">
        <f t="shared" si="58"/>
        <v>John Marston.Courtesan.1.1.3</v>
      </c>
      <c r="C1235" s="1" cm="1">
        <f t="array" aca="1" ref="C1235" ca="1">INDIRECT("nodes!$A"&amp;MATCH(edges!K1235,nodes!$B$2:$B$534,0)+1)</f>
        <v>4017</v>
      </c>
      <c r="D1235" s="1" t="s">
        <v>1124</v>
      </c>
      <c r="E1235" s="1" t="s">
        <v>1125</v>
      </c>
      <c r="F1235" s="1" t="s">
        <v>1126</v>
      </c>
      <c r="G1235" s="1">
        <v>1</v>
      </c>
      <c r="H1235" s="1">
        <v>1</v>
      </c>
      <c r="I1235" s="1">
        <v>3</v>
      </c>
      <c r="J1235" s="1" t="s">
        <v>1127</v>
      </c>
      <c r="K1235" s="1" t="s">
        <v>130</v>
      </c>
      <c r="L1235" s="1" t="s">
        <v>1128</v>
      </c>
      <c r="M1235" t="b">
        <v>1</v>
      </c>
      <c r="N1235" s="1" t="s">
        <v>97</v>
      </c>
      <c r="O1235" t="b">
        <v>0</v>
      </c>
      <c r="P1235" t="b">
        <f t="shared" si="59"/>
        <v>1</v>
      </c>
      <c r="Q1235" s="1" t="s">
        <v>7</v>
      </c>
      <c r="R1235" s="1" t="s">
        <v>130</v>
      </c>
      <c r="S1235" s="1"/>
      <c r="T1235" s="1" t="s">
        <v>130</v>
      </c>
      <c r="U1235" s="1"/>
    </row>
    <row r="1236" spans="1:21" ht="15.75">
      <c r="A1236" t="str">
        <f t="shared" si="57"/>
        <v>John Marston.Courtesan</v>
      </c>
      <c r="B1236" s="1" t="str">
        <f t="shared" si="58"/>
        <v>John Marston.Courtesan.1.1.27</v>
      </c>
      <c r="C1236" s="1" cm="1">
        <f t="array" aca="1" ref="C1236" ca="1">INDIRECT("nodes!$A"&amp;MATCH(edges!K1236,nodes!$B$2:$B$534,0)+1)</f>
        <v>6005</v>
      </c>
      <c r="D1236" s="1" t="s">
        <v>1124</v>
      </c>
      <c r="E1236" s="1" t="s">
        <v>1125</v>
      </c>
      <c r="F1236" s="1" t="s">
        <v>1126</v>
      </c>
      <c r="G1236" s="1">
        <v>1</v>
      </c>
      <c r="H1236" s="1">
        <v>1</v>
      </c>
      <c r="I1236" s="1">
        <v>27</v>
      </c>
      <c r="J1236" s="1" t="s">
        <v>1129</v>
      </c>
      <c r="K1236" s="1" t="s">
        <v>47</v>
      </c>
      <c r="L1236" s="1" t="s">
        <v>1130</v>
      </c>
      <c r="M1236" t="b">
        <v>0</v>
      </c>
      <c r="N1236" s="1" t="s">
        <v>49</v>
      </c>
      <c r="O1236" t="b">
        <v>0</v>
      </c>
      <c r="P1236" t="b">
        <f t="shared" si="59"/>
        <v>1</v>
      </c>
      <c r="Q1236" s="1" t="s">
        <v>7</v>
      </c>
      <c r="R1236" s="1" t="s">
        <v>47</v>
      </c>
      <c r="S1236" s="1"/>
      <c r="T1236" s="1" t="s">
        <v>47</v>
      </c>
      <c r="U1236" s="1"/>
    </row>
    <row r="1237" spans="1:21" ht="15.75">
      <c r="A1237" t="str">
        <f t="shared" si="57"/>
        <v>John Marston.Courtesan</v>
      </c>
      <c r="B1237" s="1" t="str">
        <f t="shared" si="58"/>
        <v>John Marston.Courtesan.1.1.36</v>
      </c>
      <c r="C1237" s="1" cm="1">
        <f t="array" aca="1" ref="C1237" ca="1">INDIRECT("nodes!$A"&amp;MATCH(edges!K1237,nodes!$B$2:$B$534,0)+1)</f>
        <v>6005</v>
      </c>
      <c r="D1237" s="1" t="s">
        <v>1124</v>
      </c>
      <c r="E1237" s="1" t="s">
        <v>1125</v>
      </c>
      <c r="F1237" s="1" t="s">
        <v>1126</v>
      </c>
      <c r="G1237" s="1">
        <v>1</v>
      </c>
      <c r="H1237" s="1">
        <v>1</v>
      </c>
      <c r="I1237" s="1">
        <v>36</v>
      </c>
      <c r="J1237" s="1" t="s">
        <v>1131</v>
      </c>
      <c r="K1237" s="1" t="s">
        <v>47</v>
      </c>
      <c r="L1237" s="1" t="s">
        <v>1132</v>
      </c>
      <c r="M1237" t="b">
        <v>0</v>
      </c>
      <c r="N1237" s="1" t="s">
        <v>49</v>
      </c>
      <c r="O1237" t="b">
        <v>0</v>
      </c>
      <c r="P1237" t="b">
        <f t="shared" si="59"/>
        <v>1</v>
      </c>
      <c r="Q1237" s="1" t="s">
        <v>7</v>
      </c>
      <c r="R1237" s="1" t="s">
        <v>47</v>
      </c>
      <c r="S1237" s="1"/>
      <c r="T1237" s="1" t="s">
        <v>47</v>
      </c>
      <c r="U1237" s="1"/>
    </row>
    <row r="1238" spans="1:21" ht="15.75">
      <c r="A1238" t="str">
        <f t="shared" si="57"/>
        <v>John Marston.Courtesan</v>
      </c>
      <c r="B1238" s="1" t="str">
        <f t="shared" si="58"/>
        <v>John Marston.Courtesan.1.1.65</v>
      </c>
      <c r="C1238" s="1" cm="1">
        <f t="array" aca="1" ref="C1238" ca="1">INDIRECT("nodes!$A"&amp;MATCH(edges!K1238,nodes!$B$2:$B$534,0)+1)</f>
        <v>4004</v>
      </c>
      <c r="D1238" s="1" t="s">
        <v>1124</v>
      </c>
      <c r="E1238" s="1" t="s">
        <v>1125</v>
      </c>
      <c r="F1238" s="1" t="s">
        <v>1126</v>
      </c>
      <c r="G1238" s="1">
        <v>1</v>
      </c>
      <c r="H1238" s="1">
        <v>1</v>
      </c>
      <c r="I1238" s="1">
        <v>65</v>
      </c>
      <c r="J1238" s="1" t="s">
        <v>1133</v>
      </c>
      <c r="K1238" s="1" t="s">
        <v>25</v>
      </c>
      <c r="L1238" s="1" t="s">
        <v>1134</v>
      </c>
      <c r="M1238" t="b">
        <v>1</v>
      </c>
      <c r="N1238" s="1" t="s">
        <v>97</v>
      </c>
      <c r="O1238" t="b">
        <v>0</v>
      </c>
      <c r="P1238" t="b">
        <f t="shared" si="59"/>
        <v>1</v>
      </c>
      <c r="Q1238" s="1" t="s">
        <v>7</v>
      </c>
      <c r="R1238" s="1" t="s">
        <v>25</v>
      </c>
      <c r="S1238" s="1"/>
      <c r="T1238" s="1" t="s">
        <v>25</v>
      </c>
      <c r="U1238" s="1"/>
    </row>
    <row r="1239" spans="1:21" ht="15.75">
      <c r="A1239" t="str">
        <f t="shared" si="57"/>
        <v>John Marston.Courtesan</v>
      </c>
      <c r="B1239" s="1" t="str">
        <f t="shared" si="58"/>
        <v>John Marston.Courtesan.1.1.75</v>
      </c>
      <c r="C1239" s="1" cm="1">
        <f t="array" aca="1" ref="C1239" ca="1">INDIRECT("nodes!$A"&amp;MATCH(edges!K1239,nodes!$B$2:$B$534,0)+1)</f>
        <v>6005</v>
      </c>
      <c r="D1239" s="1" t="s">
        <v>1124</v>
      </c>
      <c r="E1239" s="1" t="s">
        <v>1125</v>
      </c>
      <c r="F1239" s="1" t="s">
        <v>1126</v>
      </c>
      <c r="G1239" s="1">
        <v>1</v>
      </c>
      <c r="H1239" s="1">
        <v>1</v>
      </c>
      <c r="I1239" s="1">
        <v>75</v>
      </c>
      <c r="J1239" s="1" t="s">
        <v>1133</v>
      </c>
      <c r="K1239" s="1" t="s">
        <v>47</v>
      </c>
      <c r="L1239" s="1" t="s">
        <v>1135</v>
      </c>
      <c r="M1239" t="b">
        <v>0</v>
      </c>
      <c r="N1239" s="1" t="s">
        <v>49</v>
      </c>
      <c r="O1239" t="b">
        <v>0</v>
      </c>
      <c r="P1239" t="b">
        <f t="shared" si="59"/>
        <v>1</v>
      </c>
      <c r="Q1239" s="1" t="s">
        <v>7</v>
      </c>
      <c r="R1239" s="1" t="s">
        <v>47</v>
      </c>
      <c r="S1239" s="1"/>
      <c r="T1239" s="1" t="s">
        <v>47</v>
      </c>
      <c r="U1239" s="1"/>
    </row>
    <row r="1240" spans="1:21" ht="15.75">
      <c r="A1240" t="str">
        <f t="shared" si="57"/>
        <v>John Marston.Courtesan</v>
      </c>
      <c r="B1240" s="1" t="str">
        <f t="shared" si="58"/>
        <v>John Marston.Courtesan.1.1.117</v>
      </c>
      <c r="C1240" s="1" cm="1">
        <f t="array" aca="1" ref="C1240" ca="1">INDIRECT("nodes!$A"&amp;MATCH(edges!K1240,nodes!$B$2:$B$534,0)+1)</f>
        <v>4005</v>
      </c>
      <c r="D1240" s="1" t="s">
        <v>1124</v>
      </c>
      <c r="E1240" s="1" t="s">
        <v>1125</v>
      </c>
      <c r="F1240" s="1" t="s">
        <v>1126</v>
      </c>
      <c r="G1240" s="1">
        <v>1</v>
      </c>
      <c r="H1240" s="1">
        <v>1</v>
      </c>
      <c r="I1240" s="1">
        <v>117</v>
      </c>
      <c r="J1240" s="1" t="s">
        <v>1133</v>
      </c>
      <c r="K1240" s="1" t="s">
        <v>132</v>
      </c>
      <c r="L1240" s="1" t="s">
        <v>1136</v>
      </c>
      <c r="M1240" t="b">
        <v>1</v>
      </c>
      <c r="N1240" s="1" t="s">
        <v>97</v>
      </c>
      <c r="O1240" t="b">
        <v>0</v>
      </c>
      <c r="P1240" t="b">
        <f t="shared" si="59"/>
        <v>0</v>
      </c>
      <c r="Q1240" s="1" t="s">
        <v>80</v>
      </c>
      <c r="R1240" s="1" t="s">
        <v>132</v>
      </c>
      <c r="S1240" s="1"/>
      <c r="T1240" s="1" t="s">
        <v>132</v>
      </c>
      <c r="U1240" s="1"/>
    </row>
    <row r="1241" spans="1:21" ht="15.75">
      <c r="A1241" t="str">
        <f t="shared" si="57"/>
        <v>John Marston.Courtesan</v>
      </c>
      <c r="B1241" s="1" t="str">
        <f t="shared" si="58"/>
        <v>John Marston.Courtesan.1.1.117</v>
      </c>
      <c r="C1241" s="1" cm="1">
        <f t="array" aca="1" ref="C1241" ca="1">INDIRECT("nodes!$A"&amp;MATCH(edges!K1241,nodes!$B$2:$B$534,0)+1)</f>
        <v>4005</v>
      </c>
      <c r="D1241" s="1" t="s">
        <v>1124</v>
      </c>
      <c r="E1241" s="1" t="s">
        <v>1125</v>
      </c>
      <c r="F1241" s="1" t="s">
        <v>1126</v>
      </c>
      <c r="G1241" s="1">
        <v>1</v>
      </c>
      <c r="H1241" s="1">
        <v>1</v>
      </c>
      <c r="I1241" s="1">
        <v>117</v>
      </c>
      <c r="J1241" s="1" t="s">
        <v>1133</v>
      </c>
      <c r="K1241" s="1" t="s">
        <v>132</v>
      </c>
      <c r="L1241" s="1" t="s">
        <v>1136</v>
      </c>
      <c r="M1241" t="b">
        <v>1</v>
      </c>
      <c r="N1241" s="1" t="s">
        <v>97</v>
      </c>
      <c r="O1241" t="b">
        <v>0</v>
      </c>
      <c r="P1241" t="b">
        <f t="shared" si="59"/>
        <v>0</v>
      </c>
      <c r="Q1241" s="1" t="s">
        <v>80</v>
      </c>
      <c r="R1241" s="1" t="s">
        <v>132</v>
      </c>
      <c r="S1241" s="1"/>
      <c r="T1241" s="1" t="s">
        <v>132</v>
      </c>
      <c r="U1241" s="1"/>
    </row>
    <row r="1242" spans="1:21" ht="15.75">
      <c r="A1242" t="str">
        <f t="shared" si="57"/>
        <v>John Marston.Courtesan</v>
      </c>
      <c r="B1242" s="1" t="str">
        <f t="shared" si="58"/>
        <v>John Marston.Courtesan.1.1.63-64</v>
      </c>
      <c r="C1242" s="1" cm="1">
        <f t="array" aca="1" ref="C1242" ca="1">INDIRECT("nodes!$A"&amp;MATCH(edges!K1242,nodes!$B$2:$B$534,0)+1)</f>
        <v>4011</v>
      </c>
      <c r="D1242" s="1" t="s">
        <v>1124</v>
      </c>
      <c r="E1242" s="1" t="s">
        <v>1125</v>
      </c>
      <c r="F1242" s="1" t="s">
        <v>1126</v>
      </c>
      <c r="G1242" s="1">
        <v>1</v>
      </c>
      <c r="H1242" s="1">
        <v>1</v>
      </c>
      <c r="I1242" s="1" t="s">
        <v>1137</v>
      </c>
      <c r="J1242" s="1" t="s">
        <v>1133</v>
      </c>
      <c r="K1242" s="1" t="s">
        <v>567</v>
      </c>
      <c r="L1242" s="1" t="s">
        <v>1138</v>
      </c>
      <c r="M1242" t="b">
        <v>1</v>
      </c>
      <c r="N1242" s="1" t="s">
        <v>97</v>
      </c>
      <c r="O1242" t="b">
        <v>0</v>
      </c>
      <c r="P1242" t="b">
        <f t="shared" si="59"/>
        <v>1</v>
      </c>
      <c r="Q1242" s="1" t="s">
        <v>7</v>
      </c>
      <c r="R1242" s="1" t="s">
        <v>432</v>
      </c>
      <c r="S1242" s="1"/>
      <c r="T1242" s="1" t="s">
        <v>567</v>
      </c>
      <c r="U1242" s="1"/>
    </row>
    <row r="1243" spans="1:21" ht="15.75">
      <c r="A1243" t="str">
        <f t="shared" si="57"/>
        <v>John Marston.Courtesan</v>
      </c>
      <c r="B1243" s="1" t="str">
        <f t="shared" si="58"/>
        <v>John Marston.Courtesan.1.1.63-64</v>
      </c>
      <c r="C1243" s="1" cm="1">
        <f t="array" aca="1" ref="C1243" ca="1">INDIRECT("nodes!$A"&amp;MATCH(edges!K1243,nodes!$B$2:$B$534,0)+1)</f>
        <v>4011</v>
      </c>
      <c r="D1243" s="1" t="s">
        <v>1124</v>
      </c>
      <c r="E1243" s="1" t="s">
        <v>1125</v>
      </c>
      <c r="F1243" s="1" t="s">
        <v>1126</v>
      </c>
      <c r="G1243" s="1">
        <v>1</v>
      </c>
      <c r="H1243" s="1">
        <v>1</v>
      </c>
      <c r="I1243" s="1" t="s">
        <v>1137</v>
      </c>
      <c r="J1243" s="1" t="s">
        <v>1133</v>
      </c>
      <c r="K1243" s="1" t="s">
        <v>567</v>
      </c>
      <c r="L1243" s="1" t="s">
        <v>1138</v>
      </c>
      <c r="M1243" t="b">
        <v>1</v>
      </c>
      <c r="N1243" s="1" t="s">
        <v>97</v>
      </c>
      <c r="O1243" t="b">
        <v>0</v>
      </c>
      <c r="P1243" t="b">
        <f t="shared" si="59"/>
        <v>0</v>
      </c>
      <c r="Q1243" s="1" t="s">
        <v>80</v>
      </c>
      <c r="R1243" s="1" t="s">
        <v>25</v>
      </c>
      <c r="S1243" s="1"/>
      <c r="T1243" s="1" t="s">
        <v>567</v>
      </c>
      <c r="U1243" s="1"/>
    </row>
    <row r="1244" spans="1:21" ht="15.75">
      <c r="A1244" t="str">
        <f t="shared" si="57"/>
        <v>John Marston.Courtesan</v>
      </c>
      <c r="B1244" s="1" t="str">
        <f t="shared" si="58"/>
        <v>John Marston.Courtesan.1.2.13</v>
      </c>
      <c r="C1244" s="1" cm="1">
        <f t="array" aca="1" ref="C1244" ca="1">INDIRECT("nodes!$A"&amp;MATCH(edges!K1244,nodes!$B$2:$B$534,0)+1)</f>
        <v>4203</v>
      </c>
      <c r="D1244" s="1" t="s">
        <v>1124</v>
      </c>
      <c r="E1244" s="1" t="s">
        <v>1125</v>
      </c>
      <c r="F1244" s="1" t="s">
        <v>1126</v>
      </c>
      <c r="G1244" s="1">
        <v>1</v>
      </c>
      <c r="H1244" s="1">
        <v>2</v>
      </c>
      <c r="I1244" s="1">
        <v>13</v>
      </c>
      <c r="J1244" s="1" t="s">
        <v>1139</v>
      </c>
      <c r="K1244" s="1" t="s">
        <v>1140</v>
      </c>
      <c r="L1244" s="1" t="s">
        <v>1141</v>
      </c>
      <c r="M1244" t="b">
        <v>1</v>
      </c>
      <c r="N1244" s="1" t="s">
        <v>97</v>
      </c>
      <c r="O1244" t="b">
        <v>0</v>
      </c>
      <c r="P1244" t="b">
        <f t="shared" si="59"/>
        <v>1</v>
      </c>
      <c r="Q1244" s="1" t="s">
        <v>7</v>
      </c>
      <c r="R1244" s="1" t="s">
        <v>118</v>
      </c>
      <c r="S1244" s="1" t="s">
        <v>116</v>
      </c>
      <c r="T1244" s="1" t="s">
        <v>1140</v>
      </c>
      <c r="U1244" s="1" t="s">
        <v>1142</v>
      </c>
    </row>
    <row r="1245" spans="1:21" ht="15.75">
      <c r="A1245" t="str">
        <f t="shared" si="57"/>
        <v>John Marston.Courtesan</v>
      </c>
      <c r="B1245" s="1" t="str">
        <f t="shared" si="58"/>
        <v>John Marston.Courtesan.1.2.53</v>
      </c>
      <c r="C1245" s="1" cm="1">
        <f t="array" aca="1" ref="C1245" ca="1">INDIRECT("nodes!$A"&amp;MATCH(edges!K1245,nodes!$B$2:$B$534,0)+1)</f>
        <v>2108</v>
      </c>
      <c r="D1245" s="1" t="s">
        <v>1124</v>
      </c>
      <c r="E1245" s="1" t="s">
        <v>1125</v>
      </c>
      <c r="F1245" s="1" t="s">
        <v>1126</v>
      </c>
      <c r="G1245" s="1">
        <v>1</v>
      </c>
      <c r="H1245" s="1">
        <v>2</v>
      </c>
      <c r="I1245" s="1">
        <v>53</v>
      </c>
      <c r="J1245" s="1" t="s">
        <v>1139</v>
      </c>
      <c r="K1245" s="1" t="s">
        <v>1143</v>
      </c>
      <c r="L1245" s="1" t="s">
        <v>1144</v>
      </c>
      <c r="M1245" t="b">
        <v>1</v>
      </c>
      <c r="N1245" s="1" t="s">
        <v>24</v>
      </c>
      <c r="O1245" t="b">
        <v>1</v>
      </c>
      <c r="P1245" t="b">
        <f t="shared" si="59"/>
        <v>1</v>
      </c>
      <c r="Q1245" s="1" t="s">
        <v>7</v>
      </c>
      <c r="R1245" s="1" t="s">
        <v>25</v>
      </c>
      <c r="S1245" s="1" t="s">
        <v>26</v>
      </c>
      <c r="T1245" s="1" t="s">
        <v>1143</v>
      </c>
      <c r="U1245" s="1" t="s">
        <v>1145</v>
      </c>
    </row>
    <row r="1246" spans="1:21" ht="15.75">
      <c r="A1246" t="str">
        <f t="shared" si="57"/>
        <v>John Marston.Courtesan</v>
      </c>
      <c r="B1246" s="1" t="str">
        <f t="shared" si="58"/>
        <v>John Marston.Courtesan.1.2.54</v>
      </c>
      <c r="C1246" s="1" cm="1">
        <f t="array" aca="1" ref="C1246" ca="1">INDIRECT("nodes!$A"&amp;MATCH(edges!K1246,nodes!$B$2:$B$534,0)+1)</f>
        <v>1212</v>
      </c>
      <c r="D1246" s="1" t="s">
        <v>1124</v>
      </c>
      <c r="E1246" s="1" t="s">
        <v>1125</v>
      </c>
      <c r="F1246" s="1" t="s">
        <v>1126</v>
      </c>
      <c r="G1246" s="1">
        <v>1</v>
      </c>
      <c r="H1246" s="1">
        <v>2</v>
      </c>
      <c r="I1246" s="1">
        <v>54</v>
      </c>
      <c r="J1246" s="1" t="s">
        <v>1139</v>
      </c>
      <c r="K1246" s="1" t="s">
        <v>39</v>
      </c>
      <c r="L1246" s="1" t="s">
        <v>1146</v>
      </c>
      <c r="M1246" t="b">
        <v>1</v>
      </c>
      <c r="N1246" s="1" t="s">
        <v>29</v>
      </c>
      <c r="O1246" t="b">
        <v>1</v>
      </c>
      <c r="P1246" t="b">
        <f t="shared" si="59"/>
        <v>1</v>
      </c>
      <c r="Q1246" s="1" t="s">
        <v>7</v>
      </c>
      <c r="R1246" s="1" t="s">
        <v>25</v>
      </c>
      <c r="S1246" s="1" t="s">
        <v>26</v>
      </c>
      <c r="T1246" s="1" t="s">
        <v>39</v>
      </c>
      <c r="U1246" s="1"/>
    </row>
    <row r="1247" spans="1:21" ht="15.75">
      <c r="A1247" t="str">
        <f t="shared" si="57"/>
        <v>John Marston.Courtesan</v>
      </c>
      <c r="B1247" s="1" t="str">
        <f t="shared" si="58"/>
        <v>John Marston.Courtesan.2.1.97</v>
      </c>
      <c r="C1247" s="1" cm="1">
        <f t="array" aca="1" ref="C1247" ca="1">INDIRECT("nodes!$A"&amp;MATCH(edges!K1247,nodes!$B$2:$B$534,0)+1)</f>
        <v>6005</v>
      </c>
      <c r="D1247" s="1" t="s">
        <v>1124</v>
      </c>
      <c r="E1247" s="1" t="s">
        <v>1125</v>
      </c>
      <c r="F1247" s="1" t="s">
        <v>1126</v>
      </c>
      <c r="G1247" s="1">
        <v>2</v>
      </c>
      <c r="H1247" s="1">
        <v>1</v>
      </c>
      <c r="I1247" s="1">
        <v>97</v>
      </c>
      <c r="J1247" s="1" t="s">
        <v>1133</v>
      </c>
      <c r="K1247" s="1" t="s">
        <v>47</v>
      </c>
      <c r="L1247" s="1" t="s">
        <v>1147</v>
      </c>
      <c r="M1247" t="b">
        <v>0</v>
      </c>
      <c r="N1247" s="1" t="s">
        <v>49</v>
      </c>
      <c r="O1247" t="b">
        <v>0</v>
      </c>
      <c r="P1247" t="b">
        <f t="shared" si="59"/>
        <v>0</v>
      </c>
      <c r="Q1247" s="1" t="s">
        <v>50</v>
      </c>
      <c r="R1247" s="1" t="s">
        <v>47</v>
      </c>
      <c r="S1247" s="1"/>
      <c r="T1247" s="1" t="s">
        <v>47</v>
      </c>
      <c r="U1247" s="1"/>
    </row>
    <row r="1248" spans="1:21" ht="15.75">
      <c r="A1248" t="str">
        <f t="shared" si="57"/>
        <v>John Marston.Courtesan</v>
      </c>
      <c r="B1248" s="1" t="str">
        <f t="shared" si="58"/>
        <v>John Marston.Courtesan.2.1.112</v>
      </c>
      <c r="C1248" s="1" cm="1">
        <f t="array" aca="1" ref="C1248" ca="1">INDIRECT("nodes!$A"&amp;MATCH(edges!K1248,nodes!$B$2:$B$534,0)+1)</f>
        <v>6006</v>
      </c>
      <c r="D1248" s="1" t="s">
        <v>1124</v>
      </c>
      <c r="E1248" s="1" t="s">
        <v>1125</v>
      </c>
      <c r="F1248" s="1" t="s">
        <v>1126</v>
      </c>
      <c r="G1248" s="1">
        <v>2</v>
      </c>
      <c r="H1248" s="1">
        <v>1</v>
      </c>
      <c r="I1248" s="1">
        <v>112</v>
      </c>
      <c r="J1248" s="1" t="s">
        <v>1133</v>
      </c>
      <c r="K1248" s="1" t="s">
        <v>270</v>
      </c>
      <c r="L1248" s="1" t="s">
        <v>1148</v>
      </c>
      <c r="M1248" t="b">
        <v>0</v>
      </c>
      <c r="N1248" s="1" t="s">
        <v>49</v>
      </c>
      <c r="O1248" t="b">
        <v>0</v>
      </c>
      <c r="P1248" t="b">
        <f t="shared" si="59"/>
        <v>1</v>
      </c>
      <c r="Q1248" s="1" t="s">
        <v>7</v>
      </c>
      <c r="R1248" s="1" t="s">
        <v>270</v>
      </c>
      <c r="S1248" s="1"/>
      <c r="T1248" s="1" t="s">
        <v>270</v>
      </c>
      <c r="U1248" s="1"/>
    </row>
    <row r="1249" spans="1:21" ht="15.75">
      <c r="A1249" t="str">
        <f t="shared" si="57"/>
        <v>John Marston.Courtesan</v>
      </c>
      <c r="B1249" s="1" t="str">
        <f t="shared" si="58"/>
        <v>John Marston.Courtesan.2.1.189</v>
      </c>
      <c r="C1249" s="1" cm="1">
        <f t="array" aca="1" ref="C1249" ca="1">INDIRECT("nodes!$A"&amp;MATCH(edges!K1249,nodes!$B$2:$B$534,0)+1)</f>
        <v>1301</v>
      </c>
      <c r="D1249" s="1" t="s">
        <v>1124</v>
      </c>
      <c r="E1249" s="1" t="s">
        <v>1125</v>
      </c>
      <c r="F1249" s="1" t="s">
        <v>1126</v>
      </c>
      <c r="G1249" s="1">
        <v>2</v>
      </c>
      <c r="H1249" s="1">
        <v>1</v>
      </c>
      <c r="I1249" s="1">
        <v>189</v>
      </c>
      <c r="J1249" s="1" t="s">
        <v>1149</v>
      </c>
      <c r="K1249" s="1" t="s">
        <v>1511</v>
      </c>
      <c r="L1249" s="1" t="s">
        <v>1150</v>
      </c>
      <c r="M1249" t="b">
        <v>1</v>
      </c>
      <c r="N1249" s="1" t="s">
        <v>29</v>
      </c>
      <c r="O1249" t="b">
        <v>1</v>
      </c>
      <c r="P1249" t="b">
        <f t="shared" si="59"/>
        <v>1</v>
      </c>
      <c r="Q1249" s="1" t="s">
        <v>7</v>
      </c>
      <c r="R1249" s="1" t="s">
        <v>25</v>
      </c>
      <c r="S1249" s="1" t="s">
        <v>26</v>
      </c>
      <c r="T1249" s="1" t="s">
        <v>1511</v>
      </c>
      <c r="U1249" s="1" t="s">
        <v>1151</v>
      </c>
    </row>
    <row r="1250" spans="1:21" ht="15.75">
      <c r="A1250" t="str">
        <f t="shared" si="57"/>
        <v>John Marston.Courtesan</v>
      </c>
      <c r="B1250" s="1" t="str">
        <f t="shared" si="58"/>
        <v>John Marston.Courtesan.2.1.197</v>
      </c>
      <c r="C1250" s="1" cm="1">
        <f t="array" aca="1" ref="C1250" ca="1">INDIRECT("nodes!$A"&amp;MATCH(edges!K1250,nodes!$B$2:$B$534,0)+1)</f>
        <v>1301</v>
      </c>
      <c r="D1250" s="1" t="s">
        <v>1124</v>
      </c>
      <c r="E1250" s="1" t="s">
        <v>1125</v>
      </c>
      <c r="F1250" s="1" t="s">
        <v>1126</v>
      </c>
      <c r="G1250" s="1">
        <v>2</v>
      </c>
      <c r="H1250" s="1">
        <v>1</v>
      </c>
      <c r="I1250" s="1">
        <v>197</v>
      </c>
      <c r="J1250" s="1" t="s">
        <v>1139</v>
      </c>
      <c r="K1250" s="1" t="s">
        <v>1511</v>
      </c>
      <c r="L1250" s="1" t="s">
        <v>1152</v>
      </c>
      <c r="M1250" t="b">
        <v>1</v>
      </c>
      <c r="N1250" s="1" t="s">
        <v>29</v>
      </c>
      <c r="O1250" t="b">
        <v>1</v>
      </c>
      <c r="P1250" t="b">
        <f t="shared" si="59"/>
        <v>1</v>
      </c>
      <c r="Q1250" s="1" t="s">
        <v>7</v>
      </c>
      <c r="R1250" s="1" t="s">
        <v>25</v>
      </c>
      <c r="S1250" s="1" t="s">
        <v>26</v>
      </c>
      <c r="T1250" s="1" t="s">
        <v>1511</v>
      </c>
      <c r="U1250" s="1"/>
    </row>
    <row r="1251" spans="1:21" ht="15.75">
      <c r="A1251" t="str">
        <f t="shared" si="57"/>
        <v>John Marston.Courtesan</v>
      </c>
      <c r="B1251" s="1" t="str">
        <f t="shared" si="58"/>
        <v>John Marston.Courtesan.2.1.203</v>
      </c>
      <c r="C1251" s="1" cm="1">
        <f t="array" aca="1" ref="C1251" ca="1">INDIRECT("nodes!$A"&amp;MATCH(edges!K1251,nodes!$B$2:$B$534,0)+1)</f>
        <v>4013</v>
      </c>
      <c r="D1251" s="1" t="s">
        <v>1124</v>
      </c>
      <c r="E1251" s="1" t="s">
        <v>1125</v>
      </c>
      <c r="F1251" s="1" t="s">
        <v>1126</v>
      </c>
      <c r="G1251" s="1">
        <v>2</v>
      </c>
      <c r="H1251" s="1">
        <v>1</v>
      </c>
      <c r="I1251" s="1">
        <v>203</v>
      </c>
      <c r="J1251" s="1" t="s">
        <v>1139</v>
      </c>
      <c r="K1251" s="1" t="s">
        <v>125</v>
      </c>
      <c r="L1251" s="1" t="s">
        <v>1153</v>
      </c>
      <c r="M1251" t="b">
        <v>1</v>
      </c>
      <c r="N1251" s="1" t="s">
        <v>97</v>
      </c>
      <c r="O1251" t="b">
        <v>0</v>
      </c>
      <c r="P1251" t="b">
        <f t="shared" si="59"/>
        <v>0</v>
      </c>
      <c r="Q1251" s="1" t="s">
        <v>80</v>
      </c>
      <c r="R1251" s="1" t="s">
        <v>125</v>
      </c>
      <c r="S1251" s="1"/>
      <c r="T1251" s="1" t="s">
        <v>125</v>
      </c>
      <c r="U1251" s="1"/>
    </row>
    <row r="1252" spans="1:21" ht="15.75">
      <c r="A1252" t="str">
        <f t="shared" si="57"/>
        <v>John Marston.Courtesan</v>
      </c>
      <c r="B1252" s="1" t="str">
        <f t="shared" si="58"/>
        <v>John Marston.Courtesan.2.1.203</v>
      </c>
      <c r="C1252" s="1" cm="1">
        <f t="array" aca="1" ref="C1252" ca="1">INDIRECT("nodes!$A"&amp;MATCH(edges!K1252,nodes!$B$2:$B$534,0)+1)</f>
        <v>3012</v>
      </c>
      <c r="D1252" s="1" t="s">
        <v>1124</v>
      </c>
      <c r="E1252" s="1" t="s">
        <v>1125</v>
      </c>
      <c r="F1252" s="1" t="s">
        <v>1126</v>
      </c>
      <c r="G1252" s="1">
        <v>2</v>
      </c>
      <c r="H1252" s="1">
        <v>1</v>
      </c>
      <c r="I1252" s="1">
        <v>203</v>
      </c>
      <c r="J1252" s="1" t="s">
        <v>1139</v>
      </c>
      <c r="K1252" s="1" t="s">
        <v>573</v>
      </c>
      <c r="L1252" s="1" t="s">
        <v>1153</v>
      </c>
      <c r="M1252" t="b">
        <v>1</v>
      </c>
      <c r="N1252" s="1" t="s">
        <v>55</v>
      </c>
      <c r="O1252" t="b">
        <v>0</v>
      </c>
      <c r="P1252" t="b">
        <f t="shared" si="59"/>
        <v>0</v>
      </c>
      <c r="Q1252" s="1" t="s">
        <v>80</v>
      </c>
      <c r="R1252" s="1" t="s">
        <v>25</v>
      </c>
      <c r="S1252" s="1" t="s">
        <v>573</v>
      </c>
      <c r="T1252" s="1" t="s">
        <v>573</v>
      </c>
      <c r="U1252" s="1"/>
    </row>
    <row r="1253" spans="1:21" ht="15.75">
      <c r="A1253" t="str">
        <f t="shared" si="57"/>
        <v>John Marston.Courtesan</v>
      </c>
      <c r="B1253" s="1" t="str">
        <f t="shared" si="58"/>
        <v>John Marston.Courtesan.2.1.203</v>
      </c>
      <c r="C1253" s="1" cm="1">
        <f t="array" aca="1" ref="C1253" ca="1">INDIRECT("nodes!$A"&amp;MATCH(edges!K1253,nodes!$B$2:$B$534,0)+1)</f>
        <v>4017</v>
      </c>
      <c r="D1253" s="1" t="s">
        <v>1124</v>
      </c>
      <c r="E1253" s="1" t="s">
        <v>1125</v>
      </c>
      <c r="F1253" s="1" t="s">
        <v>1126</v>
      </c>
      <c r="G1253" s="1">
        <v>2</v>
      </c>
      <c r="H1253" s="1">
        <v>1</v>
      </c>
      <c r="I1253" s="1">
        <v>203</v>
      </c>
      <c r="J1253" s="1" t="s">
        <v>1139</v>
      </c>
      <c r="K1253" s="1" t="s">
        <v>130</v>
      </c>
      <c r="L1253" s="1" t="s">
        <v>1154</v>
      </c>
      <c r="M1253" t="b">
        <v>1</v>
      </c>
      <c r="N1253" s="1" t="s">
        <v>97</v>
      </c>
      <c r="O1253" t="b">
        <v>0</v>
      </c>
      <c r="P1253" t="b">
        <f t="shared" si="59"/>
        <v>0</v>
      </c>
      <c r="Q1253" s="1" t="s">
        <v>80</v>
      </c>
      <c r="R1253" s="1" t="s">
        <v>130</v>
      </c>
      <c r="S1253" s="1"/>
      <c r="T1253" s="1" t="s">
        <v>130</v>
      </c>
      <c r="U1253" s="1"/>
    </row>
    <row r="1254" spans="1:21" ht="15.75">
      <c r="A1254" t="str">
        <f t="shared" si="57"/>
        <v>John Marston.Courtesan</v>
      </c>
      <c r="B1254" s="1" t="str">
        <f t="shared" si="58"/>
        <v>John Marston.Courtesan.2.1.203</v>
      </c>
      <c r="C1254" s="1" cm="1">
        <f t="array" aca="1" ref="C1254" ca="1">INDIRECT("nodes!$A"&amp;MATCH(edges!K1254,nodes!$B$2:$B$534,0)+1)</f>
        <v>4020</v>
      </c>
      <c r="D1254" s="1" t="s">
        <v>1124</v>
      </c>
      <c r="E1254" s="1" t="s">
        <v>1125</v>
      </c>
      <c r="F1254" s="1" t="s">
        <v>1126</v>
      </c>
      <c r="G1254" s="1">
        <v>2</v>
      </c>
      <c r="H1254" s="1">
        <v>1</v>
      </c>
      <c r="I1254" s="1">
        <v>203</v>
      </c>
      <c r="J1254" s="1" t="s">
        <v>1139</v>
      </c>
      <c r="K1254" s="1" t="s">
        <v>763</v>
      </c>
      <c r="L1254" s="1" t="s">
        <v>1153</v>
      </c>
      <c r="M1254" t="b">
        <v>1</v>
      </c>
      <c r="N1254" s="1" t="s">
        <v>97</v>
      </c>
      <c r="O1254" t="b">
        <v>0</v>
      </c>
      <c r="P1254" t="b">
        <f t="shared" si="59"/>
        <v>0</v>
      </c>
      <c r="Q1254" s="1" t="s">
        <v>80</v>
      </c>
      <c r="R1254" s="1" t="s">
        <v>763</v>
      </c>
      <c r="S1254" s="1"/>
      <c r="T1254" s="1" t="s">
        <v>763</v>
      </c>
      <c r="U1254" s="1"/>
    </row>
    <row r="1255" spans="1:21" ht="15.75">
      <c r="A1255" t="str">
        <f t="shared" si="57"/>
        <v>John Marston.Courtesan</v>
      </c>
      <c r="B1255" s="1" t="str">
        <f t="shared" si="58"/>
        <v>John Marston.Courtesan.2.2.13</v>
      </c>
      <c r="C1255" s="1" cm="1">
        <f t="array" aca="1" ref="C1255" ca="1">INDIRECT("nodes!$A"&amp;MATCH(edges!K1255,nodes!$B$2:$B$534,0)+1)</f>
        <v>4017</v>
      </c>
      <c r="D1255" s="1" t="s">
        <v>1124</v>
      </c>
      <c r="E1255" s="1" t="s">
        <v>1125</v>
      </c>
      <c r="F1255" s="1" t="s">
        <v>1126</v>
      </c>
      <c r="G1255" s="1">
        <v>2</v>
      </c>
      <c r="H1255" s="1">
        <v>2</v>
      </c>
      <c r="I1255" s="1">
        <v>13</v>
      </c>
      <c r="J1255" s="1" t="s">
        <v>1155</v>
      </c>
      <c r="K1255" s="1" t="s">
        <v>130</v>
      </c>
      <c r="L1255" s="1" t="s">
        <v>1156</v>
      </c>
      <c r="M1255" t="b">
        <v>1</v>
      </c>
      <c r="N1255" s="1" t="s">
        <v>97</v>
      </c>
      <c r="O1255" t="b">
        <v>0</v>
      </c>
      <c r="P1255" t="b">
        <f t="shared" si="59"/>
        <v>0</v>
      </c>
      <c r="Q1255" s="1" t="s">
        <v>80</v>
      </c>
      <c r="R1255" s="1" t="s">
        <v>130</v>
      </c>
      <c r="S1255" s="1"/>
      <c r="T1255" s="1" t="s">
        <v>130</v>
      </c>
      <c r="U1255" s="1"/>
    </row>
    <row r="1256" spans="1:21" ht="15.75">
      <c r="A1256" t="str">
        <f t="shared" si="57"/>
        <v>John Marston.Courtesan</v>
      </c>
      <c r="B1256" s="1" t="str">
        <f t="shared" si="58"/>
        <v>John Marston.Courtesan.2.2.14</v>
      </c>
      <c r="C1256" s="1" cm="1">
        <f t="array" aca="1" ref="C1256" ca="1">INDIRECT("nodes!$A"&amp;MATCH(edges!K1256,nodes!$B$2:$B$534,0)+1)</f>
        <v>4010</v>
      </c>
      <c r="D1256" s="1" t="s">
        <v>1124</v>
      </c>
      <c r="E1256" s="1" t="s">
        <v>1125</v>
      </c>
      <c r="F1256" s="1" t="s">
        <v>1126</v>
      </c>
      <c r="G1256" s="1">
        <v>2</v>
      </c>
      <c r="H1256" s="1">
        <v>2</v>
      </c>
      <c r="I1256" s="1">
        <v>14</v>
      </c>
      <c r="J1256" s="1" t="s">
        <v>1155</v>
      </c>
      <c r="K1256" s="1" t="s">
        <v>118</v>
      </c>
      <c r="L1256" s="1" t="s">
        <v>1157</v>
      </c>
      <c r="M1256" t="b">
        <v>1</v>
      </c>
      <c r="N1256" s="1" t="s">
        <v>97</v>
      </c>
      <c r="O1256" t="b">
        <v>0</v>
      </c>
      <c r="P1256" t="b">
        <f t="shared" si="59"/>
        <v>0</v>
      </c>
      <c r="Q1256" s="1" t="s">
        <v>80</v>
      </c>
      <c r="R1256" s="1" t="s">
        <v>118</v>
      </c>
      <c r="S1256" s="1"/>
      <c r="T1256" s="1" t="s">
        <v>118</v>
      </c>
      <c r="U1256" s="1"/>
    </row>
    <row r="1257" spans="1:21" ht="15.75">
      <c r="A1257" t="str">
        <f t="shared" si="57"/>
        <v>John Marston.Courtesan</v>
      </c>
      <c r="B1257" s="1" t="str">
        <f t="shared" si="58"/>
        <v>John Marston.Courtesan.2.2.15</v>
      </c>
      <c r="C1257" s="1" cm="1">
        <f t="array" aca="1" ref="C1257" ca="1">INDIRECT("nodes!$A"&amp;MATCH(edges!K1257,nodes!$B$2:$B$534,0)+1)</f>
        <v>4009</v>
      </c>
      <c r="D1257" s="1" t="s">
        <v>1124</v>
      </c>
      <c r="E1257" s="1" t="s">
        <v>1125</v>
      </c>
      <c r="F1257" s="1" t="s">
        <v>1126</v>
      </c>
      <c r="G1257" s="1">
        <v>2</v>
      </c>
      <c r="H1257" s="1">
        <v>2</v>
      </c>
      <c r="I1257" s="1">
        <v>15</v>
      </c>
      <c r="J1257" s="1" t="s">
        <v>1155</v>
      </c>
      <c r="K1257" s="1" t="s">
        <v>155</v>
      </c>
      <c r="L1257" s="1" t="s">
        <v>1158</v>
      </c>
      <c r="M1257" t="b">
        <v>1</v>
      </c>
      <c r="N1257" s="1" t="s">
        <v>97</v>
      </c>
      <c r="O1257" t="b">
        <v>0</v>
      </c>
      <c r="P1257" t="b">
        <f t="shared" si="59"/>
        <v>0</v>
      </c>
      <c r="Q1257" s="1" t="s">
        <v>80</v>
      </c>
      <c r="R1257" s="1" t="s">
        <v>155</v>
      </c>
      <c r="S1257" s="1"/>
      <c r="T1257" s="1" t="s">
        <v>155</v>
      </c>
      <c r="U1257" s="1"/>
    </row>
    <row r="1258" spans="1:21" ht="15.75">
      <c r="A1258" t="str">
        <f t="shared" si="57"/>
        <v>John Marston.Courtesan</v>
      </c>
      <c r="B1258" s="1" t="str">
        <f t="shared" si="58"/>
        <v>John Marston.Courtesan.2.2.15</v>
      </c>
      <c r="C1258" s="1" cm="1">
        <f t="array" aca="1" ref="C1258" ca="1">INDIRECT("nodes!$A"&amp;MATCH(edges!K1258,nodes!$B$2:$B$534,0)+1)</f>
        <v>4013</v>
      </c>
      <c r="D1258" s="1" t="s">
        <v>1124</v>
      </c>
      <c r="E1258" s="1" t="s">
        <v>1125</v>
      </c>
      <c r="F1258" s="1" t="s">
        <v>1126</v>
      </c>
      <c r="G1258" s="1">
        <v>2</v>
      </c>
      <c r="H1258" s="1">
        <v>2</v>
      </c>
      <c r="I1258" s="1">
        <v>15</v>
      </c>
      <c r="J1258" s="1" t="s">
        <v>1155</v>
      </c>
      <c r="K1258" s="1" t="s">
        <v>125</v>
      </c>
      <c r="L1258" s="1" t="s">
        <v>1158</v>
      </c>
      <c r="M1258" t="b">
        <v>1</v>
      </c>
      <c r="N1258" s="1" t="s">
        <v>97</v>
      </c>
      <c r="O1258" t="b">
        <v>0</v>
      </c>
      <c r="P1258" t="b">
        <f t="shared" si="59"/>
        <v>0</v>
      </c>
      <c r="Q1258" s="1" t="s">
        <v>80</v>
      </c>
      <c r="R1258" s="1" t="s">
        <v>125</v>
      </c>
      <c r="S1258" s="1"/>
      <c r="T1258" s="1" t="s">
        <v>125</v>
      </c>
      <c r="U1258" s="1"/>
    </row>
    <row r="1259" spans="1:21" ht="15.75">
      <c r="A1259" t="str">
        <f t="shared" si="57"/>
        <v>John Marston.Courtesan</v>
      </c>
      <c r="B1259" s="1" t="str">
        <f t="shared" si="58"/>
        <v>John Marston.Courtesan.2.2.17</v>
      </c>
      <c r="C1259" s="1" cm="1">
        <f t="array" aca="1" ref="C1259" ca="1">INDIRECT("nodes!$A"&amp;MATCH(edges!K1259,nodes!$B$2:$B$534,0)+1)</f>
        <v>4004</v>
      </c>
      <c r="D1259" s="1" t="s">
        <v>1124</v>
      </c>
      <c r="E1259" s="1" t="s">
        <v>1125</v>
      </c>
      <c r="F1259" s="1" t="s">
        <v>1126</v>
      </c>
      <c r="G1259" s="1">
        <v>2</v>
      </c>
      <c r="H1259" s="1">
        <v>2</v>
      </c>
      <c r="I1259" s="1">
        <v>17</v>
      </c>
      <c r="J1259" s="1" t="s">
        <v>1155</v>
      </c>
      <c r="K1259" s="1" t="s">
        <v>25</v>
      </c>
      <c r="L1259" s="1" t="s">
        <v>1159</v>
      </c>
      <c r="M1259" t="b">
        <v>1</v>
      </c>
      <c r="N1259" s="1" t="s">
        <v>97</v>
      </c>
      <c r="O1259" t="b">
        <v>0</v>
      </c>
      <c r="P1259" t="b">
        <f t="shared" si="59"/>
        <v>0</v>
      </c>
      <c r="Q1259" s="1" t="s">
        <v>80</v>
      </c>
      <c r="R1259" s="1" t="s">
        <v>25</v>
      </c>
      <c r="S1259" s="1"/>
      <c r="T1259" s="1" t="s">
        <v>25</v>
      </c>
      <c r="U1259" s="1"/>
    </row>
    <row r="1260" spans="1:21" ht="15.75">
      <c r="A1260" t="str">
        <f t="shared" si="57"/>
        <v>John Marston.Courtesan</v>
      </c>
      <c r="B1260" s="1" t="str">
        <f t="shared" si="58"/>
        <v>John Marston.Courtesan.2.2.17</v>
      </c>
      <c r="C1260" s="1" cm="1">
        <f t="array" aca="1" ref="C1260" ca="1">INDIRECT("nodes!$A"&amp;MATCH(edges!K1260,nodes!$B$2:$B$534,0)+1)</f>
        <v>4005</v>
      </c>
      <c r="D1260" s="1" t="s">
        <v>1124</v>
      </c>
      <c r="E1260" s="1" t="s">
        <v>1125</v>
      </c>
      <c r="F1260" s="1" t="s">
        <v>1126</v>
      </c>
      <c r="G1260" s="1">
        <v>2</v>
      </c>
      <c r="H1260" s="1">
        <v>2</v>
      </c>
      <c r="I1260" s="1">
        <v>17</v>
      </c>
      <c r="J1260" s="1" t="s">
        <v>1155</v>
      </c>
      <c r="K1260" s="1" t="s">
        <v>132</v>
      </c>
      <c r="L1260" s="1" t="s">
        <v>1159</v>
      </c>
      <c r="M1260" t="b">
        <v>1</v>
      </c>
      <c r="N1260" s="1" t="s">
        <v>97</v>
      </c>
      <c r="O1260" t="b">
        <v>0</v>
      </c>
      <c r="P1260" t="b">
        <f t="shared" si="59"/>
        <v>0</v>
      </c>
      <c r="Q1260" s="1" t="s">
        <v>193</v>
      </c>
      <c r="R1260" s="1" t="s">
        <v>132</v>
      </c>
      <c r="S1260" s="1"/>
      <c r="T1260" s="1" t="s">
        <v>132</v>
      </c>
      <c r="U1260" s="1"/>
    </row>
    <row r="1261" spans="1:21" ht="15.75">
      <c r="A1261" t="str">
        <f t="shared" si="57"/>
        <v>John Marston.Courtesan</v>
      </c>
      <c r="B1261" s="1" t="str">
        <f t="shared" si="58"/>
        <v>John Marston.Courtesan.2.2.28</v>
      </c>
      <c r="C1261" s="1" cm="1">
        <f t="array" aca="1" ref="C1261" ca="1">INDIRECT("nodes!$A"&amp;MATCH(edges!K1261,nodes!$B$2:$B$534,0)+1)</f>
        <v>1249</v>
      </c>
      <c r="D1261" s="1" t="s">
        <v>1124</v>
      </c>
      <c r="E1261" s="1" t="s">
        <v>1125</v>
      </c>
      <c r="F1261" s="1" t="s">
        <v>1126</v>
      </c>
      <c r="G1261" s="1">
        <v>2</v>
      </c>
      <c r="H1261" s="1">
        <v>2</v>
      </c>
      <c r="I1261" s="1">
        <v>28</v>
      </c>
      <c r="J1261" s="1" t="s">
        <v>1155</v>
      </c>
      <c r="K1261" s="1" t="s">
        <v>172</v>
      </c>
      <c r="L1261" s="1" t="s">
        <v>1160</v>
      </c>
      <c r="M1261" t="b">
        <v>1</v>
      </c>
      <c r="N1261" s="1" t="s">
        <v>29</v>
      </c>
      <c r="O1261" t="b">
        <v>1</v>
      </c>
      <c r="P1261" t="b">
        <f t="shared" si="59"/>
        <v>1</v>
      </c>
      <c r="Q1261" s="1" t="s">
        <v>7</v>
      </c>
      <c r="R1261" s="1" t="s">
        <v>25</v>
      </c>
      <c r="S1261" s="1" t="s">
        <v>26</v>
      </c>
      <c r="T1261" s="1" t="s">
        <v>172</v>
      </c>
      <c r="U1261" s="1"/>
    </row>
    <row r="1262" spans="1:21" ht="15.75">
      <c r="A1262" t="str">
        <f t="shared" si="57"/>
        <v>John Marston.Courtesan</v>
      </c>
      <c r="B1262" s="1" t="str">
        <f t="shared" si="58"/>
        <v>John Marston.Courtesan.2.2.28</v>
      </c>
      <c r="C1262" s="1" cm="1">
        <f t="array" aca="1" ref="C1262" ca="1">INDIRECT("nodes!$A"&amp;MATCH(edges!K1262,nodes!$B$2:$B$534,0)+1)</f>
        <v>4009</v>
      </c>
      <c r="D1262" s="1" t="s">
        <v>1124</v>
      </c>
      <c r="E1262" s="1" t="s">
        <v>1125</v>
      </c>
      <c r="F1262" s="1" t="s">
        <v>1126</v>
      </c>
      <c r="G1262" s="1">
        <v>2</v>
      </c>
      <c r="H1262" s="1">
        <v>2</v>
      </c>
      <c r="I1262" s="1">
        <v>28</v>
      </c>
      <c r="J1262" s="1" t="s">
        <v>1155</v>
      </c>
      <c r="K1262" s="1" t="s">
        <v>155</v>
      </c>
      <c r="L1262" s="1" t="s">
        <v>1160</v>
      </c>
      <c r="M1262" t="b">
        <v>1</v>
      </c>
      <c r="N1262" s="1" t="s">
        <v>97</v>
      </c>
      <c r="O1262" t="b">
        <v>0</v>
      </c>
      <c r="P1262" t="b">
        <f t="shared" si="59"/>
        <v>0</v>
      </c>
      <c r="Q1262" s="1" t="s">
        <v>80</v>
      </c>
      <c r="R1262" s="1" t="s">
        <v>155</v>
      </c>
      <c r="S1262" s="1"/>
      <c r="T1262" s="1" t="s">
        <v>155</v>
      </c>
      <c r="U1262" s="1"/>
    </row>
    <row r="1263" spans="1:21" ht="15.75">
      <c r="A1263" t="str">
        <f t="shared" si="57"/>
        <v>John Marston.Courtesan</v>
      </c>
      <c r="B1263" s="1" t="str">
        <f t="shared" si="58"/>
        <v>John Marston.Courtesan.2.2.30</v>
      </c>
      <c r="C1263" s="1" cm="1">
        <f t="array" aca="1" ref="C1263" ca="1">INDIRECT("nodes!$A"&amp;MATCH(edges!K1263,nodes!$B$2:$B$534,0)+1)</f>
        <v>5012</v>
      </c>
      <c r="D1263" s="1" t="s">
        <v>1124</v>
      </c>
      <c r="E1263" s="1" t="s">
        <v>1125</v>
      </c>
      <c r="F1263" s="1" t="s">
        <v>1126</v>
      </c>
      <c r="G1263" s="1">
        <v>2</v>
      </c>
      <c r="H1263" s="1">
        <v>2</v>
      </c>
      <c r="I1263" s="1">
        <v>30</v>
      </c>
      <c r="J1263" s="1" t="s">
        <v>1155</v>
      </c>
      <c r="K1263" s="1" t="s">
        <v>1161</v>
      </c>
      <c r="L1263" s="1" t="s">
        <v>1162</v>
      </c>
      <c r="M1263" t="b">
        <v>1</v>
      </c>
      <c r="N1263" s="1" t="s">
        <v>66</v>
      </c>
      <c r="O1263" t="b">
        <v>0</v>
      </c>
      <c r="P1263" t="b">
        <f t="shared" si="59"/>
        <v>1</v>
      </c>
      <c r="Q1263" s="1" t="s">
        <v>7</v>
      </c>
      <c r="R1263" s="1" t="s">
        <v>1161</v>
      </c>
      <c r="S1263" s="1"/>
      <c r="T1263" s="1" t="s">
        <v>1161</v>
      </c>
      <c r="U1263" s="1" t="s">
        <v>1163</v>
      </c>
    </row>
    <row r="1264" spans="1:21" ht="15.75">
      <c r="A1264" t="str">
        <f t="shared" si="57"/>
        <v>John Marston.Courtesan</v>
      </c>
      <c r="B1264" s="1" t="str">
        <f t="shared" si="58"/>
        <v>John Marston.Courtesan.2.2.31</v>
      </c>
      <c r="C1264" s="1" cm="1">
        <f t="array" aca="1" ref="C1264" ca="1">INDIRECT("nodes!$A"&amp;MATCH(edges!K1264,nodes!$B$2:$B$534,0)+1)</f>
        <v>2115</v>
      </c>
      <c r="D1264" s="1" t="s">
        <v>1124</v>
      </c>
      <c r="E1264" s="1" t="s">
        <v>1125</v>
      </c>
      <c r="F1264" s="1" t="s">
        <v>1126</v>
      </c>
      <c r="G1264" s="1">
        <v>2</v>
      </c>
      <c r="H1264" s="1">
        <v>2</v>
      </c>
      <c r="I1264" s="1">
        <v>31</v>
      </c>
      <c r="J1264" s="1" t="s">
        <v>1155</v>
      </c>
      <c r="K1264" s="1" t="s">
        <v>26</v>
      </c>
      <c r="L1264" s="1" t="s">
        <v>1164</v>
      </c>
      <c r="M1264" t="b">
        <v>1</v>
      </c>
      <c r="N1264" s="1" t="s">
        <v>24</v>
      </c>
      <c r="O1264" t="b">
        <v>1</v>
      </c>
      <c r="P1264" t="b">
        <f t="shared" si="59"/>
        <v>1</v>
      </c>
      <c r="Q1264" s="1" t="s">
        <v>7</v>
      </c>
      <c r="R1264" s="1" t="s">
        <v>25</v>
      </c>
      <c r="S1264" s="1" t="s">
        <v>26</v>
      </c>
      <c r="T1264" s="1" t="s">
        <v>26</v>
      </c>
      <c r="U1264" s="1"/>
    </row>
    <row r="1265" spans="1:21" ht="15.75">
      <c r="A1265" t="str">
        <f t="shared" si="57"/>
        <v>John Marston.Courtesan</v>
      </c>
      <c r="B1265" s="1" t="str">
        <f t="shared" si="58"/>
        <v>John Marston.Courtesan.2.2.40</v>
      </c>
      <c r="C1265" s="1" cm="1">
        <f t="array" aca="1" ref="C1265" ca="1">INDIRECT("nodes!$A"&amp;MATCH(edges!K1265,nodes!$B$2:$B$534,0)+1)</f>
        <v>5023</v>
      </c>
      <c r="D1265" s="1" t="s">
        <v>1124</v>
      </c>
      <c r="E1265" s="1" t="s">
        <v>1125</v>
      </c>
      <c r="F1265" s="1" t="s">
        <v>1126</v>
      </c>
      <c r="G1265" s="1">
        <v>2</v>
      </c>
      <c r="H1265" s="1">
        <v>2</v>
      </c>
      <c r="I1265" s="1">
        <v>40</v>
      </c>
      <c r="J1265" s="1" t="s">
        <v>1165</v>
      </c>
      <c r="K1265" s="1" t="s">
        <v>1166</v>
      </c>
      <c r="L1265" s="1" t="s">
        <v>1167</v>
      </c>
      <c r="M1265" t="b">
        <v>1</v>
      </c>
      <c r="N1265" s="1" t="s">
        <v>66</v>
      </c>
      <c r="O1265" t="b">
        <v>0</v>
      </c>
      <c r="P1265" t="b">
        <f t="shared" si="59"/>
        <v>0</v>
      </c>
      <c r="Q1265" s="1" t="s">
        <v>80</v>
      </c>
      <c r="R1265" s="1" t="s">
        <v>1166</v>
      </c>
      <c r="S1265" s="1"/>
      <c r="T1265" s="1" t="s">
        <v>1166</v>
      </c>
      <c r="U1265" s="1"/>
    </row>
    <row r="1266" spans="1:21" ht="15.75">
      <c r="A1266" t="str">
        <f t="shared" si="57"/>
        <v>John Marston.Courtesan</v>
      </c>
      <c r="B1266" s="1" t="str">
        <f t="shared" si="58"/>
        <v>John Marston.Courtesan.2.2.190</v>
      </c>
      <c r="C1266" s="1" cm="1">
        <f t="array" aca="1" ref="C1266" ca="1">INDIRECT("nodes!$A"&amp;MATCH(edges!K1266,nodes!$B$2:$B$534,0)+1)</f>
        <v>6005</v>
      </c>
      <c r="D1266" s="1" t="s">
        <v>1124</v>
      </c>
      <c r="E1266" s="1" t="s">
        <v>1125</v>
      </c>
      <c r="F1266" s="1" t="s">
        <v>1126</v>
      </c>
      <c r="G1266" s="1">
        <v>2</v>
      </c>
      <c r="H1266" s="1">
        <v>2</v>
      </c>
      <c r="I1266" s="1">
        <v>190</v>
      </c>
      <c r="J1266" s="1" t="s">
        <v>1127</v>
      </c>
      <c r="K1266" s="1" t="s">
        <v>47</v>
      </c>
      <c r="L1266" s="7" t="s">
        <v>1168</v>
      </c>
      <c r="M1266" t="b">
        <v>0</v>
      </c>
      <c r="N1266" s="1" t="s">
        <v>49</v>
      </c>
      <c r="O1266" t="b">
        <v>0</v>
      </c>
      <c r="P1266" t="b">
        <f t="shared" si="59"/>
        <v>0</v>
      </c>
      <c r="Q1266" s="1" t="s">
        <v>50</v>
      </c>
      <c r="R1266" s="1" t="s">
        <v>47</v>
      </c>
      <c r="S1266" s="1"/>
      <c r="T1266" s="1" t="s">
        <v>47</v>
      </c>
      <c r="U1266" s="1"/>
    </row>
    <row r="1267" spans="1:21" ht="15.75">
      <c r="A1267" t="str">
        <f t="shared" si="57"/>
        <v>John Marston.Courtesan</v>
      </c>
      <c r="B1267" s="1" t="str">
        <f t="shared" si="58"/>
        <v>John Marston.Courtesan.2.2.190</v>
      </c>
      <c r="C1267" s="1" cm="1">
        <f t="array" aca="1" ref="C1267" ca="1">INDIRECT("nodes!$A"&amp;MATCH(edges!K1267,nodes!$B$2:$B$534,0)+1)</f>
        <v>6006</v>
      </c>
      <c r="D1267" s="1" t="s">
        <v>1124</v>
      </c>
      <c r="E1267" s="1" t="s">
        <v>1125</v>
      </c>
      <c r="F1267" s="1" t="s">
        <v>1126</v>
      </c>
      <c r="G1267" s="1">
        <v>2</v>
      </c>
      <c r="H1267" s="1">
        <v>2</v>
      </c>
      <c r="I1267" s="1">
        <v>190</v>
      </c>
      <c r="J1267" s="1" t="s">
        <v>1127</v>
      </c>
      <c r="K1267" s="1" t="s">
        <v>270</v>
      </c>
      <c r="L1267" s="1" t="s">
        <v>1168</v>
      </c>
      <c r="M1267" t="b">
        <v>0</v>
      </c>
      <c r="N1267" s="1" t="s">
        <v>49</v>
      </c>
      <c r="O1267" t="b">
        <v>0</v>
      </c>
      <c r="P1267" t="b">
        <f t="shared" si="59"/>
        <v>1</v>
      </c>
      <c r="Q1267" s="1" t="s">
        <v>7</v>
      </c>
      <c r="R1267" s="1" t="s">
        <v>270</v>
      </c>
      <c r="S1267" s="1"/>
      <c r="T1267" s="1" t="s">
        <v>270</v>
      </c>
      <c r="U1267" s="1"/>
    </row>
    <row r="1268" spans="1:21" ht="15.75">
      <c r="A1268" t="str">
        <f t="shared" si="57"/>
        <v>John Marston.Courtesan</v>
      </c>
      <c r="B1268" s="1" t="str">
        <f t="shared" si="58"/>
        <v>John Marston.Courtesan.2.3.4</v>
      </c>
      <c r="C1268" s="1" cm="1">
        <f t="array" aca="1" ref="C1268" ca="1">INDIRECT("nodes!$A"&amp;MATCH(edges!K1268,nodes!$B$2:$B$534,0)+1)</f>
        <v>2106</v>
      </c>
      <c r="D1268" s="1" t="s">
        <v>1124</v>
      </c>
      <c r="E1268" s="1" t="s">
        <v>1125</v>
      </c>
      <c r="F1268" s="1" t="s">
        <v>1126</v>
      </c>
      <c r="G1268" s="1">
        <v>2</v>
      </c>
      <c r="H1268" s="1">
        <v>3</v>
      </c>
      <c r="I1268" s="1">
        <v>4</v>
      </c>
      <c r="J1268" s="1" t="s">
        <v>1169</v>
      </c>
      <c r="K1268" s="1" t="s">
        <v>294</v>
      </c>
      <c r="L1268" s="1" t="s">
        <v>1170</v>
      </c>
      <c r="M1268" t="b">
        <v>1</v>
      </c>
      <c r="N1268" s="1" t="s">
        <v>24</v>
      </c>
      <c r="O1268" t="b">
        <v>1</v>
      </c>
      <c r="P1268" t="b">
        <f t="shared" si="59"/>
        <v>1</v>
      </c>
      <c r="Q1268" s="1" t="s">
        <v>7</v>
      </c>
      <c r="R1268" s="1" t="s">
        <v>25</v>
      </c>
      <c r="S1268" s="1" t="s">
        <v>26</v>
      </c>
      <c r="T1268" s="1" t="s">
        <v>294</v>
      </c>
      <c r="U1268" s="1"/>
    </row>
    <row r="1269" spans="1:21" ht="15.75">
      <c r="A1269" t="str">
        <f t="shared" si="57"/>
        <v>John Marston.Courtesan</v>
      </c>
      <c r="B1269" s="1" t="str">
        <f t="shared" si="58"/>
        <v>John Marston.Courtesan.2.3.29</v>
      </c>
      <c r="C1269" s="1" cm="1">
        <f t="array" aca="1" ref="C1269" ca="1">INDIRECT("nodes!$A"&amp;MATCH(edges!K1269,nodes!$B$2:$B$534,0)+1)</f>
        <v>4004</v>
      </c>
      <c r="D1269" s="1" t="s">
        <v>1124</v>
      </c>
      <c r="E1269" s="1" t="s">
        <v>1125</v>
      </c>
      <c r="F1269" s="1" t="s">
        <v>1126</v>
      </c>
      <c r="G1269" s="1">
        <v>2</v>
      </c>
      <c r="H1269" s="1">
        <v>3</v>
      </c>
      <c r="I1269" s="1">
        <v>29</v>
      </c>
      <c r="J1269" s="1" t="s">
        <v>1139</v>
      </c>
      <c r="K1269" s="1" t="s">
        <v>25</v>
      </c>
      <c r="L1269" s="1" t="s">
        <v>1171</v>
      </c>
      <c r="M1269" t="b">
        <v>1</v>
      </c>
      <c r="N1269" s="1" t="s">
        <v>97</v>
      </c>
      <c r="O1269" t="b">
        <v>0</v>
      </c>
      <c r="P1269" t="b">
        <f t="shared" si="59"/>
        <v>0</v>
      </c>
      <c r="Q1269" s="1" t="s">
        <v>80</v>
      </c>
      <c r="R1269" s="1" t="s">
        <v>25</v>
      </c>
      <c r="S1269" s="1"/>
      <c r="T1269" s="1" t="s">
        <v>25</v>
      </c>
      <c r="U1269" s="1"/>
    </row>
    <row r="1270" spans="1:21" ht="15.75">
      <c r="A1270" t="str">
        <f t="shared" si="57"/>
        <v>John Marston.Courtesan</v>
      </c>
      <c r="B1270" s="1" t="str">
        <f t="shared" si="58"/>
        <v>John Marston.Courtesan.2.3.29</v>
      </c>
      <c r="C1270" s="1" cm="1">
        <f t="array" aca="1" ref="C1270" ca="1">INDIRECT("nodes!$A"&amp;MATCH(edges!K1270,nodes!$B$2:$B$534,0)+1)</f>
        <v>4006</v>
      </c>
      <c r="D1270" s="1" t="s">
        <v>1124</v>
      </c>
      <c r="E1270" s="1" t="s">
        <v>1125</v>
      </c>
      <c r="F1270" s="1" t="s">
        <v>1126</v>
      </c>
      <c r="G1270" s="1">
        <v>2</v>
      </c>
      <c r="H1270" s="1">
        <v>3</v>
      </c>
      <c r="I1270" s="1">
        <v>29</v>
      </c>
      <c r="J1270" s="1" t="s">
        <v>1139</v>
      </c>
      <c r="K1270" s="1" t="s">
        <v>121</v>
      </c>
      <c r="L1270" s="1" t="s">
        <v>1171</v>
      </c>
      <c r="M1270" t="b">
        <v>1</v>
      </c>
      <c r="N1270" s="1" t="s">
        <v>97</v>
      </c>
      <c r="O1270" t="b">
        <v>0</v>
      </c>
      <c r="P1270" t="b">
        <f t="shared" si="59"/>
        <v>1</v>
      </c>
      <c r="Q1270" s="1" t="s">
        <v>7</v>
      </c>
      <c r="R1270" s="1" t="s">
        <v>121</v>
      </c>
      <c r="S1270" s="1"/>
      <c r="T1270" s="1" t="s">
        <v>121</v>
      </c>
      <c r="U1270" s="1"/>
    </row>
    <row r="1271" spans="1:21" ht="15.75">
      <c r="A1271" t="str">
        <f t="shared" si="57"/>
        <v>John Marston.Courtesan</v>
      </c>
      <c r="B1271" s="1" t="str">
        <f t="shared" si="58"/>
        <v>John Marston.Courtesan.2.3.38</v>
      </c>
      <c r="C1271" s="1" cm="1">
        <f t="array" aca="1" ref="C1271" ca="1">INDIRECT("nodes!$A"&amp;MATCH(edges!K1271,nodes!$B$2:$B$534,0)+1)</f>
        <v>1237</v>
      </c>
      <c r="D1271" s="1" t="s">
        <v>1124</v>
      </c>
      <c r="E1271" s="1" t="s">
        <v>1125</v>
      </c>
      <c r="F1271" s="1" t="s">
        <v>1126</v>
      </c>
      <c r="G1271" s="1">
        <v>2</v>
      </c>
      <c r="H1271" s="1">
        <v>3</v>
      </c>
      <c r="I1271" s="1">
        <v>38</v>
      </c>
      <c r="J1271" s="1" t="s">
        <v>1139</v>
      </c>
      <c r="K1271" s="1" t="s">
        <v>1172</v>
      </c>
      <c r="L1271" s="1" t="s">
        <v>1173</v>
      </c>
      <c r="M1271" t="b">
        <v>1</v>
      </c>
      <c r="N1271" s="1" t="s">
        <v>29</v>
      </c>
      <c r="O1271" t="b">
        <v>1</v>
      </c>
      <c r="P1271" t="b">
        <f t="shared" si="59"/>
        <v>1</v>
      </c>
      <c r="Q1271" s="1" t="s">
        <v>7</v>
      </c>
      <c r="R1271" s="1" t="s">
        <v>25</v>
      </c>
      <c r="S1271" s="1" t="s">
        <v>26</v>
      </c>
      <c r="T1271" s="1" t="s">
        <v>1172</v>
      </c>
      <c r="U1271" s="1"/>
    </row>
    <row r="1272" spans="1:21" ht="15.75">
      <c r="A1272" t="str">
        <f t="shared" si="57"/>
        <v>John Marston.Courtesan</v>
      </c>
      <c r="B1272" s="1" t="str">
        <f t="shared" si="58"/>
        <v>John Marston.Courtesan.2.3.51</v>
      </c>
      <c r="C1272" s="1" cm="1">
        <f t="array" aca="1" ref="C1272" ca="1">INDIRECT("nodes!$A"&amp;MATCH(edges!K1272,nodes!$B$2:$B$534,0)+1)</f>
        <v>1273</v>
      </c>
      <c r="D1272" s="1" t="s">
        <v>1124</v>
      </c>
      <c r="E1272" s="1" t="s">
        <v>1125</v>
      </c>
      <c r="F1272" s="1" t="s">
        <v>1126</v>
      </c>
      <c r="G1272" s="1">
        <v>2</v>
      </c>
      <c r="H1272" s="1">
        <v>3</v>
      </c>
      <c r="I1272" s="1">
        <v>51</v>
      </c>
      <c r="J1272" s="1" t="s">
        <v>1139</v>
      </c>
      <c r="K1272" s="1" t="s">
        <v>1174</v>
      </c>
      <c r="L1272" s="1" t="s">
        <v>1175</v>
      </c>
      <c r="M1272" t="b">
        <v>1</v>
      </c>
      <c r="N1272" s="1" t="s">
        <v>29</v>
      </c>
      <c r="O1272" t="b">
        <v>1</v>
      </c>
      <c r="P1272" t="b">
        <f t="shared" si="59"/>
        <v>1</v>
      </c>
      <c r="Q1272" s="1" t="s">
        <v>7</v>
      </c>
      <c r="R1272" s="1" t="s">
        <v>25</v>
      </c>
      <c r="S1272" s="1" t="s">
        <v>26</v>
      </c>
      <c r="T1272" s="1" t="s">
        <v>1174</v>
      </c>
      <c r="U1272" s="1"/>
    </row>
    <row r="1273" spans="1:21" ht="15.75">
      <c r="A1273" t="str">
        <f t="shared" si="57"/>
        <v>John Marston.Courtesan</v>
      </c>
      <c r="B1273" s="1" t="str">
        <f t="shared" si="58"/>
        <v>John Marston.Courtesan.2.3.60</v>
      </c>
      <c r="C1273" s="1" cm="1">
        <f t="array" aca="1" ref="C1273" ca="1">INDIRECT("nodes!$A"&amp;MATCH(edges!K1273,nodes!$B$2:$B$534,0)+1)</f>
        <v>4017</v>
      </c>
      <c r="D1273" s="1" t="s">
        <v>1124</v>
      </c>
      <c r="E1273" s="1" t="s">
        <v>1125</v>
      </c>
      <c r="F1273" s="1" t="s">
        <v>1126</v>
      </c>
      <c r="G1273" s="1">
        <v>2</v>
      </c>
      <c r="H1273" s="1">
        <v>3</v>
      </c>
      <c r="I1273" s="1">
        <v>60</v>
      </c>
      <c r="J1273" s="1" t="s">
        <v>1139</v>
      </c>
      <c r="K1273" s="1" t="s">
        <v>130</v>
      </c>
      <c r="L1273" s="1" t="s">
        <v>1176</v>
      </c>
      <c r="M1273" t="b">
        <v>1</v>
      </c>
      <c r="N1273" s="1" t="s">
        <v>97</v>
      </c>
      <c r="O1273" t="b">
        <v>0</v>
      </c>
      <c r="P1273" t="b">
        <f t="shared" si="59"/>
        <v>0</v>
      </c>
      <c r="Q1273" s="1" t="s">
        <v>80</v>
      </c>
      <c r="R1273" s="1" t="s">
        <v>130</v>
      </c>
      <c r="S1273" s="1"/>
      <c r="T1273" s="1" t="s">
        <v>130</v>
      </c>
      <c r="U1273" s="1"/>
    </row>
    <row r="1274" spans="1:21" ht="15.75">
      <c r="A1274" t="str">
        <f t="shared" si="57"/>
        <v>John Marston.Courtesan</v>
      </c>
      <c r="B1274" s="1" t="str">
        <f t="shared" si="58"/>
        <v>John Marston.Courtesan.2.3.62</v>
      </c>
      <c r="C1274" s="1" cm="1">
        <f t="array" aca="1" ref="C1274" ca="1">INDIRECT("nodes!$A"&amp;MATCH(edges!K1274,nodes!$B$2:$B$534,0)+1)</f>
        <v>4108</v>
      </c>
      <c r="D1274" s="1" t="s">
        <v>1124</v>
      </c>
      <c r="E1274" s="1" t="s">
        <v>1125</v>
      </c>
      <c r="F1274" s="1" t="s">
        <v>1126</v>
      </c>
      <c r="G1274" s="1">
        <v>2</v>
      </c>
      <c r="H1274" s="1">
        <v>3</v>
      </c>
      <c r="I1274" s="1">
        <v>62</v>
      </c>
      <c r="J1274" s="1" t="s">
        <v>1139</v>
      </c>
      <c r="K1274" s="1" t="s">
        <v>162</v>
      </c>
      <c r="L1274" s="1" t="s">
        <v>1177</v>
      </c>
      <c r="M1274" t="b">
        <v>1</v>
      </c>
      <c r="N1274" s="1" t="s">
        <v>97</v>
      </c>
      <c r="O1274" t="b">
        <v>0</v>
      </c>
      <c r="P1274" t="b">
        <f t="shared" si="59"/>
        <v>0</v>
      </c>
      <c r="Q1274" s="1" t="s">
        <v>80</v>
      </c>
      <c r="R1274" s="1" t="s">
        <v>164</v>
      </c>
      <c r="S1274" s="1" t="s">
        <v>162</v>
      </c>
      <c r="T1274" s="1" t="s">
        <v>162</v>
      </c>
      <c r="U1274" s="1"/>
    </row>
    <row r="1275" spans="1:21" ht="15.75">
      <c r="A1275" t="str">
        <f t="shared" si="57"/>
        <v>John Marston.Courtesan</v>
      </c>
      <c r="B1275" s="1" t="str">
        <f t="shared" si="58"/>
        <v>John Marston.Courtesan.2.3.73</v>
      </c>
      <c r="C1275" s="1" cm="1">
        <f t="array" aca="1" ref="C1275" ca="1">INDIRECT("nodes!$A"&amp;MATCH(edges!K1275,nodes!$B$2:$B$534,0)+1)</f>
        <v>4017</v>
      </c>
      <c r="D1275" s="1" t="s">
        <v>1124</v>
      </c>
      <c r="E1275" s="1" t="s">
        <v>1125</v>
      </c>
      <c r="F1275" s="1" t="s">
        <v>1126</v>
      </c>
      <c r="G1275" s="1">
        <v>2</v>
      </c>
      <c r="H1275" s="1">
        <v>3</v>
      </c>
      <c r="I1275" s="1">
        <v>73</v>
      </c>
      <c r="J1275" s="1" t="s">
        <v>1169</v>
      </c>
      <c r="K1275" s="1" t="s">
        <v>130</v>
      </c>
      <c r="L1275" s="1" t="s">
        <v>1178</v>
      </c>
      <c r="M1275" t="b">
        <v>1</v>
      </c>
      <c r="N1275" s="1" t="s">
        <v>97</v>
      </c>
      <c r="O1275" t="b">
        <v>0</v>
      </c>
      <c r="P1275" t="b">
        <f t="shared" si="59"/>
        <v>0</v>
      </c>
      <c r="Q1275" s="1" t="s">
        <v>80</v>
      </c>
      <c r="R1275" s="1" t="s">
        <v>130</v>
      </c>
      <c r="S1275" s="1"/>
      <c r="T1275" s="1" t="s">
        <v>130</v>
      </c>
      <c r="U1275" s="1"/>
    </row>
    <row r="1276" spans="1:21" ht="15.75">
      <c r="A1276" t="str">
        <f t="shared" si="57"/>
        <v>John Marston.Courtesan</v>
      </c>
      <c r="B1276" s="1" t="str">
        <f t="shared" si="58"/>
        <v>John Marston.Courtesan.3.1.209</v>
      </c>
      <c r="C1276" s="1" cm="1">
        <f t="array" aca="1" ref="C1276" ca="1">INDIRECT("nodes!$A"&amp;MATCH(edges!K1276,nodes!$B$2:$B$534,0)+1)</f>
        <v>5103</v>
      </c>
      <c r="D1276" s="1" t="s">
        <v>1124</v>
      </c>
      <c r="E1276" s="1" t="s">
        <v>1125</v>
      </c>
      <c r="F1276" s="1" t="s">
        <v>1126</v>
      </c>
      <c r="G1276" s="1">
        <v>3</v>
      </c>
      <c r="H1276" s="1">
        <v>1</v>
      </c>
      <c r="I1276" s="1">
        <v>209</v>
      </c>
      <c r="J1276" s="1" t="s">
        <v>1133</v>
      </c>
      <c r="K1276" s="1" t="s">
        <v>588</v>
      </c>
      <c r="L1276" s="1" t="s">
        <v>1179</v>
      </c>
      <c r="M1276" t="b">
        <v>1</v>
      </c>
      <c r="N1276" s="1" t="s">
        <v>66</v>
      </c>
      <c r="O1276" t="b">
        <v>0</v>
      </c>
      <c r="P1276" t="b">
        <f t="shared" si="59"/>
        <v>1</v>
      </c>
      <c r="Q1276" s="1" t="s">
        <v>7</v>
      </c>
      <c r="R1276" s="1" t="s">
        <v>590</v>
      </c>
      <c r="S1276" s="1" t="s">
        <v>588</v>
      </c>
      <c r="T1276" s="1" t="s">
        <v>588</v>
      </c>
      <c r="U1276" s="1" t="s">
        <v>1180</v>
      </c>
    </row>
    <row r="1277" spans="1:21" ht="15.75">
      <c r="A1277" t="str">
        <f t="shared" si="57"/>
        <v>John Marston.Courtesan</v>
      </c>
      <c r="B1277" s="1" t="str">
        <f t="shared" si="58"/>
        <v>John Marston.Courtesan.3.2.0</v>
      </c>
      <c r="C1277" s="1" cm="1">
        <f t="array" aca="1" ref="C1277" ca="1">INDIRECT("nodes!$A"&amp;MATCH(edges!K1277,nodes!$B$2:$B$534,0)+1)</f>
        <v>4005</v>
      </c>
      <c r="D1277" s="1" t="s">
        <v>1124</v>
      </c>
      <c r="E1277" s="1" t="s">
        <v>1125</v>
      </c>
      <c r="F1277" s="1" t="s">
        <v>1126</v>
      </c>
      <c r="G1277" s="1">
        <v>3</v>
      </c>
      <c r="H1277" s="1">
        <v>2</v>
      </c>
      <c r="I1277" s="1">
        <v>0</v>
      </c>
      <c r="J1277" s="1" t="s">
        <v>269</v>
      </c>
      <c r="K1277" s="1" t="s">
        <v>132</v>
      </c>
      <c r="L1277" s="1" t="s">
        <v>1181</v>
      </c>
      <c r="M1277" t="b">
        <v>1</v>
      </c>
      <c r="N1277" s="1" t="s">
        <v>97</v>
      </c>
      <c r="O1277" t="b">
        <v>0</v>
      </c>
      <c r="P1277" t="b">
        <f t="shared" si="59"/>
        <v>0</v>
      </c>
      <c r="Q1277" s="1" t="s">
        <v>80</v>
      </c>
      <c r="R1277" s="1" t="s">
        <v>132</v>
      </c>
      <c r="S1277" s="1"/>
      <c r="T1277" s="1" t="s">
        <v>132</v>
      </c>
      <c r="U1277" s="1"/>
    </row>
    <row r="1278" spans="1:21" ht="15.75">
      <c r="A1278" t="str">
        <f t="shared" si="57"/>
        <v>John Marston.Courtesan</v>
      </c>
      <c r="B1278" s="1" t="str">
        <f t="shared" si="58"/>
        <v>John Marston.Courtesan.3.3.8</v>
      </c>
      <c r="C1278" s="1" cm="1">
        <f t="array" aca="1" ref="C1278" ca="1">INDIRECT("nodes!$A"&amp;MATCH(edges!K1278,nodes!$B$2:$B$534,0)+1)</f>
        <v>2106</v>
      </c>
      <c r="D1278" s="1" t="s">
        <v>1124</v>
      </c>
      <c r="E1278" s="1" t="s">
        <v>1125</v>
      </c>
      <c r="F1278" s="1" t="s">
        <v>1126</v>
      </c>
      <c r="G1278" s="1">
        <v>3</v>
      </c>
      <c r="H1278" s="1">
        <v>3</v>
      </c>
      <c r="I1278" s="1">
        <v>8</v>
      </c>
      <c r="J1278" s="1" t="s">
        <v>1182</v>
      </c>
      <c r="K1278" s="1" t="s">
        <v>294</v>
      </c>
      <c r="L1278" s="1" t="s">
        <v>1183</v>
      </c>
      <c r="M1278" t="b">
        <v>1</v>
      </c>
      <c r="N1278" s="1" t="s">
        <v>24</v>
      </c>
      <c r="O1278" t="b">
        <v>1</v>
      </c>
      <c r="P1278" t="b">
        <f t="shared" si="59"/>
        <v>1</v>
      </c>
      <c r="Q1278" s="1" t="s">
        <v>7</v>
      </c>
      <c r="R1278" s="1" t="s">
        <v>25</v>
      </c>
      <c r="S1278" s="1" t="s">
        <v>26</v>
      </c>
      <c r="T1278" s="1" t="s">
        <v>294</v>
      </c>
      <c r="U1278" s="1"/>
    </row>
    <row r="1279" spans="1:21" ht="15.75">
      <c r="A1279" t="str">
        <f t="shared" si="57"/>
        <v>John Marston.Courtesan</v>
      </c>
      <c r="B1279" s="1" t="str">
        <f t="shared" si="58"/>
        <v>John Marston.Courtesan.3.3.18</v>
      </c>
      <c r="C1279" s="1" cm="1">
        <f t="array" aca="1" ref="C1279" ca="1">INDIRECT("nodes!$A"&amp;MATCH(edges!K1279,nodes!$B$2:$B$534,0)+1)</f>
        <v>2115</v>
      </c>
      <c r="D1279" s="1" t="s">
        <v>1124</v>
      </c>
      <c r="E1279" s="1" t="s">
        <v>1125</v>
      </c>
      <c r="F1279" s="1" t="s">
        <v>1126</v>
      </c>
      <c r="G1279" s="1">
        <v>3</v>
      </c>
      <c r="H1279" s="1">
        <v>3</v>
      </c>
      <c r="I1279" s="1">
        <v>18</v>
      </c>
      <c r="J1279" s="1" t="s">
        <v>1182</v>
      </c>
      <c r="K1279" s="1" t="s">
        <v>26</v>
      </c>
      <c r="L1279" s="1" t="s">
        <v>1184</v>
      </c>
      <c r="M1279" t="b">
        <v>1</v>
      </c>
      <c r="N1279" s="1" t="s">
        <v>24</v>
      </c>
      <c r="O1279" t="b">
        <v>1</v>
      </c>
      <c r="P1279" t="b">
        <f t="shared" si="59"/>
        <v>1</v>
      </c>
      <c r="Q1279" s="1" t="s">
        <v>7</v>
      </c>
      <c r="R1279" s="1" t="s">
        <v>25</v>
      </c>
      <c r="S1279" s="1" t="s">
        <v>26</v>
      </c>
      <c r="T1279" s="1" t="s">
        <v>26</v>
      </c>
      <c r="U1279" s="1"/>
    </row>
    <row r="1280" spans="1:21" ht="15.75">
      <c r="A1280" t="str">
        <f t="shared" si="57"/>
        <v>John Marston.Courtesan</v>
      </c>
      <c r="B1280" s="1" t="str">
        <f t="shared" si="58"/>
        <v>John Marston.Courtesan.3.3.102</v>
      </c>
      <c r="C1280" s="1" cm="1">
        <f t="array" aca="1" ref="C1280" ca="1">INDIRECT("nodes!$A"&amp;MATCH(edges!K1280,nodes!$B$2:$B$534,0)+1)</f>
        <v>6005</v>
      </c>
      <c r="D1280" s="1" t="s">
        <v>1124</v>
      </c>
      <c r="E1280" s="1" t="s">
        <v>1125</v>
      </c>
      <c r="F1280" s="1" t="s">
        <v>1126</v>
      </c>
      <c r="G1280" s="1">
        <v>3</v>
      </c>
      <c r="H1280" s="1">
        <v>3</v>
      </c>
      <c r="I1280" s="1">
        <v>102</v>
      </c>
      <c r="J1280" s="1" t="s">
        <v>1169</v>
      </c>
      <c r="K1280" s="1" t="s">
        <v>47</v>
      </c>
      <c r="L1280" s="1" t="s">
        <v>1185</v>
      </c>
      <c r="M1280" t="b">
        <v>0</v>
      </c>
      <c r="N1280" s="1" t="s">
        <v>49</v>
      </c>
      <c r="O1280" t="b">
        <v>0</v>
      </c>
      <c r="P1280" t="b">
        <f t="shared" si="59"/>
        <v>0</v>
      </c>
      <c r="Q1280" s="1" t="s">
        <v>50</v>
      </c>
      <c r="R1280" s="1" t="s">
        <v>47</v>
      </c>
      <c r="S1280" s="1"/>
      <c r="T1280" s="1" t="s">
        <v>47</v>
      </c>
      <c r="U1280" s="1"/>
    </row>
    <row r="1281" spans="1:21" ht="15.75">
      <c r="A1281" t="str">
        <f t="shared" si="57"/>
        <v>John Marston.Courtesan</v>
      </c>
      <c r="B1281" s="1" t="str">
        <f t="shared" si="58"/>
        <v>John Marston.Courtesan.3.3.116</v>
      </c>
      <c r="C1281" s="1" cm="1">
        <f t="array" aca="1" ref="C1281" ca="1">INDIRECT("nodes!$A"&amp;MATCH(edges!K1281,nodes!$B$2:$B$534,0)+1)</f>
        <v>6005</v>
      </c>
      <c r="D1281" s="1" t="s">
        <v>1124</v>
      </c>
      <c r="E1281" s="1" t="s">
        <v>1125</v>
      </c>
      <c r="F1281" s="1" t="s">
        <v>1126</v>
      </c>
      <c r="G1281" s="1">
        <v>3</v>
      </c>
      <c r="H1281" s="1">
        <v>3</v>
      </c>
      <c r="I1281" s="1">
        <v>116</v>
      </c>
      <c r="J1281" s="1" t="s">
        <v>1182</v>
      </c>
      <c r="K1281" s="1" t="s">
        <v>47</v>
      </c>
      <c r="L1281" s="1" t="s">
        <v>1186</v>
      </c>
      <c r="M1281" t="b">
        <v>0</v>
      </c>
      <c r="N1281" s="1" t="s">
        <v>49</v>
      </c>
      <c r="O1281" t="b">
        <v>0</v>
      </c>
      <c r="P1281" t="b">
        <f t="shared" si="59"/>
        <v>0</v>
      </c>
      <c r="Q1281" s="1" t="s">
        <v>50</v>
      </c>
      <c r="R1281" s="1" t="s">
        <v>47</v>
      </c>
      <c r="S1281" s="1"/>
      <c r="T1281" s="1" t="s">
        <v>47</v>
      </c>
      <c r="U1281" s="1"/>
    </row>
    <row r="1282" spans="1:21" ht="15.75">
      <c r="A1282" t="str">
        <f t="shared" ref="A1282:A1345" si="60">_xlfn.CONCAT(D1282, ".", F1282)</f>
        <v>John Marston.Courtesan</v>
      </c>
      <c r="B1282" s="1" t="str">
        <f t="shared" ref="B1282:B1345" si="61">_xlfn.CONCAT(D1282, ".", F1282, ".", G1282, ".", H1282, ".", I1282)</f>
        <v>John Marston.Courtesan.3.3.140</v>
      </c>
      <c r="C1282" s="1" cm="1">
        <f t="array" aca="1" ref="C1282" ca="1">INDIRECT("nodes!$A"&amp;MATCH(edges!K1282,nodes!$B$2:$B$534,0)+1)</f>
        <v>1216</v>
      </c>
      <c r="D1282" s="1" t="s">
        <v>1124</v>
      </c>
      <c r="E1282" s="1" t="s">
        <v>1125</v>
      </c>
      <c r="F1282" s="1" t="s">
        <v>1126</v>
      </c>
      <c r="G1282" s="1">
        <v>3</v>
      </c>
      <c r="H1282" s="1">
        <v>3</v>
      </c>
      <c r="I1282" s="1">
        <v>140</v>
      </c>
      <c r="J1282" s="1" t="s">
        <v>1182</v>
      </c>
      <c r="K1282" s="1" t="s">
        <v>1187</v>
      </c>
      <c r="L1282" s="1" t="s">
        <v>1188</v>
      </c>
      <c r="M1282" t="b">
        <v>0</v>
      </c>
      <c r="N1282" s="1" t="s">
        <v>29</v>
      </c>
      <c r="O1282" t="b">
        <v>1</v>
      </c>
      <c r="P1282" t="b">
        <f t="shared" si="59"/>
        <v>1</v>
      </c>
      <c r="Q1282" s="1" t="s">
        <v>7</v>
      </c>
      <c r="R1282" s="1" t="s">
        <v>25</v>
      </c>
      <c r="S1282" s="1" t="s">
        <v>26</v>
      </c>
      <c r="T1282" s="1" t="s">
        <v>1187</v>
      </c>
      <c r="U1282" s="1" t="s">
        <v>456</v>
      </c>
    </row>
    <row r="1283" spans="1:21" ht="15.75">
      <c r="A1283" t="str">
        <f t="shared" si="60"/>
        <v>John Marston.Courtesan</v>
      </c>
      <c r="B1283" s="1" t="str">
        <f t="shared" si="61"/>
        <v>John Marston.Courtesan.3.3.149</v>
      </c>
      <c r="C1283" s="1" cm="1">
        <f t="array" aca="1" ref="C1283" ca="1">INDIRECT("nodes!$A"&amp;MATCH(edges!K1283,nodes!$B$2:$B$534,0)+1)</f>
        <v>6005</v>
      </c>
      <c r="D1283" s="1" t="s">
        <v>1124</v>
      </c>
      <c r="E1283" s="1" t="s">
        <v>1125</v>
      </c>
      <c r="F1283" s="1" t="s">
        <v>1126</v>
      </c>
      <c r="G1283" s="1">
        <v>3</v>
      </c>
      <c r="H1283" s="1">
        <v>3</v>
      </c>
      <c r="I1283" s="1">
        <v>149</v>
      </c>
      <c r="J1283" s="1" t="s">
        <v>1169</v>
      </c>
      <c r="K1283" s="1" t="s">
        <v>47</v>
      </c>
      <c r="L1283" s="1" t="s">
        <v>1189</v>
      </c>
      <c r="M1283" t="b">
        <v>0</v>
      </c>
      <c r="N1283" s="1" t="s">
        <v>49</v>
      </c>
      <c r="O1283" t="b">
        <v>0</v>
      </c>
      <c r="P1283" t="b">
        <f t="shared" ref="P1283:P1346" si="62">IF(OR(Q1283="Location", K1283="Bartholomew Fair"), TRUE, FALSE)</f>
        <v>1</v>
      </c>
      <c r="Q1283" s="1" t="s">
        <v>7</v>
      </c>
      <c r="R1283" s="1" t="s">
        <v>47</v>
      </c>
      <c r="S1283" s="1"/>
      <c r="T1283" s="1" t="s">
        <v>47</v>
      </c>
      <c r="U1283" s="1"/>
    </row>
    <row r="1284" spans="1:21" ht="15.75">
      <c r="A1284" t="str">
        <f t="shared" si="60"/>
        <v>John Marston.Courtesan</v>
      </c>
      <c r="B1284" s="1" t="str">
        <f t="shared" si="61"/>
        <v>John Marston.Courtesan.4.1.67</v>
      </c>
      <c r="C1284" s="1" cm="1">
        <f t="array" aca="1" ref="C1284" ca="1">INDIRECT("nodes!$A"&amp;MATCH(edges!K1284,nodes!$B$2:$B$534,0)+1)</f>
        <v>6005</v>
      </c>
      <c r="D1284" s="1" t="s">
        <v>1124</v>
      </c>
      <c r="E1284" s="1" t="s">
        <v>1125</v>
      </c>
      <c r="F1284" s="1" t="s">
        <v>1126</v>
      </c>
      <c r="G1284" s="1">
        <v>4</v>
      </c>
      <c r="H1284" s="1">
        <v>1</v>
      </c>
      <c r="I1284" s="1">
        <v>67</v>
      </c>
      <c r="J1284" s="1" t="s">
        <v>1131</v>
      </c>
      <c r="K1284" s="1" t="s">
        <v>47</v>
      </c>
      <c r="L1284" s="1" t="s">
        <v>1190</v>
      </c>
      <c r="M1284" t="b">
        <v>0</v>
      </c>
      <c r="N1284" s="1" t="s">
        <v>49</v>
      </c>
      <c r="O1284" t="b">
        <v>0</v>
      </c>
      <c r="P1284" t="b">
        <f t="shared" si="62"/>
        <v>0</v>
      </c>
      <c r="Q1284" s="1" t="s">
        <v>50</v>
      </c>
      <c r="R1284" s="1" t="s">
        <v>47</v>
      </c>
      <c r="S1284" s="1"/>
      <c r="T1284" s="1" t="s">
        <v>47</v>
      </c>
      <c r="U1284" s="1"/>
    </row>
    <row r="1285" spans="1:21" ht="15.75">
      <c r="A1285" t="str">
        <f t="shared" si="60"/>
        <v>John Marston.Courtesan</v>
      </c>
      <c r="B1285" s="1" t="str">
        <f t="shared" si="61"/>
        <v>John Marston.Courtesan.4.1.79</v>
      </c>
      <c r="C1285" s="1" cm="1">
        <f t="array" aca="1" ref="C1285" ca="1">INDIRECT("nodes!$A"&amp;MATCH(edges!K1285,nodes!$B$2:$B$534,0)+1)</f>
        <v>5012</v>
      </c>
      <c r="D1285" s="1" t="s">
        <v>1124</v>
      </c>
      <c r="E1285" s="1" t="s">
        <v>1125</v>
      </c>
      <c r="F1285" s="1" t="s">
        <v>1126</v>
      </c>
      <c r="G1285" s="1">
        <v>4</v>
      </c>
      <c r="H1285" s="1">
        <v>1</v>
      </c>
      <c r="I1285" s="1">
        <v>79</v>
      </c>
      <c r="J1285" s="1" t="s">
        <v>1131</v>
      </c>
      <c r="K1285" s="1" t="s">
        <v>1161</v>
      </c>
      <c r="L1285" s="1" t="s">
        <v>1191</v>
      </c>
      <c r="M1285" t="b">
        <v>1</v>
      </c>
      <c r="N1285" s="1" t="s">
        <v>97</v>
      </c>
      <c r="O1285" t="b">
        <v>0</v>
      </c>
      <c r="P1285" t="b">
        <f t="shared" si="62"/>
        <v>0</v>
      </c>
      <c r="Q1285" s="1" t="s">
        <v>71</v>
      </c>
      <c r="R1285" s="1" t="s">
        <v>1161</v>
      </c>
      <c r="S1285" s="1"/>
      <c r="T1285" s="1" t="s">
        <v>1161</v>
      </c>
      <c r="U1285" s="1" t="s">
        <v>1192</v>
      </c>
    </row>
    <row r="1286" spans="1:21" ht="15.75">
      <c r="A1286" t="str">
        <f t="shared" si="60"/>
        <v>John Marston.Courtesan</v>
      </c>
      <c r="B1286" s="1" t="str">
        <f t="shared" si="61"/>
        <v>John Marston.Courtesan.4.2.24</v>
      </c>
      <c r="C1286" s="1" cm="1">
        <f t="array" aca="1" ref="C1286" ca="1">INDIRECT("nodes!$A"&amp;MATCH(edges!K1286,nodes!$B$2:$B$534,0)+1)</f>
        <v>1284</v>
      </c>
      <c r="D1286" s="1" t="s">
        <v>1124</v>
      </c>
      <c r="E1286" s="1" t="s">
        <v>1125</v>
      </c>
      <c r="F1286" s="1" t="s">
        <v>1126</v>
      </c>
      <c r="G1286" s="1">
        <v>4</v>
      </c>
      <c r="H1286" s="1">
        <v>2</v>
      </c>
      <c r="I1286" s="1">
        <v>24</v>
      </c>
      <c r="J1286" s="1" t="s">
        <v>1133</v>
      </c>
      <c r="K1286" s="1" t="s">
        <v>1193</v>
      </c>
      <c r="L1286" s="1" t="s">
        <v>1194</v>
      </c>
      <c r="M1286" t="b">
        <v>0</v>
      </c>
      <c r="N1286" s="1" t="s">
        <v>29</v>
      </c>
      <c r="O1286" t="b">
        <v>1</v>
      </c>
      <c r="P1286" t="b">
        <f t="shared" si="62"/>
        <v>1</v>
      </c>
      <c r="Q1286" s="1" t="s">
        <v>7</v>
      </c>
      <c r="R1286" s="1" t="s">
        <v>25</v>
      </c>
      <c r="S1286" s="1" t="s">
        <v>26</v>
      </c>
      <c r="T1286" s="1" t="s">
        <v>1193</v>
      </c>
      <c r="U1286" s="1" t="s">
        <v>1195</v>
      </c>
    </row>
    <row r="1287" spans="1:21" ht="15.75">
      <c r="A1287" t="str">
        <f t="shared" si="60"/>
        <v>John Marston.Courtesan</v>
      </c>
      <c r="B1287" s="1" t="str">
        <f t="shared" si="61"/>
        <v>John Marston.Courtesan.4.4.79</v>
      </c>
      <c r="C1287" s="1" cm="1">
        <f t="array" aca="1" ref="C1287" ca="1">INDIRECT("nodes!$A"&amp;MATCH(edges!K1287,nodes!$B$2:$B$534,0)+1)</f>
        <v>6005</v>
      </c>
      <c r="D1287" s="1" t="s">
        <v>1124</v>
      </c>
      <c r="E1287" s="1" t="s">
        <v>1125</v>
      </c>
      <c r="F1287" s="1" t="s">
        <v>1126</v>
      </c>
      <c r="G1287" s="1">
        <v>4</v>
      </c>
      <c r="H1287" s="1">
        <v>4</v>
      </c>
      <c r="I1287" s="1">
        <v>79</v>
      </c>
      <c r="J1287" s="1" t="s">
        <v>1133</v>
      </c>
      <c r="K1287" s="1" t="s">
        <v>47</v>
      </c>
      <c r="L1287" s="1" t="s">
        <v>1196</v>
      </c>
      <c r="M1287" t="b">
        <v>0</v>
      </c>
      <c r="N1287" s="1" t="s">
        <v>49</v>
      </c>
      <c r="O1287" t="b">
        <v>0</v>
      </c>
      <c r="P1287" t="b">
        <f t="shared" si="62"/>
        <v>0</v>
      </c>
      <c r="Q1287" s="1" t="s">
        <v>50</v>
      </c>
      <c r="R1287" s="1" t="s">
        <v>47</v>
      </c>
      <c r="S1287" s="1"/>
      <c r="T1287" s="1" t="s">
        <v>47</v>
      </c>
      <c r="U1287" s="1"/>
    </row>
    <row r="1288" spans="1:21" ht="15.75">
      <c r="A1288" t="str">
        <f t="shared" si="60"/>
        <v>John Marston.Courtesan</v>
      </c>
      <c r="B1288" s="1" t="str">
        <f t="shared" si="61"/>
        <v>John Marston.Courtesan.4.5.105</v>
      </c>
      <c r="C1288" s="1" cm="1">
        <f t="array" aca="1" ref="C1288" ca="1">INDIRECT("nodes!$A"&amp;MATCH(edges!K1288,nodes!$B$2:$B$534,0)+1)</f>
        <v>1266</v>
      </c>
      <c r="D1288" s="1" t="s">
        <v>1124</v>
      </c>
      <c r="E1288" s="1" t="s">
        <v>1125</v>
      </c>
      <c r="F1288" s="1" t="s">
        <v>1126</v>
      </c>
      <c r="G1288" s="1">
        <v>4</v>
      </c>
      <c r="H1288" s="1">
        <v>5</v>
      </c>
      <c r="I1288" s="1">
        <v>105</v>
      </c>
      <c r="J1288" s="1" t="s">
        <v>1139</v>
      </c>
      <c r="K1288" s="1" t="s">
        <v>1197</v>
      </c>
      <c r="L1288" s="1" t="s">
        <v>1198</v>
      </c>
      <c r="M1288" t="b">
        <v>0</v>
      </c>
      <c r="N1288" s="1" t="s">
        <v>29</v>
      </c>
      <c r="O1288" t="b">
        <v>1</v>
      </c>
      <c r="P1288" t="b">
        <f t="shared" si="62"/>
        <v>1</v>
      </c>
      <c r="Q1288" s="1" t="s">
        <v>7</v>
      </c>
      <c r="R1288" s="1" t="s">
        <v>25</v>
      </c>
      <c r="S1288" s="1" t="s">
        <v>26</v>
      </c>
      <c r="T1288" s="1" t="s">
        <v>1197</v>
      </c>
      <c r="U1288" s="1" t="s">
        <v>1195</v>
      </c>
    </row>
    <row r="1289" spans="1:21" ht="15.75">
      <c r="A1289" t="str">
        <f t="shared" si="60"/>
        <v>John Marston.Courtesan</v>
      </c>
      <c r="B1289" s="1" t="str">
        <f t="shared" si="61"/>
        <v>John Marston.Courtesan.4.5.110</v>
      </c>
      <c r="C1289" s="1" cm="1">
        <f t="array" aca="1" ref="C1289" ca="1">INDIRECT("nodes!$A"&amp;MATCH(edges!K1289,nodes!$B$2:$B$534,0)+1)</f>
        <v>1268</v>
      </c>
      <c r="D1289" s="1" t="s">
        <v>1124</v>
      </c>
      <c r="E1289" s="1" t="s">
        <v>1125</v>
      </c>
      <c r="F1289" s="1" t="s">
        <v>1126</v>
      </c>
      <c r="G1289" s="1">
        <v>4</v>
      </c>
      <c r="H1289" s="1">
        <v>5</v>
      </c>
      <c r="I1289" s="1">
        <v>110</v>
      </c>
      <c r="J1289" s="1" t="s">
        <v>1199</v>
      </c>
      <c r="K1289" s="1" t="s">
        <v>516</v>
      </c>
      <c r="L1289" s="1" t="s">
        <v>1200</v>
      </c>
      <c r="M1289" t="b">
        <v>1</v>
      </c>
      <c r="N1289" s="1" t="s">
        <v>29</v>
      </c>
      <c r="O1289" t="b">
        <v>1</v>
      </c>
      <c r="P1289" t="b">
        <f t="shared" si="62"/>
        <v>1</v>
      </c>
      <c r="Q1289" s="1" t="s">
        <v>7</v>
      </c>
      <c r="R1289" s="1" t="s">
        <v>25</v>
      </c>
      <c r="S1289" s="1" t="s">
        <v>26</v>
      </c>
      <c r="T1289" s="1" t="s">
        <v>516</v>
      </c>
      <c r="U1289" s="1"/>
    </row>
    <row r="1290" spans="1:21" ht="15.75">
      <c r="A1290" t="str">
        <f t="shared" si="60"/>
        <v>John Marston.Courtesan</v>
      </c>
      <c r="B1290" s="1" t="str">
        <f t="shared" si="61"/>
        <v>John Marston.Courtesan.4.5.118</v>
      </c>
      <c r="C1290" s="1" cm="1">
        <f t="array" aca="1" ref="C1290" ca="1">INDIRECT("nodes!$A"&amp;MATCH(edges!K1290,nodes!$B$2:$B$534,0)+1)</f>
        <v>1268</v>
      </c>
      <c r="D1290" s="1" t="s">
        <v>1124</v>
      </c>
      <c r="E1290" s="1" t="s">
        <v>1125</v>
      </c>
      <c r="F1290" s="1" t="s">
        <v>1126</v>
      </c>
      <c r="G1290" s="1">
        <v>4</v>
      </c>
      <c r="H1290" s="1">
        <v>5</v>
      </c>
      <c r="I1290" s="1">
        <v>118</v>
      </c>
      <c r="J1290" s="1" t="s">
        <v>1199</v>
      </c>
      <c r="K1290" s="1" t="s">
        <v>516</v>
      </c>
      <c r="L1290" s="1" t="s">
        <v>1201</v>
      </c>
      <c r="M1290" t="b">
        <v>1</v>
      </c>
      <c r="N1290" s="1" t="s">
        <v>29</v>
      </c>
      <c r="O1290" t="b">
        <v>1</v>
      </c>
      <c r="P1290" t="b">
        <f t="shared" si="62"/>
        <v>1</v>
      </c>
      <c r="Q1290" s="1" t="s">
        <v>7</v>
      </c>
      <c r="R1290" s="1" t="s">
        <v>25</v>
      </c>
      <c r="S1290" s="1" t="s">
        <v>26</v>
      </c>
      <c r="T1290" s="1" t="s">
        <v>516</v>
      </c>
      <c r="U1290" s="1"/>
    </row>
    <row r="1291" spans="1:21" ht="15.75">
      <c r="A1291" t="str">
        <f t="shared" si="60"/>
        <v>John Marston.Courtesan</v>
      </c>
      <c r="B1291" s="1" t="str">
        <f t="shared" si="61"/>
        <v>John Marston.Courtesan.5.1.44</v>
      </c>
      <c r="C1291" s="1" cm="1">
        <f t="array" aca="1" ref="C1291" ca="1">INDIRECT("nodes!$A"&amp;MATCH(edges!K1291,nodes!$B$2:$B$534,0)+1)</f>
        <v>1295</v>
      </c>
      <c r="D1291" s="1" t="s">
        <v>1124</v>
      </c>
      <c r="E1291" s="1" t="s">
        <v>1125</v>
      </c>
      <c r="F1291" s="1" t="s">
        <v>1126</v>
      </c>
      <c r="G1291" s="1">
        <v>5</v>
      </c>
      <c r="H1291" s="1">
        <v>1</v>
      </c>
      <c r="I1291" s="1">
        <v>44</v>
      </c>
      <c r="J1291" s="1" t="s">
        <v>1127</v>
      </c>
      <c r="K1291" s="1" t="s">
        <v>622</v>
      </c>
      <c r="L1291" s="1" t="s">
        <v>1202</v>
      </c>
      <c r="M1291" t="b">
        <v>1</v>
      </c>
      <c r="N1291" s="1" t="s">
        <v>29</v>
      </c>
      <c r="O1291" t="b">
        <v>1</v>
      </c>
      <c r="P1291" t="b">
        <f t="shared" si="62"/>
        <v>1</v>
      </c>
      <c r="Q1291" s="1" t="s">
        <v>7</v>
      </c>
      <c r="R1291" s="1" t="s">
        <v>25</v>
      </c>
      <c r="S1291" s="1" t="s">
        <v>26</v>
      </c>
      <c r="T1291" s="1" t="s">
        <v>622</v>
      </c>
      <c r="U1291" s="1" t="s">
        <v>1203</v>
      </c>
    </row>
    <row r="1292" spans="1:21" ht="15.75">
      <c r="A1292" t="str">
        <f t="shared" si="60"/>
        <v>John Marston.Courtesan</v>
      </c>
      <c r="B1292" s="1" t="str">
        <f t="shared" si="61"/>
        <v>John Marston.Courtesan.5.1.46</v>
      </c>
      <c r="C1292" s="1" cm="1">
        <f t="array" aca="1" ref="C1292" ca="1">INDIRECT("nodes!$A"&amp;MATCH(edges!K1292,nodes!$B$2:$B$534,0)+1)</f>
        <v>6005</v>
      </c>
      <c r="D1292" s="1" t="s">
        <v>1124</v>
      </c>
      <c r="E1292" s="1" t="s">
        <v>1125</v>
      </c>
      <c r="F1292" s="1" t="s">
        <v>1126</v>
      </c>
      <c r="G1292" s="1">
        <v>5</v>
      </c>
      <c r="H1292" s="1">
        <v>1</v>
      </c>
      <c r="I1292" s="1">
        <v>46</v>
      </c>
      <c r="J1292" s="1" t="s">
        <v>1127</v>
      </c>
      <c r="K1292" s="1" t="s">
        <v>47</v>
      </c>
      <c r="L1292" s="1" t="s">
        <v>1204</v>
      </c>
      <c r="M1292" t="b">
        <v>0</v>
      </c>
      <c r="N1292" s="1" t="s">
        <v>49</v>
      </c>
      <c r="O1292" t="b">
        <v>0</v>
      </c>
      <c r="P1292" t="b">
        <f t="shared" si="62"/>
        <v>0</v>
      </c>
      <c r="Q1292" s="1" t="s">
        <v>50</v>
      </c>
      <c r="R1292" s="1" t="s">
        <v>47</v>
      </c>
      <c r="S1292" s="1"/>
      <c r="T1292" s="1" t="s">
        <v>47</v>
      </c>
      <c r="U1292" s="1"/>
    </row>
    <row r="1293" spans="1:21" ht="15.75">
      <c r="A1293" t="str">
        <f t="shared" si="60"/>
        <v>John Marston.Courtesan</v>
      </c>
      <c r="B1293" s="1" t="str">
        <f t="shared" si="61"/>
        <v>John Marston.Courtesan.5.1.50</v>
      </c>
      <c r="C1293" s="1" cm="1">
        <f t="array" aca="1" ref="C1293" ca="1">INDIRECT("nodes!$A"&amp;MATCH(edges!K1293,nodes!$B$2:$B$534,0)+1)</f>
        <v>1284</v>
      </c>
      <c r="D1293" s="1" t="s">
        <v>1124</v>
      </c>
      <c r="E1293" s="1" t="s">
        <v>1125</v>
      </c>
      <c r="F1293" s="1" t="s">
        <v>1126</v>
      </c>
      <c r="G1293" s="1">
        <v>5</v>
      </c>
      <c r="H1293" s="1">
        <v>1</v>
      </c>
      <c r="I1293" s="1">
        <v>50</v>
      </c>
      <c r="J1293" s="1" t="s">
        <v>1127</v>
      </c>
      <c r="K1293" s="1" t="s">
        <v>1193</v>
      </c>
      <c r="L1293" s="1" t="s">
        <v>1205</v>
      </c>
      <c r="M1293" t="b">
        <v>0</v>
      </c>
      <c r="N1293" s="1" t="s">
        <v>29</v>
      </c>
      <c r="O1293" t="b">
        <v>1</v>
      </c>
      <c r="P1293" t="b">
        <f t="shared" si="62"/>
        <v>1</v>
      </c>
      <c r="Q1293" s="1" t="s">
        <v>7</v>
      </c>
      <c r="R1293" s="1" t="s">
        <v>25</v>
      </c>
      <c r="S1293" s="1" t="s">
        <v>26</v>
      </c>
      <c r="T1293" s="1" t="s">
        <v>1193</v>
      </c>
      <c r="U1293" s="1"/>
    </row>
    <row r="1294" spans="1:21" ht="15.75">
      <c r="A1294" t="str">
        <f t="shared" si="60"/>
        <v>John Marston.Courtesan</v>
      </c>
      <c r="B1294" s="1" t="str">
        <f t="shared" si="61"/>
        <v>John Marston.Courtesan.5.1.51</v>
      </c>
      <c r="C1294" s="1" cm="1">
        <f t="array" aca="1" ref="C1294" ca="1">INDIRECT("nodes!$A"&amp;MATCH(edges!K1294,nodes!$B$2:$B$534,0)+1)</f>
        <v>1268</v>
      </c>
      <c r="D1294" s="1" t="s">
        <v>1124</v>
      </c>
      <c r="E1294" s="1" t="s">
        <v>1125</v>
      </c>
      <c r="F1294" s="1" t="s">
        <v>1126</v>
      </c>
      <c r="G1294" s="1">
        <v>5</v>
      </c>
      <c r="H1294" s="1">
        <v>1</v>
      </c>
      <c r="I1294" s="1">
        <v>51</v>
      </c>
      <c r="J1294" s="1" t="s">
        <v>1131</v>
      </c>
      <c r="K1294" s="1" t="s">
        <v>516</v>
      </c>
      <c r="L1294" s="1" t="s">
        <v>1206</v>
      </c>
      <c r="M1294" t="b">
        <v>1</v>
      </c>
      <c r="N1294" s="1" t="s">
        <v>29</v>
      </c>
      <c r="O1294" t="b">
        <v>1</v>
      </c>
      <c r="P1294" t="b">
        <f t="shared" si="62"/>
        <v>1</v>
      </c>
      <c r="Q1294" s="1" t="s">
        <v>7</v>
      </c>
      <c r="R1294" s="1" t="s">
        <v>25</v>
      </c>
      <c r="S1294" s="1" t="s">
        <v>26</v>
      </c>
      <c r="T1294" s="1" t="s">
        <v>516</v>
      </c>
      <c r="U1294" s="1"/>
    </row>
    <row r="1295" spans="1:21" ht="15.75">
      <c r="A1295" t="str">
        <f t="shared" si="60"/>
        <v>John Marston.Courtesan</v>
      </c>
      <c r="B1295" s="1" t="str">
        <f t="shared" si="61"/>
        <v>John Marston.Courtesan.5.1.59</v>
      </c>
      <c r="C1295" s="1" cm="1">
        <f t="array" aca="1" ref="C1295" ca="1">INDIRECT("nodes!$A"&amp;MATCH(edges!K1295,nodes!$B$2:$B$534,0)+1)</f>
        <v>6006</v>
      </c>
      <c r="D1295" s="1" t="s">
        <v>1124</v>
      </c>
      <c r="E1295" s="1" t="s">
        <v>1125</v>
      </c>
      <c r="F1295" s="1" t="s">
        <v>1126</v>
      </c>
      <c r="G1295" s="1">
        <v>5</v>
      </c>
      <c r="H1295" s="1">
        <v>1</v>
      </c>
      <c r="I1295" s="1">
        <v>59</v>
      </c>
      <c r="J1295" s="1" t="s">
        <v>1133</v>
      </c>
      <c r="K1295" s="1" t="s">
        <v>270</v>
      </c>
      <c r="L1295" s="1" t="s">
        <v>1207</v>
      </c>
      <c r="M1295" t="b">
        <v>0</v>
      </c>
      <c r="N1295" s="1" t="s">
        <v>49</v>
      </c>
      <c r="O1295" t="b">
        <v>0</v>
      </c>
      <c r="P1295" t="b">
        <f t="shared" si="62"/>
        <v>0</v>
      </c>
      <c r="Q1295" s="1" t="s">
        <v>50</v>
      </c>
      <c r="R1295" s="1" t="s">
        <v>270</v>
      </c>
      <c r="S1295" s="1"/>
      <c r="T1295" s="1" t="s">
        <v>270</v>
      </c>
      <c r="U1295" s="1"/>
    </row>
    <row r="1296" spans="1:21" ht="15.75">
      <c r="A1296" t="str">
        <f t="shared" si="60"/>
        <v>John Marston.Courtesan</v>
      </c>
      <c r="B1296" s="1" t="str">
        <f t="shared" si="61"/>
        <v>John Marston.Courtesan.5.1.64</v>
      </c>
      <c r="C1296" s="1" cm="1">
        <f t="array" aca="1" ref="C1296" ca="1">INDIRECT("nodes!$A"&amp;MATCH(edges!K1296,nodes!$B$2:$B$534,0)+1)</f>
        <v>6006</v>
      </c>
      <c r="D1296" s="1" t="s">
        <v>1124</v>
      </c>
      <c r="E1296" s="1" t="s">
        <v>1125</v>
      </c>
      <c r="F1296" s="1" t="s">
        <v>1126</v>
      </c>
      <c r="G1296" s="1">
        <v>5</v>
      </c>
      <c r="H1296" s="1">
        <v>1</v>
      </c>
      <c r="I1296" s="1">
        <v>64</v>
      </c>
      <c r="J1296" s="1" t="s">
        <v>1133</v>
      </c>
      <c r="K1296" s="1" t="s">
        <v>270</v>
      </c>
      <c r="L1296" s="1" t="s">
        <v>1208</v>
      </c>
      <c r="M1296" t="b">
        <v>0</v>
      </c>
      <c r="N1296" s="1" t="s">
        <v>49</v>
      </c>
      <c r="O1296" t="b">
        <v>0</v>
      </c>
      <c r="P1296" t="b">
        <f t="shared" si="62"/>
        <v>0</v>
      </c>
      <c r="Q1296" s="1" t="s">
        <v>71</v>
      </c>
      <c r="R1296" s="1" t="s">
        <v>270</v>
      </c>
      <c r="S1296" s="1"/>
      <c r="T1296" s="1" t="s">
        <v>270</v>
      </c>
      <c r="U1296" s="1"/>
    </row>
    <row r="1297" spans="1:21" ht="15.75">
      <c r="A1297" t="str">
        <f t="shared" si="60"/>
        <v>John Marston.Courtesan</v>
      </c>
      <c r="B1297" s="1" t="str">
        <f t="shared" si="61"/>
        <v>John Marston.Courtesan.5.1.65</v>
      </c>
      <c r="C1297" s="1" cm="1">
        <f t="array" aca="1" ref="C1297" ca="1">INDIRECT("nodes!$A"&amp;MATCH(edges!K1297,nodes!$B$2:$B$534,0)+1)</f>
        <v>6005</v>
      </c>
      <c r="D1297" s="1" t="s">
        <v>1124</v>
      </c>
      <c r="E1297" s="1" t="s">
        <v>1125</v>
      </c>
      <c r="F1297" s="1" t="s">
        <v>1126</v>
      </c>
      <c r="G1297" s="1">
        <v>5</v>
      </c>
      <c r="H1297" s="1">
        <v>1</v>
      </c>
      <c r="I1297" s="1">
        <v>65</v>
      </c>
      <c r="J1297" s="1" t="s">
        <v>1133</v>
      </c>
      <c r="K1297" s="1" t="s">
        <v>47</v>
      </c>
      <c r="L1297" s="1" t="s">
        <v>1209</v>
      </c>
      <c r="M1297" t="b">
        <v>0</v>
      </c>
      <c r="N1297" s="1" t="s">
        <v>49</v>
      </c>
      <c r="O1297" t="b">
        <v>0</v>
      </c>
      <c r="P1297" t="b">
        <f t="shared" si="62"/>
        <v>0</v>
      </c>
      <c r="Q1297" s="7" t="s">
        <v>50</v>
      </c>
      <c r="R1297" s="1" t="s">
        <v>47</v>
      </c>
      <c r="S1297" s="1"/>
      <c r="T1297" s="1" t="s">
        <v>47</v>
      </c>
      <c r="U1297" s="1"/>
    </row>
    <row r="1298" spans="1:21" ht="15.75">
      <c r="A1298" t="str">
        <f t="shared" si="60"/>
        <v>John Marston.Courtesan</v>
      </c>
      <c r="B1298" s="1" t="str">
        <f t="shared" si="61"/>
        <v>John Marston.Courtesan.5.1.75</v>
      </c>
      <c r="C1298" s="1" cm="1">
        <f t="array" aca="1" ref="C1298" ca="1">INDIRECT("nodes!$A"&amp;MATCH(edges!K1298,nodes!$B$2:$B$534,0)+1)</f>
        <v>5201</v>
      </c>
      <c r="D1298" s="1" t="s">
        <v>1124</v>
      </c>
      <c r="E1298" s="1" t="s">
        <v>1125</v>
      </c>
      <c r="F1298" s="1" t="s">
        <v>1126</v>
      </c>
      <c r="G1298" s="1">
        <v>5</v>
      </c>
      <c r="H1298" s="1">
        <v>1</v>
      </c>
      <c r="I1298" s="1">
        <v>75</v>
      </c>
      <c r="J1298" s="1" t="s">
        <v>1133</v>
      </c>
      <c r="K1298" s="1" t="s">
        <v>1210</v>
      </c>
      <c r="L1298" s="1" t="s">
        <v>1211</v>
      </c>
      <c r="M1298" t="b">
        <v>1</v>
      </c>
      <c r="N1298" s="1" t="s">
        <v>66</v>
      </c>
      <c r="O1298" t="b">
        <v>0</v>
      </c>
      <c r="P1298" t="b">
        <f t="shared" si="62"/>
        <v>1</v>
      </c>
      <c r="Q1298" s="1" t="s">
        <v>7</v>
      </c>
      <c r="R1298" s="1" t="s">
        <v>1212</v>
      </c>
      <c r="S1298" s="1" t="s">
        <v>1213</v>
      </c>
      <c r="T1298" s="1" t="s">
        <v>1210</v>
      </c>
      <c r="U1298" s="1"/>
    </row>
    <row r="1299" spans="1:21" ht="15.75">
      <c r="A1299" t="str">
        <f t="shared" si="60"/>
        <v>John Marston.Courtesan</v>
      </c>
      <c r="B1299" s="1" t="str">
        <f t="shared" si="61"/>
        <v>John Marston.Courtesan.5.1.77</v>
      </c>
      <c r="C1299" s="1" cm="1">
        <f t="array" aca="1" ref="C1299" ca="1">INDIRECT("nodes!$A"&amp;MATCH(edges!K1299,nodes!$B$2:$B$534,0)+1)</f>
        <v>6006</v>
      </c>
      <c r="D1299" s="1" t="s">
        <v>1124</v>
      </c>
      <c r="E1299" s="1" t="s">
        <v>1125</v>
      </c>
      <c r="F1299" s="1" t="s">
        <v>1126</v>
      </c>
      <c r="G1299" s="1">
        <v>5</v>
      </c>
      <c r="H1299" s="1">
        <v>1</v>
      </c>
      <c r="I1299" s="1">
        <v>77</v>
      </c>
      <c r="J1299" s="1" t="s">
        <v>1133</v>
      </c>
      <c r="K1299" s="1" t="s">
        <v>270</v>
      </c>
      <c r="L1299" s="1" t="s">
        <v>1214</v>
      </c>
      <c r="M1299" t="b">
        <v>0</v>
      </c>
      <c r="N1299" s="1" t="s">
        <v>49</v>
      </c>
      <c r="O1299" t="b">
        <v>0</v>
      </c>
      <c r="P1299" t="b">
        <f t="shared" si="62"/>
        <v>1</v>
      </c>
      <c r="Q1299" s="1" t="s">
        <v>7</v>
      </c>
      <c r="R1299" s="1" t="s">
        <v>270</v>
      </c>
      <c r="S1299" s="1"/>
      <c r="T1299" s="1" t="s">
        <v>270</v>
      </c>
      <c r="U1299" s="1"/>
    </row>
    <row r="1300" spans="1:21" ht="15.75">
      <c r="A1300" t="str">
        <f t="shared" si="60"/>
        <v>John Marston.Courtesan</v>
      </c>
      <c r="B1300" s="1" t="str">
        <f t="shared" si="61"/>
        <v>John Marston.Courtesan.5.1.80</v>
      </c>
      <c r="C1300" s="1" cm="1">
        <f t="array" aca="1" ref="C1300" ca="1">INDIRECT("nodes!$A"&amp;MATCH(edges!K1300,nodes!$B$2:$B$534,0)+1)</f>
        <v>1284</v>
      </c>
      <c r="D1300" s="1" t="s">
        <v>1124</v>
      </c>
      <c r="E1300" s="1" t="s">
        <v>1125</v>
      </c>
      <c r="F1300" s="1" t="s">
        <v>1126</v>
      </c>
      <c r="G1300" s="1">
        <v>5</v>
      </c>
      <c r="H1300" s="1">
        <v>1</v>
      </c>
      <c r="I1300" s="1">
        <v>80</v>
      </c>
      <c r="J1300" s="1" t="s">
        <v>1165</v>
      </c>
      <c r="K1300" s="1" t="s">
        <v>1193</v>
      </c>
      <c r="L1300" s="1" t="s">
        <v>1215</v>
      </c>
      <c r="M1300" t="b">
        <v>0</v>
      </c>
      <c r="N1300" s="1" t="s">
        <v>29</v>
      </c>
      <c r="O1300" t="b">
        <v>1</v>
      </c>
      <c r="P1300" t="b">
        <f t="shared" si="62"/>
        <v>1</v>
      </c>
      <c r="Q1300" s="1" t="s">
        <v>7</v>
      </c>
      <c r="R1300" s="1" t="s">
        <v>25</v>
      </c>
      <c r="S1300" s="1" t="s">
        <v>26</v>
      </c>
      <c r="T1300" s="1" t="s">
        <v>1193</v>
      </c>
      <c r="U1300" s="1"/>
    </row>
    <row r="1301" spans="1:21" ht="15.75">
      <c r="A1301" t="str">
        <f t="shared" si="60"/>
        <v>John Marston.Courtesan</v>
      </c>
      <c r="B1301" s="1" t="str">
        <f t="shared" si="61"/>
        <v>John Marston.Courtesan.5.1.81</v>
      </c>
      <c r="C1301" s="1" cm="1">
        <f t="array" aca="1" ref="C1301" ca="1">INDIRECT("nodes!$A"&amp;MATCH(edges!K1301,nodes!$B$2:$B$534,0)+1)</f>
        <v>1284</v>
      </c>
      <c r="D1301" s="1" t="s">
        <v>1124</v>
      </c>
      <c r="E1301" s="1" t="s">
        <v>1125</v>
      </c>
      <c r="F1301" s="1" t="s">
        <v>1126</v>
      </c>
      <c r="G1301" s="1">
        <v>5</v>
      </c>
      <c r="H1301" s="1">
        <v>1</v>
      </c>
      <c r="I1301" s="1">
        <v>81</v>
      </c>
      <c r="J1301" s="1" t="s">
        <v>1165</v>
      </c>
      <c r="K1301" s="1" t="s">
        <v>1193</v>
      </c>
      <c r="L1301" s="1" t="s">
        <v>1216</v>
      </c>
      <c r="M1301" t="b">
        <v>0</v>
      </c>
      <c r="N1301" s="1" t="s">
        <v>29</v>
      </c>
      <c r="O1301" t="b">
        <v>1</v>
      </c>
      <c r="P1301" t="b">
        <f t="shared" si="62"/>
        <v>1</v>
      </c>
      <c r="Q1301" s="1" t="s">
        <v>7</v>
      </c>
      <c r="R1301" s="1" t="s">
        <v>25</v>
      </c>
      <c r="S1301" s="1" t="s">
        <v>26</v>
      </c>
      <c r="T1301" s="1" t="s">
        <v>1193</v>
      </c>
      <c r="U1301" s="1"/>
    </row>
    <row r="1302" spans="1:21" ht="15.75">
      <c r="A1302" t="str">
        <f t="shared" si="60"/>
        <v>John Marston.Courtesan</v>
      </c>
      <c r="B1302" s="1" t="str">
        <f t="shared" si="61"/>
        <v>John Marston.Courtesan.5.2.8</v>
      </c>
      <c r="C1302" s="1" cm="1">
        <f t="array" aca="1" ref="C1302" ca="1">INDIRECT("nodes!$A"&amp;MATCH(edges!K1302,nodes!$B$2:$B$534,0)+1)</f>
        <v>6005</v>
      </c>
      <c r="D1302" s="1" t="s">
        <v>1124</v>
      </c>
      <c r="E1302" s="1" t="s">
        <v>1125</v>
      </c>
      <c r="F1302" s="1" t="s">
        <v>1126</v>
      </c>
      <c r="G1302" s="1">
        <v>5</v>
      </c>
      <c r="H1302" s="1">
        <v>2</v>
      </c>
      <c r="I1302" s="1">
        <v>8</v>
      </c>
      <c r="J1302" s="1" t="s">
        <v>1217</v>
      </c>
      <c r="K1302" s="1" t="s">
        <v>47</v>
      </c>
      <c r="L1302" s="1" t="s">
        <v>1218</v>
      </c>
      <c r="M1302" t="b">
        <v>0</v>
      </c>
      <c r="N1302" s="1" t="s">
        <v>49</v>
      </c>
      <c r="O1302" t="b">
        <v>0</v>
      </c>
      <c r="P1302" t="b">
        <f t="shared" si="62"/>
        <v>1</v>
      </c>
      <c r="Q1302" s="1" t="s">
        <v>7</v>
      </c>
      <c r="R1302" s="1" t="s">
        <v>47</v>
      </c>
      <c r="S1302" s="1"/>
      <c r="T1302" s="1" t="s">
        <v>47</v>
      </c>
      <c r="U1302" s="1"/>
    </row>
    <row r="1303" spans="1:21" ht="15.75">
      <c r="A1303" t="str">
        <f t="shared" si="60"/>
        <v>John Marston.Courtesan</v>
      </c>
      <c r="B1303" s="1" t="str">
        <f t="shared" si="61"/>
        <v>John Marston.Courtesan.5.2.47</v>
      </c>
      <c r="C1303" s="1" cm="1">
        <f t="array" aca="1" ref="C1303" ca="1">INDIRECT("nodes!$A"&amp;MATCH(edges!K1303,nodes!$B$2:$B$534,0)+1)</f>
        <v>6005</v>
      </c>
      <c r="D1303" s="1" t="s">
        <v>1124</v>
      </c>
      <c r="E1303" s="1" t="s">
        <v>1125</v>
      </c>
      <c r="F1303" s="1" t="s">
        <v>1126</v>
      </c>
      <c r="G1303" s="1">
        <v>5</v>
      </c>
      <c r="H1303" s="1">
        <v>2</v>
      </c>
      <c r="I1303" s="1">
        <v>47</v>
      </c>
      <c r="J1303" s="1" t="s">
        <v>1217</v>
      </c>
      <c r="K1303" s="1" t="s">
        <v>47</v>
      </c>
      <c r="L1303" s="1" t="s">
        <v>1219</v>
      </c>
      <c r="M1303" t="b">
        <v>0</v>
      </c>
      <c r="N1303" s="1" t="s">
        <v>49</v>
      </c>
      <c r="O1303" t="b">
        <v>0</v>
      </c>
      <c r="P1303" t="b">
        <f t="shared" si="62"/>
        <v>1</v>
      </c>
      <c r="Q1303" s="1" t="s">
        <v>7</v>
      </c>
      <c r="R1303" s="1" t="s">
        <v>47</v>
      </c>
      <c r="S1303" s="1"/>
      <c r="T1303" s="1" t="s">
        <v>47</v>
      </c>
      <c r="U1303" s="1"/>
    </row>
    <row r="1304" spans="1:21" ht="15.75">
      <c r="A1304" t="str">
        <f t="shared" si="60"/>
        <v>John Marston.Courtesan</v>
      </c>
      <c r="B1304" s="1" t="str">
        <f t="shared" si="61"/>
        <v>John Marston.Courtesan.5.2.59</v>
      </c>
      <c r="C1304" s="1" cm="1">
        <f t="array" aca="1" ref="C1304" ca="1">INDIRECT("nodes!$A"&amp;MATCH(edges!K1304,nodes!$B$2:$B$534,0)+1)</f>
        <v>6005</v>
      </c>
      <c r="D1304" s="1" t="s">
        <v>1124</v>
      </c>
      <c r="E1304" s="1" t="s">
        <v>1125</v>
      </c>
      <c r="F1304" s="1" t="s">
        <v>1126</v>
      </c>
      <c r="G1304" s="1">
        <v>5</v>
      </c>
      <c r="H1304" s="1">
        <v>2</v>
      </c>
      <c r="I1304" s="1">
        <v>59</v>
      </c>
      <c r="J1304" s="1" t="s">
        <v>1217</v>
      </c>
      <c r="K1304" s="1" t="s">
        <v>47</v>
      </c>
      <c r="L1304" s="1" t="s">
        <v>1220</v>
      </c>
      <c r="M1304" t="b">
        <v>0</v>
      </c>
      <c r="N1304" s="1" t="s">
        <v>49</v>
      </c>
      <c r="O1304" t="b">
        <v>0</v>
      </c>
      <c r="P1304" t="b">
        <f t="shared" si="62"/>
        <v>1</v>
      </c>
      <c r="Q1304" s="1" t="s">
        <v>7</v>
      </c>
      <c r="R1304" s="1" t="s">
        <v>47</v>
      </c>
      <c r="S1304" s="1"/>
      <c r="T1304" s="1" t="s">
        <v>47</v>
      </c>
      <c r="U1304" s="1"/>
    </row>
    <row r="1305" spans="1:21" ht="15.75">
      <c r="A1305" t="str">
        <f t="shared" si="60"/>
        <v>John Marston.Courtesan</v>
      </c>
      <c r="B1305" s="1" t="str">
        <f t="shared" si="61"/>
        <v>John Marston.Courtesan.5.2.96</v>
      </c>
      <c r="C1305" s="1" cm="1">
        <f t="array" aca="1" ref="C1305" ca="1">INDIRECT("nodes!$A"&amp;MATCH(edges!K1305,nodes!$B$2:$B$534,0)+1)</f>
        <v>1284</v>
      </c>
      <c r="D1305" s="1" t="s">
        <v>1124</v>
      </c>
      <c r="E1305" s="1" t="s">
        <v>1125</v>
      </c>
      <c r="F1305" s="1" t="s">
        <v>1126</v>
      </c>
      <c r="G1305" s="1">
        <v>5</v>
      </c>
      <c r="H1305" s="1">
        <v>2</v>
      </c>
      <c r="I1305" s="1">
        <v>96</v>
      </c>
      <c r="J1305" s="1" t="s">
        <v>1221</v>
      </c>
      <c r="K1305" s="1" t="s">
        <v>1193</v>
      </c>
      <c r="L1305" s="1" t="s">
        <v>1222</v>
      </c>
      <c r="M1305" t="b">
        <v>0</v>
      </c>
      <c r="N1305" s="1" t="s">
        <v>29</v>
      </c>
      <c r="O1305" t="b">
        <v>1</v>
      </c>
      <c r="P1305" t="b">
        <f t="shared" si="62"/>
        <v>1</v>
      </c>
      <c r="Q1305" s="1" t="s">
        <v>7</v>
      </c>
      <c r="R1305" s="1" t="s">
        <v>25</v>
      </c>
      <c r="S1305" s="1" t="s">
        <v>26</v>
      </c>
      <c r="T1305" s="1" t="s">
        <v>1193</v>
      </c>
      <c r="U1305" s="1"/>
    </row>
    <row r="1306" spans="1:21" ht="15.75">
      <c r="A1306" t="str">
        <f t="shared" si="60"/>
        <v>John Marston.Courtesan</v>
      </c>
      <c r="B1306" s="1" t="str">
        <f t="shared" si="61"/>
        <v>John Marston.Courtesan.5.3.5</v>
      </c>
      <c r="C1306" s="1" cm="1">
        <f t="array" aca="1" ref="C1306" ca="1">INDIRECT("nodes!$A"&amp;MATCH(edges!K1306,nodes!$B$2:$B$534,0)+1)</f>
        <v>6006</v>
      </c>
      <c r="D1306" s="1" t="s">
        <v>1124</v>
      </c>
      <c r="E1306" s="1" t="s">
        <v>1125</v>
      </c>
      <c r="F1306" s="1" t="s">
        <v>1126</v>
      </c>
      <c r="G1306" s="1">
        <v>5</v>
      </c>
      <c r="H1306" s="1">
        <v>3</v>
      </c>
      <c r="I1306" s="1">
        <v>5</v>
      </c>
      <c r="J1306" s="1" t="s">
        <v>1139</v>
      </c>
      <c r="K1306" s="1" t="s">
        <v>270</v>
      </c>
      <c r="L1306" s="1" t="s">
        <v>1223</v>
      </c>
      <c r="M1306" t="b">
        <v>0</v>
      </c>
      <c r="N1306" s="1" t="s">
        <v>49</v>
      </c>
      <c r="O1306" t="b">
        <v>0</v>
      </c>
      <c r="P1306" t="b">
        <f t="shared" si="62"/>
        <v>1</v>
      </c>
      <c r="Q1306" s="1" t="s">
        <v>7</v>
      </c>
      <c r="R1306" s="1" t="s">
        <v>270</v>
      </c>
      <c r="S1306" s="1"/>
      <c r="T1306" s="1" t="s">
        <v>270</v>
      </c>
      <c r="U1306" s="1"/>
    </row>
    <row r="1307" spans="1:21" ht="15.75">
      <c r="A1307" t="str">
        <f t="shared" si="60"/>
        <v>John Marston.Courtesan</v>
      </c>
      <c r="B1307" s="1" t="str">
        <f t="shared" si="61"/>
        <v>John Marston.Courtesan.5.3.69</v>
      </c>
      <c r="C1307" s="1" cm="1">
        <f t="array" aca="1" ref="C1307" ca="1">INDIRECT("nodes!$A"&amp;MATCH(edges!K1307,nodes!$B$2:$B$534,0)+1)</f>
        <v>2106</v>
      </c>
      <c r="D1307" s="1" t="s">
        <v>1124</v>
      </c>
      <c r="E1307" s="1" t="s">
        <v>1125</v>
      </c>
      <c r="F1307" s="1" t="s">
        <v>1126</v>
      </c>
      <c r="G1307" s="1">
        <v>5</v>
      </c>
      <c r="H1307" s="1">
        <v>3</v>
      </c>
      <c r="I1307" s="1">
        <v>69</v>
      </c>
      <c r="J1307" s="1" t="s">
        <v>1169</v>
      </c>
      <c r="K1307" s="1" t="s">
        <v>294</v>
      </c>
      <c r="L1307" s="1" t="s">
        <v>1224</v>
      </c>
      <c r="M1307" t="b">
        <v>1</v>
      </c>
      <c r="N1307" s="1" t="s">
        <v>24</v>
      </c>
      <c r="O1307" t="b">
        <v>1</v>
      </c>
      <c r="P1307" t="b">
        <f t="shared" si="62"/>
        <v>1</v>
      </c>
      <c r="Q1307" s="1" t="s">
        <v>7</v>
      </c>
      <c r="R1307" s="1" t="s">
        <v>25</v>
      </c>
      <c r="S1307" s="1" t="s">
        <v>26</v>
      </c>
      <c r="T1307" s="1" t="s">
        <v>294</v>
      </c>
      <c r="U1307" s="1"/>
    </row>
    <row r="1308" spans="1:21" ht="15.75">
      <c r="A1308" t="str">
        <f t="shared" si="60"/>
        <v>John Marston.Courtesan</v>
      </c>
      <c r="B1308" s="1" t="str">
        <f t="shared" si="61"/>
        <v>John Marston.Courtesan.5.3.105</v>
      </c>
      <c r="C1308" s="1" cm="1">
        <f t="array" aca="1" ref="C1308" ca="1">INDIRECT("nodes!$A"&amp;MATCH(edges!K1308,nodes!$B$2:$B$534,0)+1)</f>
        <v>5103</v>
      </c>
      <c r="D1308" s="1" t="s">
        <v>1124</v>
      </c>
      <c r="E1308" s="1" t="s">
        <v>1125</v>
      </c>
      <c r="F1308" s="1" t="s">
        <v>1126</v>
      </c>
      <c r="G1308" s="1">
        <v>5</v>
      </c>
      <c r="H1308" s="1">
        <v>3</v>
      </c>
      <c r="I1308" s="1">
        <v>105</v>
      </c>
      <c r="J1308" s="1" t="s">
        <v>1139</v>
      </c>
      <c r="K1308" s="1" t="s">
        <v>588</v>
      </c>
      <c r="L1308" s="1" t="s">
        <v>1225</v>
      </c>
      <c r="M1308" t="b">
        <v>1</v>
      </c>
      <c r="N1308" s="1" t="s">
        <v>66</v>
      </c>
      <c r="O1308" t="b">
        <v>0</v>
      </c>
      <c r="P1308" t="b">
        <f t="shared" si="62"/>
        <v>0</v>
      </c>
      <c r="Q1308" s="1" t="s">
        <v>71</v>
      </c>
      <c r="R1308" s="1" t="s">
        <v>590</v>
      </c>
      <c r="S1308" s="1" t="s">
        <v>588</v>
      </c>
      <c r="T1308" s="1" t="s">
        <v>588</v>
      </c>
      <c r="U1308" s="1" t="s">
        <v>1226</v>
      </c>
    </row>
    <row r="1309" spans="1:21" ht="15.75">
      <c r="A1309" t="str">
        <f t="shared" si="60"/>
        <v>John Marston.Courtesan</v>
      </c>
      <c r="B1309" s="1" t="str">
        <f t="shared" si="61"/>
        <v>John Marston.Courtesan.5.3.106</v>
      </c>
      <c r="C1309" s="1" cm="1">
        <f t="array" aca="1" ref="C1309" ca="1">INDIRECT("nodes!$A"&amp;MATCH(edges!K1309,nodes!$B$2:$B$534,0)+1)</f>
        <v>4120</v>
      </c>
      <c r="D1309" s="1" t="s">
        <v>1124</v>
      </c>
      <c r="E1309" s="1" t="s">
        <v>1125</v>
      </c>
      <c r="F1309" s="1" t="s">
        <v>1126</v>
      </c>
      <c r="G1309" s="1">
        <v>5</v>
      </c>
      <c r="H1309" s="1">
        <v>3</v>
      </c>
      <c r="I1309" s="1">
        <v>106</v>
      </c>
      <c r="J1309" s="1" t="s">
        <v>1139</v>
      </c>
      <c r="K1309" s="1" t="s">
        <v>1227</v>
      </c>
      <c r="L1309" s="1" t="s">
        <v>1228</v>
      </c>
      <c r="M1309" t="b">
        <v>1</v>
      </c>
      <c r="N1309" s="1" t="s">
        <v>66</v>
      </c>
      <c r="O1309" t="b">
        <v>0</v>
      </c>
      <c r="P1309" t="b">
        <f t="shared" si="62"/>
        <v>0</v>
      </c>
      <c r="Q1309" s="1" t="s">
        <v>80</v>
      </c>
      <c r="R1309" s="1" t="s">
        <v>1229</v>
      </c>
      <c r="S1309" s="1" t="s">
        <v>1227</v>
      </c>
      <c r="T1309" s="1" t="s">
        <v>1227</v>
      </c>
      <c r="U1309" s="1" t="s">
        <v>1230</v>
      </c>
    </row>
    <row r="1310" spans="1:21" ht="15.75">
      <c r="A1310" t="str">
        <f t="shared" si="60"/>
        <v>John Marston.Courtesan</v>
      </c>
      <c r="B1310" s="1" t="str">
        <f t="shared" si="61"/>
        <v>John Marston.Courtesan.5.3.106</v>
      </c>
      <c r="C1310" s="1" cm="1">
        <f t="array" aca="1" ref="C1310" ca="1">INDIRECT("nodes!$A"&amp;MATCH(edges!K1310,nodes!$B$2:$B$534,0)+1)</f>
        <v>4007</v>
      </c>
      <c r="D1310" s="1" t="s">
        <v>1124</v>
      </c>
      <c r="E1310" s="1" t="s">
        <v>1125</v>
      </c>
      <c r="F1310" s="1" t="s">
        <v>1126</v>
      </c>
      <c r="G1310" s="1">
        <v>5</v>
      </c>
      <c r="H1310" s="1">
        <v>3</v>
      </c>
      <c r="I1310" s="1">
        <v>106</v>
      </c>
      <c r="J1310" s="1" t="s">
        <v>1139</v>
      </c>
      <c r="K1310" s="1" t="s">
        <v>1231</v>
      </c>
      <c r="L1310" s="1" t="s">
        <v>1228</v>
      </c>
      <c r="M1310" t="b">
        <v>1</v>
      </c>
      <c r="N1310" s="1" t="s">
        <v>97</v>
      </c>
      <c r="O1310" t="b">
        <v>0</v>
      </c>
      <c r="P1310" t="b">
        <f t="shared" si="62"/>
        <v>0</v>
      </c>
      <c r="Q1310" s="1" t="s">
        <v>80</v>
      </c>
      <c r="R1310" s="1" t="s">
        <v>1231</v>
      </c>
      <c r="S1310" s="1"/>
      <c r="T1310" s="1" t="s">
        <v>1231</v>
      </c>
      <c r="U1310" s="1"/>
    </row>
    <row r="1311" spans="1:21" ht="15.75">
      <c r="A1311" t="str">
        <f t="shared" si="60"/>
        <v>John Marston.Courtesan</v>
      </c>
      <c r="B1311" s="1" t="str">
        <f t="shared" si="61"/>
        <v>John Marston.Courtesan.5.3.107</v>
      </c>
      <c r="C1311" s="1" cm="1">
        <f t="array" aca="1" ref="C1311" ca="1">INDIRECT("nodes!$A"&amp;MATCH(edges!K1311,nodes!$B$2:$B$534,0)+1)</f>
        <v>4005</v>
      </c>
      <c r="D1311" s="1" t="s">
        <v>1124</v>
      </c>
      <c r="E1311" s="1" t="s">
        <v>1125</v>
      </c>
      <c r="F1311" s="1" t="s">
        <v>1126</v>
      </c>
      <c r="G1311" s="1">
        <v>5</v>
      </c>
      <c r="H1311" s="1">
        <v>3</v>
      </c>
      <c r="I1311" s="1">
        <v>107</v>
      </c>
      <c r="J1311" s="1" t="s">
        <v>1139</v>
      </c>
      <c r="K1311" s="1" t="s">
        <v>132</v>
      </c>
      <c r="L1311" s="1" t="s">
        <v>1232</v>
      </c>
      <c r="M1311" t="b">
        <v>1</v>
      </c>
      <c r="N1311" s="1" t="s">
        <v>97</v>
      </c>
      <c r="O1311" t="b">
        <v>0</v>
      </c>
      <c r="P1311" t="b">
        <f t="shared" si="62"/>
        <v>0</v>
      </c>
      <c r="Q1311" s="1" t="s">
        <v>80</v>
      </c>
      <c r="R1311" s="1" t="s">
        <v>132</v>
      </c>
      <c r="S1311" s="1"/>
      <c r="T1311" s="1" t="s">
        <v>132</v>
      </c>
      <c r="U1311" s="1"/>
    </row>
    <row r="1312" spans="1:21" ht="15.75">
      <c r="A1312" t="str">
        <f t="shared" si="60"/>
        <v>John Marston.Courtesan</v>
      </c>
      <c r="B1312" s="1" t="str">
        <f t="shared" si="61"/>
        <v>John Marston.Courtesan.5.3.107</v>
      </c>
      <c r="C1312" s="1" cm="1">
        <f t="array" aca="1" ref="C1312" ca="1">INDIRECT("nodes!$A"&amp;MATCH(edges!K1312,nodes!$B$2:$B$534,0)+1)</f>
        <v>4017</v>
      </c>
      <c r="D1312" s="1" t="s">
        <v>1124</v>
      </c>
      <c r="E1312" s="1" t="s">
        <v>1125</v>
      </c>
      <c r="F1312" s="1" t="s">
        <v>1126</v>
      </c>
      <c r="G1312" s="1">
        <v>5</v>
      </c>
      <c r="H1312" s="1">
        <v>3</v>
      </c>
      <c r="I1312" s="1">
        <v>107</v>
      </c>
      <c r="J1312" s="1" t="s">
        <v>1139</v>
      </c>
      <c r="K1312" s="1" t="s">
        <v>130</v>
      </c>
      <c r="L1312" s="1" t="s">
        <v>1232</v>
      </c>
      <c r="M1312" t="b">
        <v>1</v>
      </c>
      <c r="N1312" s="1" t="s">
        <v>97</v>
      </c>
      <c r="O1312" t="b">
        <v>0</v>
      </c>
      <c r="P1312" t="b">
        <f t="shared" si="62"/>
        <v>0</v>
      </c>
      <c r="Q1312" s="1" t="s">
        <v>80</v>
      </c>
      <c r="R1312" s="1" t="s">
        <v>130</v>
      </c>
      <c r="S1312" s="1"/>
      <c r="T1312" s="1" t="s">
        <v>130</v>
      </c>
      <c r="U1312" s="1"/>
    </row>
    <row r="1313" spans="1:21" ht="15.75">
      <c r="A1313" t="str">
        <f t="shared" si="60"/>
        <v>John Marston.Courtesan</v>
      </c>
      <c r="B1313" s="1" t="str">
        <f t="shared" si="61"/>
        <v>John Marston.Courtesan.5.3.155</v>
      </c>
      <c r="C1313" s="1" cm="1">
        <f t="array" aca="1" ref="C1313" ca="1">INDIRECT("nodes!$A"&amp;MATCH(edges!K1313,nodes!$B$2:$B$534,0)+1)</f>
        <v>4202</v>
      </c>
      <c r="D1313" s="1" t="s">
        <v>1124</v>
      </c>
      <c r="E1313" s="1" t="s">
        <v>1125</v>
      </c>
      <c r="F1313" s="1" t="s">
        <v>1126</v>
      </c>
      <c r="G1313" s="1">
        <v>5</v>
      </c>
      <c r="H1313" s="1">
        <v>3</v>
      </c>
      <c r="I1313" s="1">
        <v>155</v>
      </c>
      <c r="J1313" s="1" t="s">
        <v>1139</v>
      </c>
      <c r="K1313" s="1" t="s">
        <v>1233</v>
      </c>
      <c r="L1313" s="1" t="s">
        <v>1234</v>
      </c>
      <c r="M1313" t="b">
        <v>1</v>
      </c>
      <c r="N1313" s="1" t="s">
        <v>97</v>
      </c>
      <c r="O1313" t="b">
        <v>0</v>
      </c>
      <c r="P1313" t="b">
        <f t="shared" si="62"/>
        <v>0</v>
      </c>
      <c r="Q1313" s="1" t="s">
        <v>80</v>
      </c>
      <c r="R1313" s="1" t="s">
        <v>527</v>
      </c>
      <c r="S1313" s="1" t="s">
        <v>1233</v>
      </c>
      <c r="T1313" s="1" t="s">
        <v>1233</v>
      </c>
      <c r="U1313" s="1"/>
    </row>
    <row r="1314" spans="1:21" ht="15.75">
      <c r="A1314" t="str">
        <f t="shared" si="60"/>
        <v>John Marston.Jack Drum</v>
      </c>
      <c r="B1314" s="1" t="str">
        <f t="shared" si="61"/>
        <v>John Marston.Jack Drum.1.1.2</v>
      </c>
      <c r="C1314" s="1" cm="1">
        <f t="array" aca="1" ref="C1314" ca="1">INDIRECT("nodes!$A"&amp;MATCH(edges!K1314,nodes!$B$2:$B$534,0)+1)</f>
        <v>3210</v>
      </c>
      <c r="D1314" s="1" t="s">
        <v>1124</v>
      </c>
      <c r="E1314" s="1" t="s">
        <v>1235</v>
      </c>
      <c r="F1314" s="1" t="s">
        <v>1236</v>
      </c>
      <c r="G1314" s="1">
        <v>1</v>
      </c>
      <c r="H1314" s="1">
        <v>1</v>
      </c>
      <c r="I1314" s="1">
        <v>2</v>
      </c>
      <c r="J1314" s="1" t="s">
        <v>1237</v>
      </c>
      <c r="K1314" s="1" t="s">
        <v>1238</v>
      </c>
      <c r="L1314" s="1" t="s">
        <v>1239</v>
      </c>
      <c r="M1314" t="b">
        <v>1</v>
      </c>
      <c r="N1314" s="1" t="s">
        <v>55</v>
      </c>
      <c r="O1314" t="b">
        <v>0</v>
      </c>
      <c r="P1314" t="b">
        <f t="shared" si="62"/>
        <v>1</v>
      </c>
      <c r="Q1314" s="1" t="s">
        <v>7</v>
      </c>
      <c r="R1314" s="1" t="s">
        <v>25</v>
      </c>
      <c r="S1314" s="1" t="s">
        <v>625</v>
      </c>
      <c r="T1314" s="1" t="s">
        <v>1238</v>
      </c>
      <c r="U1314" s="1" t="s">
        <v>1240</v>
      </c>
    </row>
    <row r="1315" spans="1:21" ht="15.75">
      <c r="A1315" t="str">
        <f t="shared" si="60"/>
        <v>John Marston.Jack Drum</v>
      </c>
      <c r="B1315" s="1" t="str">
        <f t="shared" si="61"/>
        <v>John Marston.Jack Drum.1.1.2</v>
      </c>
      <c r="C1315" s="1" cm="1">
        <f t="array" aca="1" ref="C1315" ca="1">INDIRECT("nodes!$A"&amp;MATCH(edges!K1315,nodes!$B$2:$B$534,0)+1)</f>
        <v>3221</v>
      </c>
      <c r="D1315" s="1" t="s">
        <v>1124</v>
      </c>
      <c r="E1315" s="1" t="s">
        <v>1235</v>
      </c>
      <c r="F1315" s="1" t="s">
        <v>1236</v>
      </c>
      <c r="G1315" s="1">
        <v>1</v>
      </c>
      <c r="H1315" s="1">
        <v>1</v>
      </c>
      <c r="I1315" s="1">
        <v>2</v>
      </c>
      <c r="J1315" s="1" t="s">
        <v>1237</v>
      </c>
      <c r="K1315" s="1" t="s">
        <v>1241</v>
      </c>
      <c r="L1315" s="1" t="s">
        <v>1239</v>
      </c>
      <c r="M1315" t="b">
        <v>1</v>
      </c>
      <c r="N1315" s="1" t="s">
        <v>55</v>
      </c>
      <c r="O1315" t="b">
        <v>0</v>
      </c>
      <c r="P1315" t="b">
        <f t="shared" si="62"/>
        <v>1</v>
      </c>
      <c r="Q1315" s="1" t="s">
        <v>7</v>
      </c>
      <c r="R1315" s="1" t="s">
        <v>25</v>
      </c>
      <c r="S1315" s="1" t="s">
        <v>625</v>
      </c>
      <c r="T1315" s="1" t="s">
        <v>1241</v>
      </c>
      <c r="U1315" s="1" t="s">
        <v>1242</v>
      </c>
    </row>
    <row r="1316" spans="1:21" ht="15.75">
      <c r="A1316" t="str">
        <f t="shared" si="60"/>
        <v>John Marston.Jack Drum</v>
      </c>
      <c r="B1316" s="1" t="str">
        <f t="shared" si="61"/>
        <v>John Marston.Jack Drum.1.1.3</v>
      </c>
      <c r="C1316" s="1" cm="1">
        <f t="array" aca="1" ref="C1316" ca="1">INDIRECT("nodes!$A"&amp;MATCH(edges!K1316,nodes!$B$2:$B$534,0)+1)</f>
        <v>3118</v>
      </c>
      <c r="D1316" s="1" t="s">
        <v>1124</v>
      </c>
      <c r="E1316" s="1" t="s">
        <v>1235</v>
      </c>
      <c r="F1316" s="1" t="s">
        <v>1236</v>
      </c>
      <c r="G1316" s="1">
        <v>1</v>
      </c>
      <c r="H1316" s="1">
        <v>1</v>
      </c>
      <c r="I1316" s="1">
        <v>3</v>
      </c>
      <c r="J1316" s="1" t="s">
        <v>1237</v>
      </c>
      <c r="K1316" s="1" t="s">
        <v>625</v>
      </c>
      <c r="L1316" s="1" t="s">
        <v>1243</v>
      </c>
      <c r="M1316" t="b">
        <v>1</v>
      </c>
      <c r="N1316" s="1" t="s">
        <v>55</v>
      </c>
      <c r="O1316" t="b">
        <v>0</v>
      </c>
      <c r="P1316" t="b">
        <f t="shared" si="62"/>
        <v>1</v>
      </c>
      <c r="Q1316" s="1" t="s">
        <v>7</v>
      </c>
      <c r="R1316" s="1" t="s">
        <v>25</v>
      </c>
      <c r="S1316" s="1" t="s">
        <v>625</v>
      </c>
      <c r="T1316" s="1" t="s">
        <v>625</v>
      </c>
      <c r="U1316" s="1" t="s">
        <v>1244</v>
      </c>
    </row>
    <row r="1317" spans="1:21" ht="15.75">
      <c r="A1317" t="str">
        <f t="shared" si="60"/>
        <v>John Marston.Jack Drum</v>
      </c>
      <c r="B1317" s="1" t="str">
        <f t="shared" si="61"/>
        <v>John Marston.Jack Drum.1.1.4</v>
      </c>
      <c r="C1317" s="1" cm="1">
        <f t="array" aca="1" ref="C1317" ca="1">INDIRECT("nodes!$A"&amp;MATCH(edges!K1317,nodes!$B$2:$B$534,0)+1)</f>
        <v>3118</v>
      </c>
      <c r="D1317" s="1" t="s">
        <v>1124</v>
      </c>
      <c r="E1317" s="1" t="s">
        <v>1235</v>
      </c>
      <c r="F1317" s="1" t="s">
        <v>1236</v>
      </c>
      <c r="G1317" s="1">
        <v>1</v>
      </c>
      <c r="H1317" s="1">
        <v>1</v>
      </c>
      <c r="I1317" s="1">
        <v>4</v>
      </c>
      <c r="J1317" s="1" t="s">
        <v>1245</v>
      </c>
      <c r="K1317" s="1" t="s">
        <v>625</v>
      </c>
      <c r="L1317" s="1" t="s">
        <v>1246</v>
      </c>
      <c r="M1317" t="b">
        <v>1</v>
      </c>
      <c r="N1317" s="1" t="s">
        <v>55</v>
      </c>
      <c r="O1317" t="b">
        <v>0</v>
      </c>
      <c r="P1317" t="b">
        <f t="shared" si="62"/>
        <v>1</v>
      </c>
      <c r="Q1317" s="1" t="s">
        <v>7</v>
      </c>
      <c r="R1317" s="1" t="s">
        <v>25</v>
      </c>
      <c r="S1317" s="1" t="s">
        <v>625</v>
      </c>
      <c r="T1317" s="1" t="s">
        <v>625</v>
      </c>
      <c r="U1317" s="1"/>
    </row>
    <row r="1318" spans="1:21" ht="15.75">
      <c r="A1318" t="str">
        <f t="shared" si="60"/>
        <v>John Marston.Jack Drum</v>
      </c>
      <c r="B1318" s="1" t="str">
        <f t="shared" si="61"/>
        <v>John Marston.Jack Drum.1.1.9</v>
      </c>
      <c r="C1318" s="1" cm="1">
        <f t="array" aca="1" ref="C1318" ca="1">INDIRECT("nodes!$A"&amp;MATCH(edges!K1318,nodes!$B$2:$B$534,0)+1)</f>
        <v>3119</v>
      </c>
      <c r="D1318" s="1" t="s">
        <v>1124</v>
      </c>
      <c r="E1318" s="1" t="s">
        <v>1235</v>
      </c>
      <c r="F1318" s="1" t="s">
        <v>1236</v>
      </c>
      <c r="G1318" s="1">
        <v>1</v>
      </c>
      <c r="H1318" s="1">
        <v>1</v>
      </c>
      <c r="I1318" s="1">
        <v>9</v>
      </c>
      <c r="J1318" s="1" t="s">
        <v>1245</v>
      </c>
      <c r="K1318" s="1" t="s">
        <v>1247</v>
      </c>
      <c r="L1318" s="1" t="s">
        <v>1248</v>
      </c>
      <c r="M1318" t="b">
        <v>1</v>
      </c>
      <c r="N1318" s="1" t="s">
        <v>55</v>
      </c>
      <c r="O1318" t="b">
        <v>0</v>
      </c>
      <c r="P1318" t="b">
        <f t="shared" si="62"/>
        <v>1</v>
      </c>
      <c r="Q1318" s="1" t="s">
        <v>7</v>
      </c>
      <c r="R1318" s="1" t="s">
        <v>25</v>
      </c>
      <c r="S1318" s="1" t="s">
        <v>1249</v>
      </c>
      <c r="T1318" s="1" t="s">
        <v>1247</v>
      </c>
      <c r="U1318" s="5" t="s">
        <v>1684</v>
      </c>
    </row>
    <row r="1319" spans="1:21" ht="15.75">
      <c r="A1319" t="str">
        <f t="shared" si="60"/>
        <v>John Marston.Jack Drum</v>
      </c>
      <c r="B1319" s="1" t="str">
        <f t="shared" si="61"/>
        <v>John Marston.Jack Drum.1.1.13</v>
      </c>
      <c r="C1319" s="1" cm="1">
        <f t="array" aca="1" ref="C1319" ca="1">INDIRECT("nodes!$A"&amp;MATCH(edges!K1319,nodes!$B$2:$B$534,0)+1)</f>
        <v>3210</v>
      </c>
      <c r="D1319" s="1" t="s">
        <v>1124</v>
      </c>
      <c r="E1319" s="1" t="s">
        <v>1235</v>
      </c>
      <c r="F1319" s="1" t="s">
        <v>1236</v>
      </c>
      <c r="G1319" s="1">
        <v>1</v>
      </c>
      <c r="H1319" s="1">
        <v>1</v>
      </c>
      <c r="I1319" s="1">
        <v>13</v>
      </c>
      <c r="J1319" s="1" t="s">
        <v>1237</v>
      </c>
      <c r="K1319" s="1" t="s">
        <v>1238</v>
      </c>
      <c r="L1319" s="1" t="s">
        <v>1250</v>
      </c>
      <c r="M1319" t="b">
        <v>1</v>
      </c>
      <c r="N1319" s="1" t="s">
        <v>55</v>
      </c>
      <c r="O1319" t="b">
        <v>0</v>
      </c>
      <c r="P1319" t="b">
        <f t="shared" si="62"/>
        <v>1</v>
      </c>
      <c r="Q1319" s="1" t="s">
        <v>7</v>
      </c>
      <c r="R1319" s="1" t="s">
        <v>25</v>
      </c>
      <c r="S1319" s="1" t="s">
        <v>625</v>
      </c>
      <c r="T1319" s="1" t="s">
        <v>1238</v>
      </c>
      <c r="U1319" s="1"/>
    </row>
    <row r="1320" spans="1:21" ht="15.75">
      <c r="A1320" t="str">
        <f t="shared" si="60"/>
        <v>John Marston.Jack Drum</v>
      </c>
      <c r="B1320" s="1" t="str">
        <f t="shared" si="61"/>
        <v>John Marston.Jack Drum.1.1.21</v>
      </c>
      <c r="C1320" s="1" cm="1">
        <f t="array" aca="1" ref="C1320" ca="1">INDIRECT("nodes!$A"&amp;MATCH(edges!K1320,nodes!$B$2:$B$534,0)+1)</f>
        <v>1315</v>
      </c>
      <c r="D1320" s="1" t="s">
        <v>1124</v>
      </c>
      <c r="E1320" s="1" t="s">
        <v>1235</v>
      </c>
      <c r="F1320" s="1" t="s">
        <v>1236</v>
      </c>
      <c r="G1320" s="1">
        <v>1</v>
      </c>
      <c r="H1320" s="1">
        <v>1</v>
      </c>
      <c r="I1320" s="1">
        <v>21</v>
      </c>
      <c r="J1320" s="1" t="s">
        <v>1251</v>
      </c>
      <c r="K1320" s="1" t="s">
        <v>756</v>
      </c>
      <c r="L1320" s="1" t="s">
        <v>1252</v>
      </c>
      <c r="M1320" t="b">
        <v>1</v>
      </c>
      <c r="N1320" s="1" t="s">
        <v>29</v>
      </c>
      <c r="O1320" t="b">
        <v>1</v>
      </c>
      <c r="P1320" t="b">
        <f t="shared" si="62"/>
        <v>1</v>
      </c>
      <c r="Q1320" s="1" t="s">
        <v>7</v>
      </c>
      <c r="R1320" s="1" t="s">
        <v>25</v>
      </c>
      <c r="S1320" s="1" t="s">
        <v>26</v>
      </c>
      <c r="T1320" s="1" t="s">
        <v>756</v>
      </c>
      <c r="U1320" s="1" t="s">
        <v>1253</v>
      </c>
    </row>
    <row r="1321" spans="1:21" ht="15.75">
      <c r="A1321" t="str">
        <f t="shared" si="60"/>
        <v>John Marston.Jack Drum</v>
      </c>
      <c r="B1321" s="1" t="str">
        <f t="shared" si="61"/>
        <v>John Marston.Jack Drum.1.1.22</v>
      </c>
      <c r="C1321" s="1" cm="1">
        <f t="array" aca="1" ref="C1321" ca="1">INDIRECT("nodes!$A"&amp;MATCH(edges!K1321,nodes!$B$2:$B$534,0)+1)</f>
        <v>1315</v>
      </c>
      <c r="D1321" s="1" t="s">
        <v>1124</v>
      </c>
      <c r="E1321" s="1" t="s">
        <v>1235</v>
      </c>
      <c r="F1321" s="1" t="s">
        <v>1236</v>
      </c>
      <c r="G1321" s="1">
        <v>1</v>
      </c>
      <c r="H1321" s="1">
        <v>1</v>
      </c>
      <c r="I1321" s="1">
        <v>22</v>
      </c>
      <c r="J1321" s="1" t="s">
        <v>1254</v>
      </c>
      <c r="K1321" s="1" t="s">
        <v>756</v>
      </c>
      <c r="L1321" s="1" t="s">
        <v>1255</v>
      </c>
      <c r="M1321" t="b">
        <v>1</v>
      </c>
      <c r="N1321" s="1" t="s">
        <v>29</v>
      </c>
      <c r="O1321" t="b">
        <v>1</v>
      </c>
      <c r="P1321" t="b">
        <f t="shared" si="62"/>
        <v>1</v>
      </c>
      <c r="Q1321" s="1" t="s">
        <v>7</v>
      </c>
      <c r="R1321" s="1" t="s">
        <v>25</v>
      </c>
      <c r="S1321" s="1" t="s">
        <v>26</v>
      </c>
      <c r="T1321" s="1" t="s">
        <v>756</v>
      </c>
      <c r="U1321" s="1"/>
    </row>
    <row r="1322" spans="1:21" ht="15.75">
      <c r="A1322" t="str">
        <f t="shared" si="60"/>
        <v>John Marston.Jack Drum</v>
      </c>
      <c r="B1322" s="1" t="str">
        <f t="shared" si="61"/>
        <v>John Marston.Jack Drum.1.1.23</v>
      </c>
      <c r="C1322" s="1" cm="1">
        <f t="array" aca="1" ref="C1322" ca="1">INDIRECT("nodes!$A"&amp;MATCH(edges!K1322,nodes!$B$2:$B$534,0)+1)</f>
        <v>4103</v>
      </c>
      <c r="D1322" s="1" t="s">
        <v>1124</v>
      </c>
      <c r="E1322" s="1" t="s">
        <v>1235</v>
      </c>
      <c r="F1322" s="1" t="s">
        <v>1236</v>
      </c>
      <c r="G1322" s="1">
        <v>1</v>
      </c>
      <c r="H1322" s="1">
        <v>1</v>
      </c>
      <c r="I1322" s="1">
        <v>23</v>
      </c>
      <c r="J1322" s="1" t="s">
        <v>1254</v>
      </c>
      <c r="K1322" s="1" t="s">
        <v>1256</v>
      </c>
      <c r="L1322" s="1" t="s">
        <v>1257</v>
      </c>
      <c r="M1322" t="b">
        <v>1</v>
      </c>
      <c r="N1322" s="1" t="s">
        <v>97</v>
      </c>
      <c r="O1322" t="b">
        <v>0</v>
      </c>
      <c r="P1322" t="b">
        <f t="shared" si="62"/>
        <v>0</v>
      </c>
      <c r="Q1322" s="1" t="s">
        <v>80</v>
      </c>
      <c r="R1322" s="1" t="s">
        <v>132</v>
      </c>
      <c r="S1322" s="1" t="s">
        <v>1256</v>
      </c>
      <c r="T1322" s="1" t="s">
        <v>1256</v>
      </c>
      <c r="U1322" s="1" t="s">
        <v>1258</v>
      </c>
    </row>
    <row r="1323" spans="1:21" ht="15.75">
      <c r="A1323" t="str">
        <f t="shared" si="60"/>
        <v>John Marston.Jack Drum</v>
      </c>
      <c r="B1323" s="1" t="str">
        <f t="shared" si="61"/>
        <v>John Marston.Jack Drum.1.1.28</v>
      </c>
      <c r="C1323" s="1" cm="1">
        <f t="array" aca="1" ref="C1323" ca="1">INDIRECT("nodes!$A"&amp;MATCH(edges!K1323,nodes!$B$2:$B$534,0)+1)</f>
        <v>4103</v>
      </c>
      <c r="D1323" s="1" t="s">
        <v>1124</v>
      </c>
      <c r="E1323" s="1" t="s">
        <v>1235</v>
      </c>
      <c r="F1323" s="1" t="s">
        <v>1236</v>
      </c>
      <c r="G1323" s="1">
        <v>1</v>
      </c>
      <c r="H1323" s="1">
        <v>1</v>
      </c>
      <c r="I1323" s="1">
        <v>28</v>
      </c>
      <c r="J1323" s="1" t="s">
        <v>1254</v>
      </c>
      <c r="K1323" s="1" t="s">
        <v>1256</v>
      </c>
      <c r="L1323" s="1" t="s">
        <v>1259</v>
      </c>
      <c r="M1323" t="b">
        <v>1</v>
      </c>
      <c r="N1323" s="1" t="s">
        <v>97</v>
      </c>
      <c r="O1323" t="b">
        <v>0</v>
      </c>
      <c r="P1323" t="b">
        <f t="shared" si="62"/>
        <v>0</v>
      </c>
      <c r="Q1323" s="1" t="s">
        <v>80</v>
      </c>
      <c r="R1323" s="1" t="s">
        <v>132</v>
      </c>
      <c r="S1323" s="1" t="s">
        <v>1256</v>
      </c>
      <c r="T1323" s="1" t="s">
        <v>1256</v>
      </c>
      <c r="U1323" s="1"/>
    </row>
    <row r="1324" spans="1:21" ht="15.75">
      <c r="A1324" t="str">
        <f t="shared" si="60"/>
        <v>John Marston.Jack Drum</v>
      </c>
      <c r="B1324" s="1" t="str">
        <f t="shared" si="61"/>
        <v>John Marston.Jack Drum.1.1.30</v>
      </c>
      <c r="C1324" s="1" cm="1">
        <f t="array" aca="1" ref="C1324" ca="1">INDIRECT("nodes!$A"&amp;MATCH(edges!K1324,nodes!$B$2:$B$534,0)+1)</f>
        <v>1315</v>
      </c>
      <c r="D1324" s="1" t="s">
        <v>1124</v>
      </c>
      <c r="E1324" s="1" t="s">
        <v>1235</v>
      </c>
      <c r="F1324" s="1" t="s">
        <v>1236</v>
      </c>
      <c r="G1324" s="1">
        <v>1</v>
      </c>
      <c r="H1324" s="1">
        <v>1</v>
      </c>
      <c r="I1324" s="1">
        <v>30</v>
      </c>
      <c r="J1324" s="1" t="s">
        <v>1254</v>
      </c>
      <c r="K1324" s="1" t="s">
        <v>756</v>
      </c>
      <c r="L1324" s="1" t="s">
        <v>1260</v>
      </c>
      <c r="M1324" t="b">
        <v>1</v>
      </c>
      <c r="N1324" s="1" t="s">
        <v>29</v>
      </c>
      <c r="O1324" t="b">
        <v>1</v>
      </c>
      <c r="P1324" t="b">
        <f t="shared" si="62"/>
        <v>1</v>
      </c>
      <c r="Q1324" s="1" t="s">
        <v>7</v>
      </c>
      <c r="R1324" s="1" t="s">
        <v>25</v>
      </c>
      <c r="S1324" s="1" t="s">
        <v>26</v>
      </c>
      <c r="T1324" s="1" t="s">
        <v>756</v>
      </c>
      <c r="U1324" s="1"/>
    </row>
    <row r="1325" spans="1:21" ht="15.75">
      <c r="A1325" t="str">
        <f t="shared" si="60"/>
        <v>John Marston.Jack Drum</v>
      </c>
      <c r="B1325" s="1" t="str">
        <f t="shared" si="61"/>
        <v>John Marston.Jack Drum.1.1.40</v>
      </c>
      <c r="C1325" s="1" cm="1">
        <f t="array" aca="1" ref="C1325" ca="1">INDIRECT("nodes!$A"&amp;MATCH(edges!K1325,nodes!$B$2:$B$534,0)+1)</f>
        <v>4017</v>
      </c>
      <c r="D1325" s="1" t="s">
        <v>1124</v>
      </c>
      <c r="E1325" s="1" t="s">
        <v>1235</v>
      </c>
      <c r="F1325" s="1" t="s">
        <v>1236</v>
      </c>
      <c r="G1325" s="1">
        <v>1</v>
      </c>
      <c r="H1325" s="1">
        <v>1</v>
      </c>
      <c r="I1325" s="1">
        <v>40</v>
      </c>
      <c r="J1325" s="1" t="s">
        <v>1254</v>
      </c>
      <c r="K1325" s="1" t="s">
        <v>130</v>
      </c>
      <c r="L1325" s="1" t="s">
        <v>1261</v>
      </c>
      <c r="M1325" t="b">
        <v>1</v>
      </c>
      <c r="N1325" s="1" t="s">
        <v>97</v>
      </c>
      <c r="O1325" t="b">
        <v>0</v>
      </c>
      <c r="P1325" t="b">
        <f t="shared" si="62"/>
        <v>1</v>
      </c>
      <c r="Q1325" s="1" t="s">
        <v>7</v>
      </c>
      <c r="R1325" s="1" t="s">
        <v>130</v>
      </c>
      <c r="S1325" s="1"/>
      <c r="T1325" s="1" t="s">
        <v>130</v>
      </c>
      <c r="U1325" s="1"/>
    </row>
    <row r="1326" spans="1:21" ht="15.75">
      <c r="A1326" t="str">
        <f t="shared" si="60"/>
        <v>John Marston.Jack Drum</v>
      </c>
      <c r="B1326" s="1" t="str">
        <f t="shared" si="61"/>
        <v>John Marston.Jack Drum.1.1.47</v>
      </c>
      <c r="C1326" s="1" cm="1">
        <f t="array" aca="1" ref="C1326" ca="1">INDIRECT("nodes!$A"&amp;MATCH(edges!K1326,nodes!$B$2:$B$534,0)+1)</f>
        <v>1315</v>
      </c>
      <c r="D1326" s="1" t="s">
        <v>1124</v>
      </c>
      <c r="E1326" s="1" t="s">
        <v>1235</v>
      </c>
      <c r="F1326" s="1" t="s">
        <v>1236</v>
      </c>
      <c r="G1326" s="1">
        <v>1</v>
      </c>
      <c r="H1326" s="1">
        <v>1</v>
      </c>
      <c r="I1326" s="1">
        <v>47</v>
      </c>
      <c r="J1326" s="1" t="s">
        <v>1254</v>
      </c>
      <c r="K1326" s="1" t="s">
        <v>756</v>
      </c>
      <c r="L1326" s="1" t="s">
        <v>1262</v>
      </c>
      <c r="M1326" t="b">
        <v>1</v>
      </c>
      <c r="N1326" s="1" t="s">
        <v>29</v>
      </c>
      <c r="O1326" t="b">
        <v>1</v>
      </c>
      <c r="P1326" t="b">
        <f t="shared" si="62"/>
        <v>1</v>
      </c>
      <c r="Q1326" s="1" t="s">
        <v>7</v>
      </c>
      <c r="R1326" s="1" t="s">
        <v>25</v>
      </c>
      <c r="S1326" s="1" t="s">
        <v>26</v>
      </c>
      <c r="T1326" s="1" t="s">
        <v>756</v>
      </c>
      <c r="U1326" s="1"/>
    </row>
    <row r="1327" spans="1:21" ht="15.75">
      <c r="A1327" t="str">
        <f t="shared" si="60"/>
        <v>John Marston.Jack Drum</v>
      </c>
      <c r="B1327" s="1" t="str">
        <f t="shared" si="61"/>
        <v>John Marston.Jack Drum.1.1.52</v>
      </c>
      <c r="C1327" s="1" cm="1">
        <f t="array" aca="1" ref="C1327" ca="1">INDIRECT("nodes!$A"&amp;MATCH(edges!K1327,nodes!$B$2:$B$534,0)+1)</f>
        <v>1316</v>
      </c>
      <c r="D1327" s="1" t="s">
        <v>1124</v>
      </c>
      <c r="E1327" s="1" t="s">
        <v>1235</v>
      </c>
      <c r="F1327" s="1" t="s">
        <v>1236</v>
      </c>
      <c r="G1327" s="1">
        <v>1</v>
      </c>
      <c r="H1327" s="1">
        <v>1</v>
      </c>
      <c r="I1327" s="1">
        <v>52</v>
      </c>
      <c r="J1327" s="1" t="s">
        <v>1254</v>
      </c>
      <c r="K1327" s="1" t="s">
        <v>1263</v>
      </c>
      <c r="L1327" s="1" t="s">
        <v>1264</v>
      </c>
      <c r="M1327" t="b">
        <v>1</v>
      </c>
      <c r="N1327" s="1" t="s">
        <v>29</v>
      </c>
      <c r="O1327" t="b">
        <v>1</v>
      </c>
      <c r="P1327" t="b">
        <f t="shared" si="62"/>
        <v>1</v>
      </c>
      <c r="Q1327" s="1" t="s">
        <v>7</v>
      </c>
      <c r="R1327" s="1" t="s">
        <v>25</v>
      </c>
      <c r="S1327" s="1" t="s">
        <v>26</v>
      </c>
      <c r="T1327" s="1" t="s">
        <v>1263</v>
      </c>
      <c r="U1327" s="1"/>
    </row>
    <row r="1328" spans="1:21" ht="15.75">
      <c r="A1328" t="str">
        <f t="shared" si="60"/>
        <v>John Marston.Jack Drum</v>
      </c>
      <c r="B1328" s="1" t="str">
        <f t="shared" si="61"/>
        <v>John Marston.Jack Drum.1.1.55</v>
      </c>
      <c r="C1328" s="1" cm="1">
        <f t="array" aca="1" ref="C1328" ca="1">INDIRECT("nodes!$A"&amp;MATCH(edges!K1328,nodes!$B$2:$B$534,0)+1)</f>
        <v>3002</v>
      </c>
      <c r="D1328" s="1" t="s">
        <v>1124</v>
      </c>
      <c r="E1328" s="1" t="s">
        <v>1235</v>
      </c>
      <c r="F1328" s="1" t="s">
        <v>1236</v>
      </c>
      <c r="G1328" s="1">
        <v>1</v>
      </c>
      <c r="H1328" s="1">
        <v>1</v>
      </c>
      <c r="I1328" s="1">
        <v>55</v>
      </c>
      <c r="J1328" s="1" t="s">
        <v>1254</v>
      </c>
      <c r="K1328" s="1" t="s">
        <v>108</v>
      </c>
      <c r="L1328" s="1" t="s">
        <v>1265</v>
      </c>
      <c r="M1328" t="b">
        <v>1</v>
      </c>
      <c r="N1328" s="1" t="s">
        <v>55</v>
      </c>
      <c r="O1328" t="b">
        <v>0</v>
      </c>
      <c r="P1328" t="b">
        <f t="shared" si="62"/>
        <v>0</v>
      </c>
      <c r="Q1328" s="1" t="s">
        <v>71</v>
      </c>
      <c r="R1328" s="1" t="s">
        <v>25</v>
      </c>
      <c r="S1328" s="1" t="s">
        <v>108</v>
      </c>
      <c r="T1328" s="1" t="s">
        <v>108</v>
      </c>
      <c r="U1328" s="1" t="s">
        <v>1266</v>
      </c>
    </row>
    <row r="1329" spans="1:21" ht="15.75">
      <c r="A1329" t="str">
        <f t="shared" si="60"/>
        <v>John Marston.Jack Drum</v>
      </c>
      <c r="B1329" s="1" t="str">
        <f t="shared" si="61"/>
        <v>John Marston.Jack Drum.1.1.59</v>
      </c>
      <c r="C1329" s="1" cm="1">
        <f t="array" aca="1" ref="C1329" ca="1">INDIRECT("nodes!$A"&amp;MATCH(edges!K1329,nodes!$B$2:$B$534,0)+1)</f>
        <v>3210</v>
      </c>
      <c r="D1329" s="1" t="s">
        <v>1124</v>
      </c>
      <c r="E1329" s="1" t="s">
        <v>1235</v>
      </c>
      <c r="F1329" s="1" t="s">
        <v>1236</v>
      </c>
      <c r="G1329" s="1">
        <v>1</v>
      </c>
      <c r="H1329" s="1">
        <v>1</v>
      </c>
      <c r="I1329" s="1">
        <v>59</v>
      </c>
      <c r="J1329" s="1" t="s">
        <v>1267</v>
      </c>
      <c r="K1329" s="1" t="s">
        <v>1238</v>
      </c>
      <c r="L1329" s="1" t="s">
        <v>1268</v>
      </c>
      <c r="M1329" t="b">
        <v>1</v>
      </c>
      <c r="N1329" s="1" t="s">
        <v>55</v>
      </c>
      <c r="O1329" t="b">
        <v>0</v>
      </c>
      <c r="P1329" t="b">
        <f t="shared" si="62"/>
        <v>1</v>
      </c>
      <c r="Q1329" s="1" t="s">
        <v>7</v>
      </c>
      <c r="R1329" s="1" t="s">
        <v>25</v>
      </c>
      <c r="S1329" s="1" t="s">
        <v>625</v>
      </c>
      <c r="T1329" s="1" t="s">
        <v>1238</v>
      </c>
      <c r="U1329" s="1" t="s">
        <v>1269</v>
      </c>
    </row>
    <row r="1330" spans="1:21" ht="15.75">
      <c r="A1330" t="str">
        <f t="shared" si="60"/>
        <v>John Marston.Jack Drum</v>
      </c>
      <c r="B1330" s="1" t="str">
        <f t="shared" si="61"/>
        <v>John Marston.Jack Drum.1.1.59</v>
      </c>
      <c r="C1330" s="1" cm="1">
        <f t="array" aca="1" ref="C1330" ca="1">INDIRECT("nodes!$A"&amp;MATCH(edges!K1330,nodes!$B$2:$B$534,0)+1)</f>
        <v>3119</v>
      </c>
      <c r="D1330" s="1" t="s">
        <v>1124</v>
      </c>
      <c r="E1330" s="1" t="s">
        <v>1235</v>
      </c>
      <c r="F1330" s="1" t="s">
        <v>1236</v>
      </c>
      <c r="G1330" s="1">
        <v>1</v>
      </c>
      <c r="H1330" s="1">
        <v>1</v>
      </c>
      <c r="I1330" s="1">
        <v>59</v>
      </c>
      <c r="J1330" s="1" t="s">
        <v>1267</v>
      </c>
      <c r="K1330" s="1" t="s">
        <v>1247</v>
      </c>
      <c r="L1330" s="1" t="s">
        <v>1268</v>
      </c>
      <c r="M1330" t="b">
        <v>1</v>
      </c>
      <c r="N1330" s="1" t="s">
        <v>55</v>
      </c>
      <c r="O1330" t="b">
        <v>0</v>
      </c>
      <c r="P1330" t="b">
        <f t="shared" si="62"/>
        <v>1</v>
      </c>
      <c r="Q1330" s="1" t="s">
        <v>7</v>
      </c>
      <c r="R1330" s="1" t="s">
        <v>25</v>
      </c>
      <c r="S1330" s="1" t="s">
        <v>1247</v>
      </c>
      <c r="T1330" s="1" t="s">
        <v>1247</v>
      </c>
      <c r="U1330" s="1"/>
    </row>
    <row r="1331" spans="1:21" ht="15.75">
      <c r="A1331" t="str">
        <f t="shared" si="60"/>
        <v>John Marston.Jack Drum</v>
      </c>
      <c r="B1331" s="1" t="str">
        <f t="shared" si="61"/>
        <v>John Marston.Jack Drum.1.1.61</v>
      </c>
      <c r="C1331" s="1" cm="1">
        <f t="array" aca="1" ref="C1331" ca="1">INDIRECT("nodes!$A"&amp;MATCH(edges!K1331,nodes!$B$2:$B$534,0)+1)</f>
        <v>3119</v>
      </c>
      <c r="D1331" s="1" t="s">
        <v>1124</v>
      </c>
      <c r="E1331" s="1" t="s">
        <v>1235</v>
      </c>
      <c r="F1331" s="1" t="s">
        <v>1236</v>
      </c>
      <c r="G1331" s="1">
        <v>1</v>
      </c>
      <c r="H1331" s="1">
        <v>1</v>
      </c>
      <c r="I1331" s="1">
        <v>61</v>
      </c>
      <c r="J1331" s="1" t="s">
        <v>1267</v>
      </c>
      <c r="K1331" s="1" t="s">
        <v>1247</v>
      </c>
      <c r="L1331" s="1" t="s">
        <v>1270</v>
      </c>
      <c r="M1331" t="b">
        <v>1</v>
      </c>
      <c r="N1331" s="1" t="s">
        <v>55</v>
      </c>
      <c r="O1331" t="b">
        <v>0</v>
      </c>
      <c r="P1331" t="b">
        <f t="shared" si="62"/>
        <v>1</v>
      </c>
      <c r="Q1331" s="1" t="s">
        <v>7</v>
      </c>
      <c r="R1331" s="1" t="s">
        <v>25</v>
      </c>
      <c r="S1331" s="1" t="s">
        <v>1247</v>
      </c>
      <c r="T1331" s="1" t="s">
        <v>1247</v>
      </c>
      <c r="U1331" s="1"/>
    </row>
    <row r="1332" spans="1:21" ht="15.75">
      <c r="A1332" t="str">
        <f t="shared" si="60"/>
        <v>John Marston.Jack Drum</v>
      </c>
      <c r="B1332" s="1" t="str">
        <f t="shared" si="61"/>
        <v>John Marston.Jack Drum.1.1.75</v>
      </c>
      <c r="C1332" s="1" cm="1">
        <f t="array" aca="1" ref="C1332" ca="1">INDIRECT("nodes!$A"&amp;MATCH(edges!K1332,nodes!$B$2:$B$534,0)+1)</f>
        <v>3221</v>
      </c>
      <c r="D1332" s="1" t="s">
        <v>1124</v>
      </c>
      <c r="E1332" s="1" t="s">
        <v>1235</v>
      </c>
      <c r="F1332" s="1" t="s">
        <v>1236</v>
      </c>
      <c r="G1332" s="1">
        <v>1</v>
      </c>
      <c r="H1332" s="1">
        <v>1</v>
      </c>
      <c r="I1332" s="1">
        <v>75</v>
      </c>
      <c r="J1332" s="1" t="s">
        <v>1254</v>
      </c>
      <c r="K1332" s="1" t="s">
        <v>1241</v>
      </c>
      <c r="L1332" s="1" t="s">
        <v>1271</v>
      </c>
      <c r="M1332" t="b">
        <v>1</v>
      </c>
      <c r="N1332" s="1" t="s">
        <v>55</v>
      </c>
      <c r="O1332" t="b">
        <v>0</v>
      </c>
      <c r="P1332" t="b">
        <f t="shared" si="62"/>
        <v>1</v>
      </c>
      <c r="Q1332" s="1" t="s">
        <v>7</v>
      </c>
      <c r="R1332" s="1" t="s">
        <v>25</v>
      </c>
      <c r="S1332" s="1" t="s">
        <v>625</v>
      </c>
      <c r="T1332" s="1" t="s">
        <v>1241</v>
      </c>
      <c r="U1332" s="1"/>
    </row>
    <row r="1333" spans="1:21" ht="15.75">
      <c r="A1333" t="str">
        <f t="shared" si="60"/>
        <v>John Marston.Jack Drum</v>
      </c>
      <c r="B1333" s="1" t="str">
        <f t="shared" si="61"/>
        <v>John Marston.Jack Drum.1.1.114</v>
      </c>
      <c r="C1333" s="1" cm="1">
        <f t="array" aca="1" ref="C1333" ca="1">INDIRECT("nodes!$A"&amp;MATCH(edges!K1333,nodes!$B$2:$B$534,0)+1)</f>
        <v>1315</v>
      </c>
      <c r="D1333" s="1" t="s">
        <v>1124</v>
      </c>
      <c r="E1333" s="1" t="s">
        <v>1235</v>
      </c>
      <c r="F1333" s="1" t="s">
        <v>1236</v>
      </c>
      <c r="G1333" s="1">
        <v>1</v>
      </c>
      <c r="H1333" s="1">
        <v>1</v>
      </c>
      <c r="I1333" s="1">
        <v>114</v>
      </c>
      <c r="J1333" s="1" t="s">
        <v>1251</v>
      </c>
      <c r="K1333" s="1" t="s">
        <v>756</v>
      </c>
      <c r="L1333" s="1" t="s">
        <v>1272</v>
      </c>
      <c r="M1333" t="b">
        <v>1</v>
      </c>
      <c r="N1333" s="1" t="s">
        <v>29</v>
      </c>
      <c r="O1333" t="b">
        <v>1</v>
      </c>
      <c r="P1333" t="b">
        <f t="shared" si="62"/>
        <v>1</v>
      </c>
      <c r="Q1333" s="1" t="s">
        <v>7</v>
      </c>
      <c r="R1333" s="1" t="s">
        <v>25</v>
      </c>
      <c r="S1333" s="1" t="s">
        <v>26</v>
      </c>
      <c r="T1333" s="1" t="s">
        <v>756</v>
      </c>
      <c r="U1333" s="1"/>
    </row>
    <row r="1334" spans="1:21" ht="15.75">
      <c r="A1334" t="str">
        <f t="shared" si="60"/>
        <v>John Marston.Jack Drum</v>
      </c>
      <c r="B1334" s="1" t="str">
        <f t="shared" si="61"/>
        <v>John Marston.Jack Drum.1.1.114</v>
      </c>
      <c r="C1334" s="1" cm="1">
        <f t="array" aca="1" ref="C1334" ca="1">INDIRECT("nodes!$A"&amp;MATCH(edges!K1334,nodes!$B$2:$B$534,0)+1)</f>
        <v>1315</v>
      </c>
      <c r="D1334" s="1" t="s">
        <v>1124</v>
      </c>
      <c r="E1334" s="1" t="s">
        <v>1235</v>
      </c>
      <c r="F1334" s="1" t="s">
        <v>1236</v>
      </c>
      <c r="G1334" s="1">
        <v>1</v>
      </c>
      <c r="H1334" s="1">
        <v>1</v>
      </c>
      <c r="I1334" s="1">
        <v>114</v>
      </c>
      <c r="J1334" s="1" t="s">
        <v>1251</v>
      </c>
      <c r="K1334" s="1" t="s">
        <v>756</v>
      </c>
      <c r="L1334" s="1" t="s">
        <v>1272</v>
      </c>
      <c r="M1334" t="b">
        <v>1</v>
      </c>
      <c r="N1334" s="1" t="s">
        <v>29</v>
      </c>
      <c r="O1334" t="b">
        <v>1</v>
      </c>
      <c r="P1334" t="b">
        <f t="shared" si="62"/>
        <v>1</v>
      </c>
      <c r="Q1334" s="1" t="s">
        <v>7</v>
      </c>
      <c r="R1334" s="1" t="s">
        <v>25</v>
      </c>
      <c r="S1334" s="1" t="s">
        <v>26</v>
      </c>
      <c r="T1334" s="1" t="s">
        <v>756</v>
      </c>
      <c r="U1334" s="1"/>
    </row>
    <row r="1335" spans="1:21" ht="15.75">
      <c r="A1335" t="str">
        <f t="shared" si="60"/>
        <v>John Marston.Jack Drum</v>
      </c>
      <c r="B1335" s="1" t="str">
        <f t="shared" si="61"/>
        <v>John Marston.Jack Drum.1.1.149</v>
      </c>
      <c r="C1335" s="1" cm="1">
        <f t="array" aca="1" ref="C1335" ca="1">INDIRECT("nodes!$A"&amp;MATCH(edges!K1335,nodes!$B$2:$B$534,0)+1)</f>
        <v>3118</v>
      </c>
      <c r="D1335" s="1" t="s">
        <v>1124</v>
      </c>
      <c r="E1335" s="1" t="s">
        <v>1235</v>
      </c>
      <c r="F1335" s="1" t="s">
        <v>1236</v>
      </c>
      <c r="G1335" s="1">
        <v>1</v>
      </c>
      <c r="H1335" s="1">
        <v>1</v>
      </c>
      <c r="I1335" s="1">
        <v>149</v>
      </c>
      <c r="J1335" s="1" t="s">
        <v>1236</v>
      </c>
      <c r="K1335" s="1" t="s">
        <v>625</v>
      </c>
      <c r="L1335" s="1" t="s">
        <v>1273</v>
      </c>
      <c r="M1335" t="b">
        <v>1</v>
      </c>
      <c r="N1335" s="1" t="s">
        <v>55</v>
      </c>
      <c r="O1335" t="b">
        <v>0</v>
      </c>
      <c r="P1335" t="b">
        <f t="shared" si="62"/>
        <v>1</v>
      </c>
      <c r="Q1335" s="1" t="s">
        <v>7</v>
      </c>
      <c r="R1335" s="1" t="s">
        <v>25</v>
      </c>
      <c r="S1335" s="1" t="s">
        <v>625</v>
      </c>
      <c r="T1335" s="1" t="s">
        <v>625</v>
      </c>
      <c r="U1335" s="1"/>
    </row>
    <row r="1336" spans="1:21" ht="15.75">
      <c r="A1336" t="str">
        <f t="shared" si="60"/>
        <v>John Marston.Jack Drum</v>
      </c>
      <c r="B1336" s="1" t="str">
        <f t="shared" si="61"/>
        <v>John Marston.Jack Drum.1.1.149</v>
      </c>
      <c r="C1336" s="1" cm="1">
        <f t="array" aca="1" ref="C1336" ca="1">INDIRECT("nodes!$A"&amp;MATCH(edges!K1336,nodes!$B$2:$B$534,0)+1)</f>
        <v>3119</v>
      </c>
      <c r="D1336" s="1" t="s">
        <v>1124</v>
      </c>
      <c r="E1336" s="1" t="s">
        <v>1235</v>
      </c>
      <c r="F1336" s="1" t="s">
        <v>1236</v>
      </c>
      <c r="G1336" s="1">
        <v>1</v>
      </c>
      <c r="H1336" s="1">
        <v>1</v>
      </c>
      <c r="I1336" s="1">
        <v>149</v>
      </c>
      <c r="J1336" s="1" t="s">
        <v>1236</v>
      </c>
      <c r="K1336" s="1" t="s">
        <v>1247</v>
      </c>
      <c r="L1336" s="1" t="s">
        <v>1273</v>
      </c>
      <c r="M1336" t="b">
        <v>1</v>
      </c>
      <c r="N1336" s="1" t="s">
        <v>55</v>
      </c>
      <c r="O1336" t="b">
        <v>0</v>
      </c>
      <c r="P1336" t="b">
        <f t="shared" si="62"/>
        <v>1</v>
      </c>
      <c r="Q1336" s="1" t="s">
        <v>7</v>
      </c>
      <c r="R1336" s="1" t="s">
        <v>25</v>
      </c>
      <c r="S1336" s="1" t="s">
        <v>1247</v>
      </c>
      <c r="T1336" s="1" t="s">
        <v>1247</v>
      </c>
      <c r="U1336" s="1"/>
    </row>
    <row r="1337" spans="1:21" ht="15.75">
      <c r="A1337" t="str">
        <f t="shared" si="60"/>
        <v>John Marston.Jack Drum</v>
      </c>
      <c r="B1337" s="1" t="str">
        <f t="shared" si="61"/>
        <v>John Marston.Jack Drum.1.1.157</v>
      </c>
      <c r="C1337" s="1" cm="1">
        <f t="array" aca="1" ref="C1337" ca="1">INDIRECT("nodes!$A"&amp;MATCH(edges!K1337,nodes!$B$2:$B$534,0)+1)</f>
        <v>2115</v>
      </c>
      <c r="D1337" s="1" t="s">
        <v>1124</v>
      </c>
      <c r="E1337" s="1" t="s">
        <v>1235</v>
      </c>
      <c r="F1337" s="1" t="s">
        <v>1236</v>
      </c>
      <c r="G1337" s="1">
        <v>1</v>
      </c>
      <c r="H1337" s="1">
        <v>1</v>
      </c>
      <c r="I1337" s="1">
        <v>157</v>
      </c>
      <c r="J1337" s="1" t="s">
        <v>1254</v>
      </c>
      <c r="K1337" s="1" t="s">
        <v>26</v>
      </c>
      <c r="L1337" s="1" t="s">
        <v>1274</v>
      </c>
      <c r="M1337" t="b">
        <v>1</v>
      </c>
      <c r="N1337" s="1" t="s">
        <v>24</v>
      </c>
      <c r="O1337" t="b">
        <v>1</v>
      </c>
      <c r="P1337" t="b">
        <f t="shared" si="62"/>
        <v>1</v>
      </c>
      <c r="Q1337" s="1" t="s">
        <v>7</v>
      </c>
      <c r="R1337" s="1" t="s">
        <v>25</v>
      </c>
      <c r="S1337" s="1" t="s">
        <v>26</v>
      </c>
      <c r="T1337" s="1" t="s">
        <v>26</v>
      </c>
      <c r="U1337" s="1"/>
    </row>
    <row r="1338" spans="1:21" ht="15.75">
      <c r="A1338" t="str">
        <f t="shared" si="60"/>
        <v>John Marston.Jack Drum</v>
      </c>
      <c r="B1338" s="1" t="str">
        <f t="shared" si="61"/>
        <v>John Marston.Jack Drum.1.1.168</v>
      </c>
      <c r="C1338" s="1" cm="1">
        <f t="array" aca="1" ref="C1338" ca="1">INDIRECT("nodes!$A"&amp;MATCH(edges!K1338,nodes!$B$2:$B$534,0)+1)</f>
        <v>4009</v>
      </c>
      <c r="D1338" s="1" t="s">
        <v>1124</v>
      </c>
      <c r="E1338" s="1" t="s">
        <v>1235</v>
      </c>
      <c r="F1338" s="1" t="s">
        <v>1236</v>
      </c>
      <c r="G1338" s="1">
        <v>1</v>
      </c>
      <c r="H1338" s="1">
        <v>1</v>
      </c>
      <c r="I1338" s="1">
        <v>168</v>
      </c>
      <c r="J1338" s="1" t="s">
        <v>1236</v>
      </c>
      <c r="K1338" s="1" t="s">
        <v>155</v>
      </c>
      <c r="L1338" s="1" t="s">
        <v>1275</v>
      </c>
      <c r="M1338" t="b">
        <v>1</v>
      </c>
      <c r="N1338" s="1" t="s">
        <v>97</v>
      </c>
      <c r="O1338" t="b">
        <v>0</v>
      </c>
      <c r="P1338" t="b">
        <f t="shared" si="62"/>
        <v>0</v>
      </c>
      <c r="Q1338" s="1" t="s">
        <v>80</v>
      </c>
      <c r="R1338" s="1" t="s">
        <v>155</v>
      </c>
      <c r="S1338" s="1"/>
      <c r="T1338" s="1" t="s">
        <v>155</v>
      </c>
      <c r="U1338" s="1"/>
    </row>
    <row r="1339" spans="1:21" ht="15.75">
      <c r="A1339" t="str">
        <f t="shared" si="60"/>
        <v>John Marston.Jack Drum</v>
      </c>
      <c r="B1339" s="1" t="str">
        <f t="shared" si="61"/>
        <v>John Marston.Jack Drum.1.1.268</v>
      </c>
      <c r="C1339" s="1" cm="1">
        <f t="array" aca="1" ref="C1339" ca="1">INDIRECT("nodes!$A"&amp;MATCH(edges!K1339,nodes!$B$2:$B$534,0)+1)</f>
        <v>1315</v>
      </c>
      <c r="D1339" s="1" t="s">
        <v>1124</v>
      </c>
      <c r="E1339" s="1" t="s">
        <v>1235</v>
      </c>
      <c r="F1339" s="1" t="s">
        <v>1236</v>
      </c>
      <c r="G1339" s="1">
        <v>1</v>
      </c>
      <c r="H1339" s="1">
        <v>1</v>
      </c>
      <c r="I1339" s="1">
        <v>268</v>
      </c>
      <c r="J1339" s="1" t="s">
        <v>1276</v>
      </c>
      <c r="K1339" s="1" t="s">
        <v>756</v>
      </c>
      <c r="L1339" s="1" t="s">
        <v>1277</v>
      </c>
      <c r="M1339" t="b">
        <v>1</v>
      </c>
      <c r="N1339" s="1" t="s">
        <v>29</v>
      </c>
      <c r="O1339" t="b">
        <v>1</v>
      </c>
      <c r="P1339" t="b">
        <f t="shared" si="62"/>
        <v>1</v>
      </c>
      <c r="Q1339" s="1" t="s">
        <v>7</v>
      </c>
      <c r="R1339" s="1" t="s">
        <v>25</v>
      </c>
      <c r="S1339" s="1" t="s">
        <v>26</v>
      </c>
      <c r="T1339" s="1" t="s">
        <v>756</v>
      </c>
      <c r="U1339" s="1"/>
    </row>
    <row r="1340" spans="1:21" ht="15.75">
      <c r="A1340" t="str">
        <f t="shared" si="60"/>
        <v>John Marston.Jack Drum</v>
      </c>
      <c r="B1340" s="1" t="str">
        <f t="shared" si="61"/>
        <v>John Marston.Jack Drum.1.1.272</v>
      </c>
      <c r="C1340" s="1" cm="1">
        <f t="array" aca="1" ref="C1340" ca="1">INDIRECT("nodes!$A"&amp;MATCH(edges!K1340,nodes!$B$2:$B$534,0)+1)</f>
        <v>3118</v>
      </c>
      <c r="D1340" s="1" t="s">
        <v>1124</v>
      </c>
      <c r="E1340" s="1" t="s">
        <v>1235</v>
      </c>
      <c r="F1340" s="1" t="s">
        <v>1236</v>
      </c>
      <c r="G1340" s="1">
        <v>1</v>
      </c>
      <c r="H1340" s="1">
        <v>1</v>
      </c>
      <c r="I1340" s="1">
        <v>272</v>
      </c>
      <c r="J1340" s="1" t="s">
        <v>1278</v>
      </c>
      <c r="K1340" s="1" t="s">
        <v>625</v>
      </c>
      <c r="L1340" s="1" t="s">
        <v>1279</v>
      </c>
      <c r="M1340" t="b">
        <v>1</v>
      </c>
      <c r="N1340" s="1" t="s">
        <v>55</v>
      </c>
      <c r="O1340" t="b">
        <v>0</v>
      </c>
      <c r="P1340" t="b">
        <f t="shared" si="62"/>
        <v>1</v>
      </c>
      <c r="Q1340" s="1" t="s">
        <v>7</v>
      </c>
      <c r="R1340" s="1" t="s">
        <v>25</v>
      </c>
      <c r="S1340" s="1" t="s">
        <v>625</v>
      </c>
      <c r="T1340" s="1" t="s">
        <v>625</v>
      </c>
      <c r="U1340" s="1"/>
    </row>
    <row r="1341" spans="1:21" ht="15.75">
      <c r="A1341" t="str">
        <f t="shared" si="60"/>
        <v>John Marston.Jack Drum</v>
      </c>
      <c r="B1341" s="1" t="str">
        <f t="shared" si="61"/>
        <v>John Marston.Jack Drum.1.1.297</v>
      </c>
      <c r="C1341" s="1" cm="1">
        <f t="array" aca="1" ref="C1341" ca="1">INDIRECT("nodes!$A"&amp;MATCH(edges!K1341,nodes!$B$2:$B$534,0)+1)</f>
        <v>4008</v>
      </c>
      <c r="D1341" s="1" t="s">
        <v>1124</v>
      </c>
      <c r="E1341" s="1" t="s">
        <v>1235</v>
      </c>
      <c r="F1341" s="1" t="s">
        <v>1236</v>
      </c>
      <c r="G1341" s="1">
        <v>1</v>
      </c>
      <c r="H1341" s="1">
        <v>1</v>
      </c>
      <c r="I1341" s="1">
        <v>297</v>
      </c>
      <c r="J1341" s="1" t="s">
        <v>1278</v>
      </c>
      <c r="K1341" s="1" t="s">
        <v>527</v>
      </c>
      <c r="L1341" s="1" t="s">
        <v>1280</v>
      </c>
      <c r="M1341" t="b">
        <v>1</v>
      </c>
      <c r="N1341" s="1" t="s">
        <v>97</v>
      </c>
      <c r="O1341" t="b">
        <v>0</v>
      </c>
      <c r="P1341" t="b">
        <f t="shared" si="62"/>
        <v>1</v>
      </c>
      <c r="Q1341" s="1" t="s">
        <v>7</v>
      </c>
      <c r="R1341" s="1" t="s">
        <v>527</v>
      </c>
      <c r="S1341" s="1"/>
      <c r="T1341" s="1" t="s">
        <v>527</v>
      </c>
      <c r="U1341" s="1"/>
    </row>
    <row r="1342" spans="1:21" ht="15.75">
      <c r="A1342" t="str">
        <f t="shared" si="60"/>
        <v>John Marston.Jack Drum</v>
      </c>
      <c r="B1342" s="1" t="str">
        <f t="shared" si="61"/>
        <v>John Marston.Jack Drum.1.1.298</v>
      </c>
      <c r="C1342" s="1" cm="1">
        <f t="array" aca="1" ref="C1342" ca="1">INDIRECT("nodes!$A"&amp;MATCH(edges!K1342,nodes!$B$2:$B$534,0)+1)</f>
        <v>4102</v>
      </c>
      <c r="D1342" s="1" t="s">
        <v>1124</v>
      </c>
      <c r="E1342" s="1" t="s">
        <v>1235</v>
      </c>
      <c r="F1342" s="1" t="s">
        <v>1236</v>
      </c>
      <c r="G1342" s="1">
        <v>1</v>
      </c>
      <c r="H1342" s="1">
        <v>1</v>
      </c>
      <c r="I1342" s="1">
        <v>298</v>
      </c>
      <c r="J1342" s="1" t="s">
        <v>1278</v>
      </c>
      <c r="K1342" s="1" t="s">
        <v>1281</v>
      </c>
      <c r="L1342" s="1" t="s">
        <v>1282</v>
      </c>
      <c r="M1342" t="b">
        <v>1</v>
      </c>
      <c r="N1342" s="1" t="s">
        <v>97</v>
      </c>
      <c r="O1342" t="b">
        <v>0</v>
      </c>
      <c r="P1342" t="b">
        <f t="shared" si="62"/>
        <v>0</v>
      </c>
      <c r="Q1342" s="1" t="s">
        <v>71</v>
      </c>
      <c r="R1342" s="1" t="s">
        <v>527</v>
      </c>
      <c r="S1342" s="1" t="s">
        <v>1281</v>
      </c>
      <c r="T1342" s="1" t="s">
        <v>1281</v>
      </c>
      <c r="U1342" s="1"/>
    </row>
    <row r="1343" spans="1:21" ht="15.75">
      <c r="A1343" t="str">
        <f t="shared" si="60"/>
        <v>John Marston.Jack Drum</v>
      </c>
      <c r="B1343" s="1" t="str">
        <f t="shared" si="61"/>
        <v>John Marston.Jack Drum.1.1.311</v>
      </c>
      <c r="C1343" s="1" cm="1">
        <f t="array" aca="1" ref="C1343" ca="1">INDIRECT("nodes!$A"&amp;MATCH(edges!K1343,nodes!$B$2:$B$534,0)+1)</f>
        <v>5016</v>
      </c>
      <c r="D1343" s="1" t="s">
        <v>1124</v>
      </c>
      <c r="E1343" s="1" t="s">
        <v>1235</v>
      </c>
      <c r="F1343" s="1" t="s">
        <v>1236</v>
      </c>
      <c r="G1343" s="1">
        <v>1</v>
      </c>
      <c r="H1343" s="1">
        <v>1</v>
      </c>
      <c r="I1343" s="1">
        <v>311</v>
      </c>
      <c r="J1343" s="1" t="s">
        <v>1276</v>
      </c>
      <c r="K1343" s="1" t="s">
        <v>1283</v>
      </c>
      <c r="L1343" s="1" t="s">
        <v>1284</v>
      </c>
      <c r="M1343" t="b">
        <v>1</v>
      </c>
      <c r="N1343" s="1" t="s">
        <v>66</v>
      </c>
      <c r="O1343" t="b">
        <v>0</v>
      </c>
      <c r="P1343" t="b">
        <f t="shared" si="62"/>
        <v>0</v>
      </c>
      <c r="Q1343" s="1" t="s">
        <v>80</v>
      </c>
      <c r="R1343" s="1" t="s">
        <v>1283</v>
      </c>
      <c r="S1343" s="1"/>
      <c r="T1343" s="1" t="s">
        <v>1283</v>
      </c>
      <c r="U1343" s="1"/>
    </row>
    <row r="1344" spans="1:21" ht="15.75">
      <c r="A1344" t="str">
        <f t="shared" si="60"/>
        <v>John Marston.Jack Drum</v>
      </c>
      <c r="B1344" s="1" t="str">
        <f t="shared" si="61"/>
        <v>John Marston.Jack Drum.1.1.314</v>
      </c>
      <c r="C1344" s="1" cm="1">
        <f t="array" aca="1" ref="C1344" ca="1">INDIRECT("nodes!$A"&amp;MATCH(edges!K1344,nodes!$B$2:$B$534,0)+1)</f>
        <v>4005</v>
      </c>
      <c r="D1344" s="1" t="s">
        <v>1124</v>
      </c>
      <c r="E1344" s="1" t="s">
        <v>1235</v>
      </c>
      <c r="F1344" s="1" t="s">
        <v>1236</v>
      </c>
      <c r="G1344" s="1">
        <v>1</v>
      </c>
      <c r="H1344" s="1">
        <v>1</v>
      </c>
      <c r="I1344" s="1">
        <v>314</v>
      </c>
      <c r="J1344" s="1" t="s">
        <v>1276</v>
      </c>
      <c r="K1344" s="1" t="s">
        <v>132</v>
      </c>
      <c r="L1344" s="1" t="s">
        <v>1285</v>
      </c>
      <c r="M1344" t="b">
        <v>1</v>
      </c>
      <c r="N1344" s="1" t="s">
        <v>97</v>
      </c>
      <c r="O1344" t="b">
        <v>0</v>
      </c>
      <c r="P1344" t="b">
        <f t="shared" si="62"/>
        <v>0</v>
      </c>
      <c r="Q1344" s="1" t="s">
        <v>80</v>
      </c>
      <c r="R1344" s="1" t="s">
        <v>132</v>
      </c>
      <c r="S1344" s="1"/>
      <c r="T1344" s="1" t="s">
        <v>132</v>
      </c>
      <c r="U1344" s="1"/>
    </row>
    <row r="1345" spans="1:21" ht="15.75">
      <c r="A1345" t="str">
        <f t="shared" si="60"/>
        <v>John Marston.Jack Drum</v>
      </c>
      <c r="B1345" s="1" t="str">
        <f t="shared" si="61"/>
        <v>John Marston.Jack Drum.1.1.325</v>
      </c>
      <c r="C1345" s="1" cm="1">
        <f t="array" aca="1" ref="C1345" ca="1">INDIRECT("nodes!$A"&amp;MATCH(edges!K1345,nodes!$B$2:$B$534,0)+1)</f>
        <v>4009</v>
      </c>
      <c r="D1345" s="1" t="s">
        <v>1124</v>
      </c>
      <c r="E1345" s="1" t="s">
        <v>1235</v>
      </c>
      <c r="F1345" s="1" t="s">
        <v>1236</v>
      </c>
      <c r="G1345" s="1">
        <v>1</v>
      </c>
      <c r="H1345" s="1">
        <v>1</v>
      </c>
      <c r="I1345" s="1">
        <v>325</v>
      </c>
      <c r="J1345" s="1" t="s">
        <v>1276</v>
      </c>
      <c r="K1345" s="1" t="s">
        <v>155</v>
      </c>
      <c r="L1345" s="1" t="s">
        <v>1286</v>
      </c>
      <c r="M1345" t="b">
        <v>1</v>
      </c>
      <c r="N1345" s="1" t="s">
        <v>97</v>
      </c>
      <c r="O1345" t="b">
        <v>0</v>
      </c>
      <c r="P1345" t="b">
        <f t="shared" si="62"/>
        <v>0</v>
      </c>
      <c r="Q1345" s="1" t="s">
        <v>80</v>
      </c>
      <c r="R1345" s="1" t="s">
        <v>155</v>
      </c>
      <c r="S1345" s="1"/>
      <c r="T1345" s="1" t="s">
        <v>155</v>
      </c>
      <c r="U1345" s="1"/>
    </row>
    <row r="1346" spans="1:21" ht="15.75">
      <c r="A1346" t="str">
        <f t="shared" ref="A1346:A1409" si="63">_xlfn.CONCAT(D1346, ".", F1346)</f>
        <v>John Marston.Jack Drum</v>
      </c>
      <c r="B1346" s="1" t="str">
        <f t="shared" ref="B1346:B1409" si="64">_xlfn.CONCAT(D1346, ".", F1346, ".", G1346, ".", H1346, ".", I1346)</f>
        <v>John Marston.Jack Drum.1.1.332</v>
      </c>
      <c r="C1346" s="1" cm="1">
        <f t="array" aca="1" ref="C1346" ca="1">INDIRECT("nodes!$A"&amp;MATCH(edges!K1346,nodes!$B$2:$B$534,0)+1)</f>
        <v>3220</v>
      </c>
      <c r="D1346" s="1" t="s">
        <v>1124</v>
      </c>
      <c r="E1346" s="1" t="s">
        <v>1235</v>
      </c>
      <c r="F1346" s="1" t="s">
        <v>1236</v>
      </c>
      <c r="G1346" s="1">
        <v>1</v>
      </c>
      <c r="H1346" s="1">
        <v>1</v>
      </c>
      <c r="I1346" s="1">
        <v>332</v>
      </c>
      <c r="J1346" s="1" t="s">
        <v>1276</v>
      </c>
      <c r="K1346" s="1" t="s">
        <v>1287</v>
      </c>
      <c r="L1346" s="1" t="s">
        <v>1288</v>
      </c>
      <c r="M1346" t="b">
        <v>0</v>
      </c>
      <c r="N1346" s="1" t="s">
        <v>55</v>
      </c>
      <c r="O1346" t="b">
        <v>0</v>
      </c>
      <c r="P1346" t="b">
        <f t="shared" si="62"/>
        <v>1</v>
      </c>
      <c r="Q1346" s="1" t="s">
        <v>7</v>
      </c>
      <c r="R1346" s="1" t="s">
        <v>25</v>
      </c>
      <c r="S1346" s="1" t="s">
        <v>625</v>
      </c>
      <c r="T1346" s="1" t="s">
        <v>1287</v>
      </c>
      <c r="U1346" s="1" t="s">
        <v>1289</v>
      </c>
    </row>
    <row r="1347" spans="1:21" ht="15.75">
      <c r="A1347" t="str">
        <f t="shared" si="63"/>
        <v>John Marston.Jack Drum</v>
      </c>
      <c r="B1347" s="1" t="str">
        <f t="shared" si="64"/>
        <v>John Marston.Jack Drum.1.1.399</v>
      </c>
      <c r="C1347" s="1" cm="1">
        <f t="array" aca="1" ref="C1347" ca="1">INDIRECT("nodes!$A"&amp;MATCH(edges!K1347,nodes!$B$2:$B$534,0)+1)</f>
        <v>4005</v>
      </c>
      <c r="D1347" s="1" t="s">
        <v>1124</v>
      </c>
      <c r="E1347" s="1" t="s">
        <v>1235</v>
      </c>
      <c r="F1347" s="1" t="s">
        <v>1236</v>
      </c>
      <c r="G1347" s="1">
        <v>1</v>
      </c>
      <c r="H1347" s="1">
        <v>1</v>
      </c>
      <c r="I1347" s="1">
        <v>399</v>
      </c>
      <c r="J1347" s="1" t="s">
        <v>1290</v>
      </c>
      <c r="K1347" s="1" t="s">
        <v>132</v>
      </c>
      <c r="L1347" s="1" t="s">
        <v>1291</v>
      </c>
      <c r="M1347" t="b">
        <v>1</v>
      </c>
      <c r="N1347" s="1" t="s">
        <v>97</v>
      </c>
      <c r="O1347" t="b">
        <v>0</v>
      </c>
      <c r="P1347" t="b">
        <f t="shared" ref="P1347:P1410" si="65">IF(OR(Q1347="Location", K1347="Bartholomew Fair"), TRUE, FALSE)</f>
        <v>0</v>
      </c>
      <c r="Q1347" s="1" t="s">
        <v>193</v>
      </c>
      <c r="R1347" s="1" t="s">
        <v>132</v>
      </c>
      <c r="S1347" s="1"/>
      <c r="T1347" s="1" t="s">
        <v>132</v>
      </c>
      <c r="U1347" s="1"/>
    </row>
    <row r="1348" spans="1:21" ht="15.75">
      <c r="A1348" t="str">
        <f t="shared" si="63"/>
        <v>John Marston.Jack Drum</v>
      </c>
      <c r="B1348" s="1" t="str">
        <f t="shared" si="64"/>
        <v>John Marston.Jack Drum.1.1.400</v>
      </c>
      <c r="C1348" s="1" cm="1">
        <f t="array" aca="1" ref="C1348" ca="1">INDIRECT("nodes!$A"&amp;MATCH(edges!K1348,nodes!$B$2:$B$534,0)+1)</f>
        <v>3118</v>
      </c>
      <c r="D1348" s="1" t="s">
        <v>1124</v>
      </c>
      <c r="E1348" s="1" t="s">
        <v>1235</v>
      </c>
      <c r="F1348" s="1" t="s">
        <v>1236</v>
      </c>
      <c r="G1348" s="1">
        <v>1</v>
      </c>
      <c r="H1348" s="1">
        <v>1</v>
      </c>
      <c r="I1348" s="1">
        <v>400</v>
      </c>
      <c r="J1348" s="1" t="s">
        <v>1290</v>
      </c>
      <c r="K1348" s="1" t="s">
        <v>625</v>
      </c>
      <c r="L1348" s="1" t="s">
        <v>1292</v>
      </c>
      <c r="M1348" t="b">
        <v>1</v>
      </c>
      <c r="N1348" s="1" t="s">
        <v>55</v>
      </c>
      <c r="O1348" t="b">
        <v>0</v>
      </c>
      <c r="P1348" t="b">
        <f t="shared" si="65"/>
        <v>1</v>
      </c>
      <c r="Q1348" s="1" t="s">
        <v>7</v>
      </c>
      <c r="R1348" s="1" t="s">
        <v>25</v>
      </c>
      <c r="S1348" s="1" t="s">
        <v>625</v>
      </c>
      <c r="T1348" s="1" t="s">
        <v>625</v>
      </c>
      <c r="U1348" s="1"/>
    </row>
    <row r="1349" spans="1:21" ht="15.75">
      <c r="A1349" t="str">
        <f t="shared" si="63"/>
        <v>John Marston.Jack Drum</v>
      </c>
      <c r="B1349" s="1" t="str">
        <f t="shared" si="64"/>
        <v>John Marston.Jack Drum.2.1.93</v>
      </c>
      <c r="C1349" s="1" cm="1">
        <f t="array" aca="1" ref="C1349" ca="1">INDIRECT("nodes!$A"&amp;MATCH(edges!K1349,nodes!$B$2:$B$534,0)+1)</f>
        <v>2115</v>
      </c>
      <c r="D1349" s="1" t="s">
        <v>1124</v>
      </c>
      <c r="E1349" s="1" t="s">
        <v>1235</v>
      </c>
      <c r="F1349" s="1" t="s">
        <v>1236</v>
      </c>
      <c r="G1349" s="1">
        <v>2</v>
      </c>
      <c r="H1349" s="1">
        <v>1</v>
      </c>
      <c r="I1349" s="1">
        <v>93</v>
      </c>
      <c r="J1349" s="1" t="s">
        <v>1251</v>
      </c>
      <c r="K1349" s="1" t="s">
        <v>26</v>
      </c>
      <c r="L1349" s="1" t="s">
        <v>1293</v>
      </c>
      <c r="M1349" t="b">
        <v>1</v>
      </c>
      <c r="N1349" s="1" t="s">
        <v>24</v>
      </c>
      <c r="O1349" t="b">
        <v>1</v>
      </c>
      <c r="P1349" t="b">
        <f t="shared" si="65"/>
        <v>1</v>
      </c>
      <c r="Q1349" s="1" t="s">
        <v>7</v>
      </c>
      <c r="R1349" s="1" t="s">
        <v>25</v>
      </c>
      <c r="S1349" s="1" t="s">
        <v>26</v>
      </c>
      <c r="T1349" s="1" t="s">
        <v>26</v>
      </c>
      <c r="U1349" s="1"/>
    </row>
    <row r="1350" spans="1:21" ht="15.75">
      <c r="A1350" t="str">
        <f t="shared" si="63"/>
        <v>John Marston.Jack Drum</v>
      </c>
      <c r="B1350" s="1" t="str">
        <f t="shared" si="64"/>
        <v>John Marston.Jack Drum.2.1.154</v>
      </c>
      <c r="C1350" s="1" cm="1">
        <f t="array" aca="1" ref="C1350" ca="1">INDIRECT("nodes!$A"&amp;MATCH(edges!K1350,nodes!$B$2:$B$534,0)+1)</f>
        <v>6005</v>
      </c>
      <c r="D1350" s="1" t="s">
        <v>1124</v>
      </c>
      <c r="E1350" s="1" t="s">
        <v>1235</v>
      </c>
      <c r="F1350" s="1" t="s">
        <v>1236</v>
      </c>
      <c r="G1350" s="1">
        <v>2</v>
      </c>
      <c r="H1350" s="1">
        <v>1</v>
      </c>
      <c r="I1350" s="1">
        <v>154</v>
      </c>
      <c r="J1350" s="1" t="s">
        <v>1294</v>
      </c>
      <c r="K1350" s="1" t="s">
        <v>47</v>
      </c>
      <c r="L1350" s="1" t="s">
        <v>1295</v>
      </c>
      <c r="M1350" t="b">
        <v>0</v>
      </c>
      <c r="N1350" s="1" t="s">
        <v>49</v>
      </c>
      <c r="O1350" t="b">
        <v>0</v>
      </c>
      <c r="P1350" t="b">
        <f t="shared" si="65"/>
        <v>1</v>
      </c>
      <c r="Q1350" s="1" t="s">
        <v>7</v>
      </c>
      <c r="R1350" s="1" t="s">
        <v>47</v>
      </c>
      <c r="S1350" s="1"/>
      <c r="T1350" s="1" t="s">
        <v>47</v>
      </c>
      <c r="U1350" s="1"/>
    </row>
    <row r="1351" spans="1:21" ht="15.75">
      <c r="A1351" t="str">
        <f t="shared" si="63"/>
        <v>John Marston.Jack Drum</v>
      </c>
      <c r="B1351" s="1" t="str">
        <f t="shared" si="64"/>
        <v>John Marston.Jack Drum.2.1.159</v>
      </c>
      <c r="C1351" s="1" cm="1">
        <f t="array" aca="1" ref="C1351" ca="1">INDIRECT("nodes!$A"&amp;MATCH(edges!K1351,nodes!$B$2:$B$534,0)+1)</f>
        <v>6005</v>
      </c>
      <c r="D1351" s="1" t="s">
        <v>1124</v>
      </c>
      <c r="E1351" s="1" t="s">
        <v>1235</v>
      </c>
      <c r="F1351" s="1" t="s">
        <v>1236</v>
      </c>
      <c r="G1351" s="1">
        <v>2</v>
      </c>
      <c r="H1351" s="1">
        <v>1</v>
      </c>
      <c r="I1351" s="1">
        <v>159</v>
      </c>
      <c r="J1351" s="1" t="s">
        <v>1296</v>
      </c>
      <c r="K1351" s="1" t="s">
        <v>47</v>
      </c>
      <c r="L1351" s="1" t="s">
        <v>1297</v>
      </c>
      <c r="M1351" t="b">
        <v>0</v>
      </c>
      <c r="N1351" s="1" t="s">
        <v>49</v>
      </c>
      <c r="O1351" t="b">
        <v>0</v>
      </c>
      <c r="P1351" t="b">
        <f t="shared" si="65"/>
        <v>1</v>
      </c>
      <c r="Q1351" s="1" t="s">
        <v>7</v>
      </c>
      <c r="R1351" s="1" t="s">
        <v>47</v>
      </c>
      <c r="S1351" s="1"/>
      <c r="T1351" s="1" t="s">
        <v>47</v>
      </c>
      <c r="U1351" s="2" t="s">
        <v>1298</v>
      </c>
    </row>
    <row r="1352" spans="1:21" ht="15.75">
      <c r="A1352" t="str">
        <f t="shared" si="63"/>
        <v>John Marston.Jack Drum</v>
      </c>
      <c r="B1352" s="1" t="str">
        <f t="shared" si="64"/>
        <v>John Marston.Jack Drum.2.1.159</v>
      </c>
      <c r="C1352" s="1" cm="1">
        <f t="array" aca="1" ref="C1352" ca="1">INDIRECT("nodes!$A"&amp;MATCH(edges!K1352,nodes!$B$2:$B$534,0)+1)</f>
        <v>6006</v>
      </c>
      <c r="D1352" s="1" t="s">
        <v>1124</v>
      </c>
      <c r="E1352" s="1" t="s">
        <v>1235</v>
      </c>
      <c r="F1352" s="1" t="s">
        <v>1236</v>
      </c>
      <c r="G1352" s="1">
        <v>2</v>
      </c>
      <c r="H1352" s="1">
        <v>1</v>
      </c>
      <c r="I1352" s="1">
        <v>159</v>
      </c>
      <c r="J1352" s="1" t="s">
        <v>1296</v>
      </c>
      <c r="K1352" s="1" t="s">
        <v>270</v>
      </c>
      <c r="L1352" s="1" t="s">
        <v>1297</v>
      </c>
      <c r="M1352" t="b">
        <v>0</v>
      </c>
      <c r="N1352" s="1" t="s">
        <v>49</v>
      </c>
      <c r="O1352" t="b">
        <v>0</v>
      </c>
      <c r="P1352" t="b">
        <f t="shared" si="65"/>
        <v>1</v>
      </c>
      <c r="Q1352" s="1" t="s">
        <v>7</v>
      </c>
      <c r="R1352" s="1" t="s">
        <v>270</v>
      </c>
      <c r="S1352" s="1"/>
      <c r="T1352" s="1" t="s">
        <v>270</v>
      </c>
      <c r="U1352" s="1"/>
    </row>
    <row r="1353" spans="1:21" ht="15.75">
      <c r="A1353" t="str">
        <f t="shared" si="63"/>
        <v>John Marston.Jack Drum</v>
      </c>
      <c r="B1353" s="1" t="str">
        <f t="shared" si="64"/>
        <v>John Marston.Jack Drum.2.1.164</v>
      </c>
      <c r="C1353" s="1" cm="1">
        <f t="array" aca="1" ref="C1353" ca="1">INDIRECT("nodes!$A"&amp;MATCH(edges!K1353,nodes!$B$2:$B$534,0)+1)</f>
        <v>6005</v>
      </c>
      <c r="D1353" s="1" t="s">
        <v>1124</v>
      </c>
      <c r="E1353" s="1" t="s">
        <v>1235</v>
      </c>
      <c r="F1353" s="1" t="s">
        <v>1236</v>
      </c>
      <c r="G1353" s="1">
        <v>2</v>
      </c>
      <c r="H1353" s="1">
        <v>1</v>
      </c>
      <c r="I1353" s="1">
        <v>164</v>
      </c>
      <c r="J1353" s="1" t="s">
        <v>1294</v>
      </c>
      <c r="K1353" s="1" t="s">
        <v>47</v>
      </c>
      <c r="L1353" s="1" t="s">
        <v>1299</v>
      </c>
      <c r="M1353" t="b">
        <v>0</v>
      </c>
      <c r="N1353" s="1" t="s">
        <v>49</v>
      </c>
      <c r="O1353" t="b">
        <v>0</v>
      </c>
      <c r="P1353" t="b">
        <f t="shared" si="65"/>
        <v>1</v>
      </c>
      <c r="Q1353" s="1" t="s">
        <v>7</v>
      </c>
      <c r="R1353" s="1" t="s">
        <v>47</v>
      </c>
      <c r="S1353" s="1"/>
      <c r="T1353" s="1" t="s">
        <v>47</v>
      </c>
      <c r="U1353" s="1"/>
    </row>
    <row r="1354" spans="1:21" ht="15.75">
      <c r="A1354" t="str">
        <f t="shared" si="63"/>
        <v>John Marston.Jack Drum</v>
      </c>
      <c r="B1354" s="1" t="str">
        <f t="shared" si="64"/>
        <v>John Marston.Jack Drum.2.1.182</v>
      </c>
      <c r="C1354" s="1" cm="1">
        <f t="array" aca="1" ref="C1354" ca="1">INDIRECT("nodes!$A"&amp;MATCH(edges!K1354,nodes!$B$2:$B$534,0)+1)</f>
        <v>4005</v>
      </c>
      <c r="D1354" s="1" t="s">
        <v>1124</v>
      </c>
      <c r="E1354" s="1" t="s">
        <v>1235</v>
      </c>
      <c r="F1354" s="1" t="s">
        <v>1236</v>
      </c>
      <c r="G1354" s="1">
        <v>2</v>
      </c>
      <c r="H1354" s="1">
        <v>1</v>
      </c>
      <c r="I1354" s="1">
        <v>182</v>
      </c>
      <c r="J1354" s="1" t="s">
        <v>1290</v>
      </c>
      <c r="K1354" s="1" t="s">
        <v>132</v>
      </c>
      <c r="L1354" s="1" t="s">
        <v>1300</v>
      </c>
      <c r="M1354" t="b">
        <v>1</v>
      </c>
      <c r="N1354" s="1" t="s">
        <v>97</v>
      </c>
      <c r="O1354" t="b">
        <v>0</v>
      </c>
      <c r="P1354" t="b">
        <f t="shared" si="65"/>
        <v>0</v>
      </c>
      <c r="Q1354" s="1" t="s">
        <v>80</v>
      </c>
      <c r="R1354" s="1" t="s">
        <v>132</v>
      </c>
      <c r="S1354" s="1"/>
      <c r="T1354" s="1" t="s">
        <v>132</v>
      </c>
      <c r="U1354" s="1"/>
    </row>
    <row r="1355" spans="1:21" ht="15.75">
      <c r="A1355" t="str">
        <f t="shared" si="63"/>
        <v>John Marston.Jack Drum</v>
      </c>
      <c r="B1355" s="1" t="str">
        <f t="shared" si="64"/>
        <v>John Marston.Jack Drum.2.1.183</v>
      </c>
      <c r="C1355" s="1" cm="1">
        <f t="array" aca="1" ref="C1355" ca="1">INDIRECT("nodes!$A"&amp;MATCH(edges!K1355,nodes!$B$2:$B$534,0)+1)</f>
        <v>4005</v>
      </c>
      <c r="D1355" s="1" t="s">
        <v>1124</v>
      </c>
      <c r="E1355" s="1" t="s">
        <v>1235</v>
      </c>
      <c r="F1355" s="1" t="s">
        <v>1236</v>
      </c>
      <c r="G1355" s="1">
        <v>2</v>
      </c>
      <c r="H1355" s="1">
        <v>1</v>
      </c>
      <c r="I1355" s="1">
        <v>183</v>
      </c>
      <c r="J1355" s="1" t="s">
        <v>1290</v>
      </c>
      <c r="K1355" s="1" t="s">
        <v>132</v>
      </c>
      <c r="L1355" s="1" t="s">
        <v>1301</v>
      </c>
      <c r="M1355" t="b">
        <v>1</v>
      </c>
      <c r="N1355" s="1" t="s">
        <v>97</v>
      </c>
      <c r="O1355" t="b">
        <v>0</v>
      </c>
      <c r="P1355" t="b">
        <f t="shared" si="65"/>
        <v>0</v>
      </c>
      <c r="Q1355" s="1" t="s">
        <v>80</v>
      </c>
      <c r="R1355" s="1" t="s">
        <v>132</v>
      </c>
      <c r="S1355" s="1"/>
      <c r="T1355" s="1" t="s">
        <v>132</v>
      </c>
      <c r="U1355" s="1"/>
    </row>
    <row r="1356" spans="1:21" ht="15.75">
      <c r="A1356" t="str">
        <f t="shared" si="63"/>
        <v>John Marston.Jack Drum</v>
      </c>
      <c r="B1356" s="1" t="str">
        <f t="shared" si="64"/>
        <v>John Marston.Jack Drum.2.1.184</v>
      </c>
      <c r="C1356" s="1" cm="1">
        <f t="array" aca="1" ref="C1356" ca="1">INDIRECT("nodes!$A"&amp;MATCH(edges!K1356,nodes!$B$2:$B$534,0)+1)</f>
        <v>4005</v>
      </c>
      <c r="D1356" s="1" t="s">
        <v>1124</v>
      </c>
      <c r="E1356" s="1" t="s">
        <v>1235</v>
      </c>
      <c r="F1356" s="1" t="s">
        <v>1236</v>
      </c>
      <c r="G1356" s="1">
        <v>2</v>
      </c>
      <c r="H1356" s="1">
        <v>1</v>
      </c>
      <c r="I1356" s="1">
        <v>184</v>
      </c>
      <c r="J1356" s="1" t="s">
        <v>1290</v>
      </c>
      <c r="K1356" s="1" t="s">
        <v>132</v>
      </c>
      <c r="L1356" s="1" t="s">
        <v>1302</v>
      </c>
      <c r="M1356" t="b">
        <v>1</v>
      </c>
      <c r="N1356" s="1" t="s">
        <v>97</v>
      </c>
      <c r="O1356" t="b">
        <v>0</v>
      </c>
      <c r="P1356" t="b">
        <f t="shared" si="65"/>
        <v>0</v>
      </c>
      <c r="Q1356" s="1" t="s">
        <v>80</v>
      </c>
      <c r="R1356" s="1" t="s">
        <v>132</v>
      </c>
      <c r="S1356" s="1"/>
      <c r="T1356" s="1" t="s">
        <v>132</v>
      </c>
      <c r="U1356" s="1"/>
    </row>
    <row r="1357" spans="1:21" ht="15.75">
      <c r="A1357" t="str">
        <f t="shared" si="63"/>
        <v>John Marston.Jack Drum</v>
      </c>
      <c r="B1357" s="1" t="str">
        <f t="shared" si="64"/>
        <v>John Marston.Jack Drum.2.1.185</v>
      </c>
      <c r="C1357" s="1" cm="1">
        <f t="array" aca="1" ref="C1357" ca="1">INDIRECT("nodes!$A"&amp;MATCH(edges!K1357,nodes!$B$2:$B$534,0)+1)</f>
        <v>4005</v>
      </c>
      <c r="D1357" s="1" t="s">
        <v>1124</v>
      </c>
      <c r="E1357" s="1" t="s">
        <v>1235</v>
      </c>
      <c r="F1357" s="1" t="s">
        <v>1236</v>
      </c>
      <c r="G1357" s="1">
        <v>2</v>
      </c>
      <c r="H1357" s="1">
        <v>1</v>
      </c>
      <c r="I1357" s="1">
        <v>185</v>
      </c>
      <c r="J1357" s="1" t="s">
        <v>1290</v>
      </c>
      <c r="K1357" s="1" t="s">
        <v>132</v>
      </c>
      <c r="L1357" s="1" t="s">
        <v>1303</v>
      </c>
      <c r="M1357" t="b">
        <v>1</v>
      </c>
      <c r="N1357" s="1" t="s">
        <v>97</v>
      </c>
      <c r="O1357" t="b">
        <v>0</v>
      </c>
      <c r="P1357" t="b">
        <f t="shared" si="65"/>
        <v>0</v>
      </c>
      <c r="Q1357" s="1" t="s">
        <v>80</v>
      </c>
      <c r="R1357" s="1" t="s">
        <v>132</v>
      </c>
      <c r="S1357" s="1"/>
      <c r="T1357" s="1" t="s">
        <v>132</v>
      </c>
      <c r="U1357" s="1"/>
    </row>
    <row r="1358" spans="1:21" ht="15.75">
      <c r="A1358" t="str">
        <f t="shared" si="63"/>
        <v>John Marston.Jack Drum</v>
      </c>
      <c r="B1358" s="1" t="str">
        <f t="shared" si="64"/>
        <v>John Marston.Jack Drum.2.1.212</v>
      </c>
      <c r="C1358" s="1" cm="1">
        <f t="array" aca="1" ref="C1358" ca="1">INDIRECT("nodes!$A"&amp;MATCH(edges!K1358,nodes!$B$2:$B$534,0)+1)</f>
        <v>6006</v>
      </c>
      <c r="D1358" s="1" t="s">
        <v>1124</v>
      </c>
      <c r="E1358" s="1" t="s">
        <v>1235</v>
      </c>
      <c r="F1358" s="1" t="s">
        <v>1236</v>
      </c>
      <c r="G1358" s="1">
        <v>2</v>
      </c>
      <c r="H1358" s="1">
        <v>1</v>
      </c>
      <c r="I1358" s="1">
        <v>212</v>
      </c>
      <c r="J1358" s="1" t="s">
        <v>1294</v>
      </c>
      <c r="K1358" s="1" t="s">
        <v>270</v>
      </c>
      <c r="L1358" s="1" t="s">
        <v>1304</v>
      </c>
      <c r="M1358" t="b">
        <v>0</v>
      </c>
      <c r="N1358" s="1" t="s">
        <v>49</v>
      </c>
      <c r="O1358" t="b">
        <v>0</v>
      </c>
      <c r="P1358" t="b">
        <f t="shared" si="65"/>
        <v>1</v>
      </c>
      <c r="Q1358" s="1" t="s">
        <v>7</v>
      </c>
      <c r="R1358" s="1" t="s">
        <v>270</v>
      </c>
      <c r="S1358" s="1"/>
      <c r="T1358" s="1" t="s">
        <v>270</v>
      </c>
      <c r="U1358" s="1"/>
    </row>
    <row r="1359" spans="1:21" ht="15.75">
      <c r="A1359" t="str">
        <f t="shared" si="63"/>
        <v>John Marston.Jack Drum</v>
      </c>
      <c r="B1359" s="1" t="str">
        <f t="shared" si="64"/>
        <v>John Marston.Jack Drum.2.1.213</v>
      </c>
      <c r="C1359" s="1" cm="1">
        <f t="array" aca="1" ref="C1359" ca="1">INDIRECT("nodes!$A"&amp;MATCH(edges!K1359,nodes!$B$2:$B$534,0)+1)</f>
        <v>6005</v>
      </c>
      <c r="D1359" s="1" t="s">
        <v>1124</v>
      </c>
      <c r="E1359" s="1" t="s">
        <v>1235</v>
      </c>
      <c r="F1359" s="1" t="s">
        <v>1236</v>
      </c>
      <c r="G1359" s="1">
        <v>2</v>
      </c>
      <c r="H1359" s="1">
        <v>1</v>
      </c>
      <c r="I1359" s="1">
        <v>213</v>
      </c>
      <c r="J1359" s="1" t="s">
        <v>1294</v>
      </c>
      <c r="K1359" s="1" t="s">
        <v>47</v>
      </c>
      <c r="L1359" s="1" t="s">
        <v>1305</v>
      </c>
      <c r="M1359" t="b">
        <v>0</v>
      </c>
      <c r="N1359" s="1" t="s">
        <v>49</v>
      </c>
      <c r="O1359" t="b">
        <v>0</v>
      </c>
      <c r="P1359" t="b">
        <f t="shared" si="65"/>
        <v>1</v>
      </c>
      <c r="Q1359" s="1" t="s">
        <v>7</v>
      </c>
      <c r="R1359" s="1" t="s">
        <v>47</v>
      </c>
      <c r="S1359" s="1"/>
      <c r="T1359" s="1" t="s">
        <v>47</v>
      </c>
      <c r="U1359" s="1"/>
    </row>
    <row r="1360" spans="1:21" ht="15.75">
      <c r="A1360" t="str">
        <f t="shared" si="63"/>
        <v>John Marston.Jack Drum</v>
      </c>
      <c r="B1360" s="1" t="str">
        <f t="shared" si="64"/>
        <v>John Marston.Jack Drum.2.1.229</v>
      </c>
      <c r="C1360" s="1" cm="1">
        <f t="array" aca="1" ref="C1360" ca="1">INDIRECT("nodes!$A"&amp;MATCH(edges!K1360,nodes!$B$2:$B$534,0)+1)</f>
        <v>2115</v>
      </c>
      <c r="D1360" s="1" t="s">
        <v>1124</v>
      </c>
      <c r="E1360" s="1" t="s">
        <v>1235</v>
      </c>
      <c r="F1360" s="1" t="s">
        <v>1236</v>
      </c>
      <c r="G1360" s="1">
        <v>2</v>
      </c>
      <c r="H1360" s="1">
        <v>1</v>
      </c>
      <c r="I1360" s="1">
        <v>229</v>
      </c>
      <c r="J1360" s="1" t="s">
        <v>1251</v>
      </c>
      <c r="K1360" s="1" t="s">
        <v>26</v>
      </c>
      <c r="L1360" s="1" t="s">
        <v>1306</v>
      </c>
      <c r="M1360" t="b">
        <v>1</v>
      </c>
      <c r="N1360" s="1" t="s">
        <v>24</v>
      </c>
      <c r="O1360" t="b">
        <v>1</v>
      </c>
      <c r="P1360" t="b">
        <f t="shared" si="65"/>
        <v>1</v>
      </c>
      <c r="Q1360" s="1" t="s">
        <v>7</v>
      </c>
      <c r="R1360" s="1" t="s">
        <v>25</v>
      </c>
      <c r="S1360" s="1" t="s">
        <v>26</v>
      </c>
      <c r="T1360" s="1" t="s">
        <v>26</v>
      </c>
      <c r="U1360" s="1"/>
    </row>
    <row r="1361" spans="1:21" ht="15.75">
      <c r="A1361" t="str">
        <f t="shared" si="63"/>
        <v>John Marston.Jack Drum</v>
      </c>
      <c r="B1361" s="1" t="str">
        <f t="shared" si="64"/>
        <v>John Marston.Jack Drum.2.1.234</v>
      </c>
      <c r="C1361" s="1" cm="1">
        <f t="array" aca="1" ref="C1361" ca="1">INDIRECT("nodes!$A"&amp;MATCH(edges!K1361,nodes!$B$2:$B$534,0)+1)</f>
        <v>3118</v>
      </c>
      <c r="D1361" s="1" t="s">
        <v>1124</v>
      </c>
      <c r="E1361" s="1" t="s">
        <v>1235</v>
      </c>
      <c r="F1361" s="1" t="s">
        <v>1236</v>
      </c>
      <c r="G1361" s="1">
        <v>2</v>
      </c>
      <c r="H1361" s="1">
        <v>1</v>
      </c>
      <c r="I1361" s="1">
        <v>234</v>
      </c>
      <c r="J1361" s="1" t="s">
        <v>1251</v>
      </c>
      <c r="K1361" s="1" t="s">
        <v>625</v>
      </c>
      <c r="L1361" s="1" t="s">
        <v>1307</v>
      </c>
      <c r="M1361" t="b">
        <v>1</v>
      </c>
      <c r="N1361" s="1" t="s">
        <v>55</v>
      </c>
      <c r="O1361" t="b">
        <v>0</v>
      </c>
      <c r="P1361" t="b">
        <f t="shared" si="65"/>
        <v>1</v>
      </c>
      <c r="Q1361" s="1" t="s">
        <v>7</v>
      </c>
      <c r="R1361" s="1" t="s">
        <v>25</v>
      </c>
      <c r="S1361" s="1" t="s">
        <v>625</v>
      </c>
      <c r="T1361" s="1" t="s">
        <v>625</v>
      </c>
      <c r="U1361" s="1"/>
    </row>
    <row r="1362" spans="1:21" ht="15.75">
      <c r="A1362" t="str">
        <f t="shared" si="63"/>
        <v>John Marston.Jack Drum</v>
      </c>
      <c r="B1362" s="1" t="str">
        <f t="shared" si="64"/>
        <v>John Marston.Jack Drum.2.1.367</v>
      </c>
      <c r="C1362" s="1" cm="1">
        <f t="array" aca="1" ref="C1362" ca="1">INDIRECT("nodes!$A"&amp;MATCH(edges!K1362,nodes!$B$2:$B$534,0)+1)</f>
        <v>2117</v>
      </c>
      <c r="D1362" s="1" t="s">
        <v>1124</v>
      </c>
      <c r="E1362" s="1" t="s">
        <v>1235</v>
      </c>
      <c r="F1362" s="1" t="s">
        <v>1236</v>
      </c>
      <c r="G1362" s="1">
        <v>2</v>
      </c>
      <c r="H1362" s="1">
        <v>1</v>
      </c>
      <c r="I1362" s="1">
        <v>367</v>
      </c>
      <c r="J1362" s="1" t="s">
        <v>1236</v>
      </c>
      <c r="K1362" s="1" t="s">
        <v>301</v>
      </c>
      <c r="L1362" s="1" t="s">
        <v>1308</v>
      </c>
      <c r="M1362" t="b">
        <v>1</v>
      </c>
      <c r="N1362" s="1" t="s">
        <v>24</v>
      </c>
      <c r="O1362" t="b">
        <v>1</v>
      </c>
      <c r="P1362" t="b">
        <f t="shared" si="65"/>
        <v>1</v>
      </c>
      <c r="Q1362" s="1" t="s">
        <v>7</v>
      </c>
      <c r="R1362" s="1" t="s">
        <v>25</v>
      </c>
      <c r="S1362" s="1" t="s">
        <v>26</v>
      </c>
      <c r="T1362" s="1" t="s">
        <v>301</v>
      </c>
      <c r="U1362" s="1"/>
    </row>
    <row r="1363" spans="1:21" ht="15.75">
      <c r="A1363" t="str">
        <f t="shared" si="63"/>
        <v>John Marston.Jack Drum</v>
      </c>
      <c r="B1363" s="1" t="str">
        <f t="shared" si="64"/>
        <v>John Marston.Jack Drum.3.1.3</v>
      </c>
      <c r="C1363" s="1" cm="1">
        <f t="array" aca="1" ref="C1363" ca="1">INDIRECT("nodes!$A"&amp;MATCH(edges!K1363,nodes!$B$2:$B$534,0)+1)</f>
        <v>4113</v>
      </c>
      <c r="D1363" s="1" t="s">
        <v>1124</v>
      </c>
      <c r="E1363" s="1" t="s">
        <v>1235</v>
      </c>
      <c r="F1363" s="1" t="s">
        <v>1236</v>
      </c>
      <c r="G1363" s="1">
        <v>3</v>
      </c>
      <c r="H1363" s="1">
        <v>1</v>
      </c>
      <c r="I1363" s="1">
        <v>3</v>
      </c>
      <c r="J1363" s="1" t="s">
        <v>1309</v>
      </c>
      <c r="K1363" s="1" t="s">
        <v>1310</v>
      </c>
      <c r="L1363" s="1" t="s">
        <v>1311</v>
      </c>
      <c r="M1363" t="b">
        <v>1</v>
      </c>
      <c r="N1363" s="1" t="s">
        <v>97</v>
      </c>
      <c r="O1363" t="b">
        <v>0</v>
      </c>
      <c r="P1363" t="b">
        <f t="shared" si="65"/>
        <v>0</v>
      </c>
      <c r="Q1363" s="1" t="s">
        <v>71</v>
      </c>
      <c r="R1363" s="1" t="s">
        <v>132</v>
      </c>
      <c r="S1363" s="1" t="s">
        <v>1310</v>
      </c>
      <c r="T1363" s="1" t="s">
        <v>1310</v>
      </c>
      <c r="U1363" s="1"/>
    </row>
    <row r="1364" spans="1:21" ht="15.75">
      <c r="A1364" t="str">
        <f t="shared" si="63"/>
        <v>John Marston.Jack Drum</v>
      </c>
      <c r="B1364" s="1" t="str">
        <f t="shared" si="64"/>
        <v>John Marston.Jack Drum.3.1.3</v>
      </c>
      <c r="C1364" s="1" cm="1">
        <f t="array" aca="1" ref="C1364" ca="1">INDIRECT("nodes!$A"&amp;MATCH(edges!K1364,nodes!$B$2:$B$534,0)+1)</f>
        <v>6005</v>
      </c>
      <c r="D1364" s="1" t="s">
        <v>1124</v>
      </c>
      <c r="E1364" s="1" t="s">
        <v>1235</v>
      </c>
      <c r="F1364" s="1" t="s">
        <v>1236</v>
      </c>
      <c r="G1364" s="1">
        <v>3</v>
      </c>
      <c r="H1364" s="1">
        <v>1</v>
      </c>
      <c r="I1364" s="1">
        <v>3</v>
      </c>
      <c r="J1364" s="1" t="s">
        <v>1309</v>
      </c>
      <c r="K1364" s="1" t="s">
        <v>47</v>
      </c>
      <c r="L1364" s="1" t="s">
        <v>1311</v>
      </c>
      <c r="M1364" t="b">
        <v>0</v>
      </c>
      <c r="N1364" s="1" t="s">
        <v>49</v>
      </c>
      <c r="O1364" t="b">
        <v>0</v>
      </c>
      <c r="P1364" t="b">
        <f t="shared" si="65"/>
        <v>1</v>
      </c>
      <c r="Q1364" s="1" t="s">
        <v>7</v>
      </c>
      <c r="R1364" s="1" t="s">
        <v>47</v>
      </c>
      <c r="S1364" s="1"/>
      <c r="T1364" s="1" t="s">
        <v>47</v>
      </c>
      <c r="U1364" s="1"/>
    </row>
    <row r="1365" spans="1:21" ht="15.75">
      <c r="A1365" t="str">
        <f t="shared" si="63"/>
        <v>John Marston.Jack Drum</v>
      </c>
      <c r="B1365" s="1" t="str">
        <f t="shared" si="64"/>
        <v>John Marston.Jack Drum.3.1.15</v>
      </c>
      <c r="C1365" s="1" cm="1">
        <f t="array" aca="1" ref="C1365" ca="1">INDIRECT("nodes!$A"&amp;MATCH(edges!K1365,nodes!$B$2:$B$534,0)+1)</f>
        <v>4009</v>
      </c>
      <c r="D1365" s="1" t="s">
        <v>1124</v>
      </c>
      <c r="E1365" s="1" t="s">
        <v>1235</v>
      </c>
      <c r="F1365" s="1" t="s">
        <v>1236</v>
      </c>
      <c r="G1365" s="1">
        <v>3</v>
      </c>
      <c r="H1365" s="1">
        <v>1</v>
      </c>
      <c r="I1365" s="1">
        <v>15</v>
      </c>
      <c r="J1365" s="1" t="s">
        <v>1236</v>
      </c>
      <c r="K1365" s="1" t="s">
        <v>155</v>
      </c>
      <c r="L1365" s="1" t="s">
        <v>1312</v>
      </c>
      <c r="M1365" t="b">
        <v>1</v>
      </c>
      <c r="N1365" s="1" t="s">
        <v>97</v>
      </c>
      <c r="O1365" t="b">
        <v>0</v>
      </c>
      <c r="P1365" t="b">
        <f t="shared" si="65"/>
        <v>1</v>
      </c>
      <c r="Q1365" s="1" t="s">
        <v>7</v>
      </c>
      <c r="R1365" s="1" t="s">
        <v>155</v>
      </c>
      <c r="S1365" s="1"/>
      <c r="T1365" s="1" t="s">
        <v>155</v>
      </c>
      <c r="U1365" s="1"/>
    </row>
    <row r="1366" spans="1:21" ht="15.75">
      <c r="A1366" t="str">
        <f t="shared" si="63"/>
        <v>John Marston.Jack Drum</v>
      </c>
      <c r="B1366" s="1" t="str">
        <f t="shared" si="64"/>
        <v>John Marston.Jack Drum.3.1.23</v>
      </c>
      <c r="C1366" s="1" cm="1">
        <f t="array" aca="1" ref="C1366" ca="1">INDIRECT("nodes!$A"&amp;MATCH(edges!K1366,nodes!$B$2:$B$534,0)+1)</f>
        <v>6005</v>
      </c>
      <c r="D1366" s="1" t="s">
        <v>1124</v>
      </c>
      <c r="E1366" s="1" t="s">
        <v>1235</v>
      </c>
      <c r="F1366" s="1" t="s">
        <v>1236</v>
      </c>
      <c r="G1366" s="1">
        <v>3</v>
      </c>
      <c r="H1366" s="1">
        <v>1</v>
      </c>
      <c r="I1366" s="1">
        <v>23</v>
      </c>
      <c r="J1366" s="1" t="s">
        <v>1236</v>
      </c>
      <c r="K1366" s="1" t="s">
        <v>47</v>
      </c>
      <c r="L1366" s="1" t="s">
        <v>1313</v>
      </c>
      <c r="M1366" t="b">
        <v>0</v>
      </c>
      <c r="N1366" s="1" t="s">
        <v>49</v>
      </c>
      <c r="O1366" t="b">
        <v>0</v>
      </c>
      <c r="P1366" t="b">
        <f t="shared" si="65"/>
        <v>1</v>
      </c>
      <c r="Q1366" s="1" t="s">
        <v>7</v>
      </c>
      <c r="R1366" s="1" t="s">
        <v>47</v>
      </c>
      <c r="S1366" s="1"/>
      <c r="T1366" s="1" t="s">
        <v>47</v>
      </c>
      <c r="U1366" s="1"/>
    </row>
    <row r="1367" spans="1:21" ht="15.75">
      <c r="A1367" t="str">
        <f t="shared" si="63"/>
        <v>John Marston.Jack Drum</v>
      </c>
      <c r="B1367" s="1" t="str">
        <f t="shared" si="64"/>
        <v>John Marston.Jack Drum.3.1.35</v>
      </c>
      <c r="C1367" s="1" cm="1">
        <f t="array" aca="1" ref="C1367" ca="1">INDIRECT("nodes!$A"&amp;MATCH(edges!K1367,nodes!$B$2:$B$534,0)+1)</f>
        <v>4005</v>
      </c>
      <c r="D1367" s="1" t="s">
        <v>1124</v>
      </c>
      <c r="E1367" s="1" t="s">
        <v>1235</v>
      </c>
      <c r="F1367" s="1" t="s">
        <v>1236</v>
      </c>
      <c r="G1367" s="1">
        <v>3</v>
      </c>
      <c r="H1367" s="1">
        <v>1</v>
      </c>
      <c r="I1367" s="1">
        <v>35</v>
      </c>
      <c r="J1367" s="1" t="s">
        <v>1236</v>
      </c>
      <c r="K1367" s="1" t="s">
        <v>132</v>
      </c>
      <c r="L1367" s="1" t="s">
        <v>1314</v>
      </c>
      <c r="M1367" t="b">
        <v>1</v>
      </c>
      <c r="N1367" s="1" t="s">
        <v>97</v>
      </c>
      <c r="O1367" t="b">
        <v>0</v>
      </c>
      <c r="P1367" t="b">
        <f t="shared" si="65"/>
        <v>0</v>
      </c>
      <c r="Q1367" s="1" t="s">
        <v>80</v>
      </c>
      <c r="R1367" s="1" t="s">
        <v>132</v>
      </c>
      <c r="S1367" s="1"/>
      <c r="T1367" s="1" t="s">
        <v>132</v>
      </c>
      <c r="U1367" s="1"/>
    </row>
    <row r="1368" spans="1:21" ht="15.75">
      <c r="A1368" t="str">
        <f t="shared" si="63"/>
        <v>John Marston.Jack Drum</v>
      </c>
      <c r="B1368" s="1" t="str">
        <f t="shared" si="64"/>
        <v>John Marston.Jack Drum.3.1.54</v>
      </c>
      <c r="C1368" s="1" cm="1">
        <f t="array" aca="1" ref="C1368" ca="1">INDIRECT("nodes!$A"&amp;MATCH(edges!K1368,nodes!$B$2:$B$534,0)+1)</f>
        <v>4005</v>
      </c>
      <c r="D1368" s="1" t="s">
        <v>1124</v>
      </c>
      <c r="E1368" s="1" t="s">
        <v>1235</v>
      </c>
      <c r="F1368" s="1" t="s">
        <v>1236</v>
      </c>
      <c r="G1368" s="1">
        <v>3</v>
      </c>
      <c r="H1368" s="1">
        <v>1</v>
      </c>
      <c r="I1368" s="1">
        <v>54</v>
      </c>
      <c r="J1368" s="1" t="s">
        <v>1290</v>
      </c>
      <c r="K1368" s="1" t="s">
        <v>132</v>
      </c>
      <c r="L1368" s="1" t="s">
        <v>1315</v>
      </c>
      <c r="M1368" t="b">
        <v>1</v>
      </c>
      <c r="N1368" s="1" t="s">
        <v>97</v>
      </c>
      <c r="O1368" t="b">
        <v>0</v>
      </c>
      <c r="P1368" t="b">
        <f t="shared" si="65"/>
        <v>0</v>
      </c>
      <c r="Q1368" s="1" t="s">
        <v>193</v>
      </c>
      <c r="R1368" s="1" t="s">
        <v>132</v>
      </c>
      <c r="S1368" s="1"/>
      <c r="T1368" s="1" t="s">
        <v>132</v>
      </c>
      <c r="U1368" s="1"/>
    </row>
    <row r="1369" spans="1:21" ht="15.75">
      <c r="A1369" t="str">
        <f t="shared" si="63"/>
        <v>John Marston.Jack Drum</v>
      </c>
      <c r="B1369" s="1" t="str">
        <f t="shared" si="64"/>
        <v>John Marston.Jack Drum.3.1.66</v>
      </c>
      <c r="C1369" s="1" cm="1">
        <f t="array" aca="1" ref="C1369" ca="1">INDIRECT("nodes!$A"&amp;MATCH(edges!K1369,nodes!$B$2:$B$534,0)+1)</f>
        <v>3211</v>
      </c>
      <c r="D1369" s="1" t="s">
        <v>1124</v>
      </c>
      <c r="E1369" s="1" t="s">
        <v>1235</v>
      </c>
      <c r="F1369" s="1" t="s">
        <v>1236</v>
      </c>
      <c r="G1369" s="1">
        <v>3</v>
      </c>
      <c r="H1369" s="1">
        <v>1</v>
      </c>
      <c r="I1369" s="1">
        <v>66</v>
      </c>
      <c r="J1369" s="1" t="s">
        <v>1316</v>
      </c>
      <c r="K1369" s="1" t="s">
        <v>1317</v>
      </c>
      <c r="L1369" s="1" t="s">
        <v>1318</v>
      </c>
      <c r="M1369" t="b">
        <v>0</v>
      </c>
      <c r="N1369" s="1" t="s">
        <v>55</v>
      </c>
      <c r="O1369" t="b">
        <v>0</v>
      </c>
      <c r="P1369" t="b">
        <f t="shared" si="65"/>
        <v>1</v>
      </c>
      <c r="Q1369" s="1" t="s">
        <v>7</v>
      </c>
      <c r="R1369" s="1" t="s">
        <v>25</v>
      </c>
      <c r="S1369" s="1" t="s">
        <v>1247</v>
      </c>
      <c r="T1369" s="1" t="s">
        <v>1317</v>
      </c>
      <c r="U1369" s="1" t="s">
        <v>1319</v>
      </c>
    </row>
    <row r="1370" spans="1:21" ht="15.75">
      <c r="A1370" t="str">
        <f t="shared" si="63"/>
        <v>John Marston.Jack Drum</v>
      </c>
      <c r="B1370" s="1" t="str">
        <f t="shared" si="64"/>
        <v>John Marston.Jack Drum.3.1.67</v>
      </c>
      <c r="C1370" s="1" cm="1">
        <f t="array" aca="1" ref="C1370" ca="1">INDIRECT("nodes!$A"&amp;MATCH(edges!K1370,nodes!$B$2:$B$534,0)+1)</f>
        <v>3211</v>
      </c>
      <c r="D1370" s="1" t="s">
        <v>1124</v>
      </c>
      <c r="E1370" s="1" t="s">
        <v>1235</v>
      </c>
      <c r="F1370" s="1" t="s">
        <v>1236</v>
      </c>
      <c r="G1370" s="1">
        <v>3</v>
      </c>
      <c r="H1370" s="1">
        <v>1</v>
      </c>
      <c r="I1370" s="1">
        <v>67</v>
      </c>
      <c r="J1370" s="1" t="s">
        <v>1316</v>
      </c>
      <c r="K1370" s="1" t="s">
        <v>1317</v>
      </c>
      <c r="L1370" s="1" t="s">
        <v>1320</v>
      </c>
      <c r="M1370" t="b">
        <v>0</v>
      </c>
      <c r="N1370" s="1" t="s">
        <v>55</v>
      </c>
      <c r="O1370" t="b">
        <v>0</v>
      </c>
      <c r="P1370" t="b">
        <f t="shared" si="65"/>
        <v>1</v>
      </c>
      <c r="Q1370" s="1" t="s">
        <v>7</v>
      </c>
      <c r="R1370" s="1" t="s">
        <v>25</v>
      </c>
      <c r="S1370" s="1" t="s">
        <v>1247</v>
      </c>
      <c r="T1370" s="1" t="s">
        <v>1317</v>
      </c>
      <c r="U1370" s="1"/>
    </row>
    <row r="1371" spans="1:21" ht="15.75">
      <c r="A1371" t="str">
        <f t="shared" si="63"/>
        <v>John Marston.Jack Drum</v>
      </c>
      <c r="B1371" s="1" t="str">
        <f t="shared" si="64"/>
        <v>John Marston.Jack Drum.3.1.67</v>
      </c>
      <c r="C1371" s="1" cm="1">
        <f t="array" aca="1" ref="C1371" ca="1">INDIRECT("nodes!$A"&amp;MATCH(edges!K1371,nodes!$B$2:$B$534,0)+1)</f>
        <v>3119</v>
      </c>
      <c r="D1371" s="1" t="s">
        <v>1124</v>
      </c>
      <c r="E1371" s="1" t="s">
        <v>1235</v>
      </c>
      <c r="F1371" s="1" t="s">
        <v>1236</v>
      </c>
      <c r="G1371" s="1">
        <v>3</v>
      </c>
      <c r="H1371" s="1">
        <v>1</v>
      </c>
      <c r="I1371" s="1">
        <v>67</v>
      </c>
      <c r="J1371" s="1" t="s">
        <v>1316</v>
      </c>
      <c r="K1371" s="1" t="s">
        <v>1247</v>
      </c>
      <c r="L1371" s="1" t="s">
        <v>1320</v>
      </c>
      <c r="M1371" t="b">
        <v>1</v>
      </c>
      <c r="N1371" s="1" t="s">
        <v>55</v>
      </c>
      <c r="O1371" t="b">
        <v>0</v>
      </c>
      <c r="P1371" t="b">
        <f t="shared" si="65"/>
        <v>1</v>
      </c>
      <c r="Q1371" s="1" t="s">
        <v>7</v>
      </c>
      <c r="R1371" s="1" t="s">
        <v>25</v>
      </c>
      <c r="S1371" s="1" t="s">
        <v>1247</v>
      </c>
      <c r="T1371" s="1" t="s">
        <v>1247</v>
      </c>
      <c r="U1371" s="1"/>
    </row>
    <row r="1372" spans="1:21" ht="15.75">
      <c r="A1372" t="str">
        <f t="shared" si="63"/>
        <v>John Marston.Jack Drum</v>
      </c>
      <c r="B1372" s="1" t="str">
        <f t="shared" si="64"/>
        <v>John Marston.Jack Drum.3.1.80</v>
      </c>
      <c r="C1372" s="1" cm="1">
        <f t="array" aca="1" ref="C1372" ca="1">INDIRECT("nodes!$A"&amp;MATCH(edges!K1372,nodes!$B$2:$B$534,0)+1)</f>
        <v>4008</v>
      </c>
      <c r="D1372" s="1" t="s">
        <v>1124</v>
      </c>
      <c r="E1372" s="1" t="s">
        <v>1235</v>
      </c>
      <c r="F1372" s="1" t="s">
        <v>1236</v>
      </c>
      <c r="G1372" s="1">
        <v>3</v>
      </c>
      <c r="H1372" s="1">
        <v>1</v>
      </c>
      <c r="I1372" s="1">
        <v>80</v>
      </c>
      <c r="J1372" s="1" t="s">
        <v>1321</v>
      </c>
      <c r="K1372" s="1" t="s">
        <v>527</v>
      </c>
      <c r="L1372" s="1" t="s">
        <v>1322</v>
      </c>
      <c r="M1372" t="b">
        <v>1</v>
      </c>
      <c r="N1372" s="1" t="s">
        <v>97</v>
      </c>
      <c r="O1372" t="b">
        <v>0</v>
      </c>
      <c r="P1372" t="b">
        <f t="shared" si="65"/>
        <v>0</v>
      </c>
      <c r="Q1372" s="1" t="s">
        <v>71</v>
      </c>
      <c r="R1372" s="1" t="s">
        <v>527</v>
      </c>
      <c r="S1372" s="1"/>
      <c r="T1372" s="1" t="s">
        <v>527</v>
      </c>
      <c r="U1372" s="1"/>
    </row>
    <row r="1373" spans="1:21" ht="15.75">
      <c r="A1373" t="str">
        <f t="shared" si="63"/>
        <v>John Marston.Jack Drum</v>
      </c>
      <c r="B1373" s="1" t="str">
        <f t="shared" si="64"/>
        <v>John Marston.Jack Drum.3.1.84</v>
      </c>
      <c r="C1373" s="1" cm="1">
        <f t="array" aca="1" ref="C1373" ca="1">INDIRECT("nodes!$A"&amp;MATCH(edges!K1373,nodes!$B$2:$B$534,0)+1)</f>
        <v>5023</v>
      </c>
      <c r="D1373" s="1" t="s">
        <v>1124</v>
      </c>
      <c r="E1373" s="1" t="s">
        <v>1235</v>
      </c>
      <c r="F1373" s="1" t="s">
        <v>1236</v>
      </c>
      <c r="G1373" s="1">
        <v>3</v>
      </c>
      <c r="H1373" s="1">
        <v>1</v>
      </c>
      <c r="I1373" s="1">
        <v>84</v>
      </c>
      <c r="J1373" s="1" t="s">
        <v>1323</v>
      </c>
      <c r="K1373" s="1" t="s">
        <v>1166</v>
      </c>
      <c r="L1373" s="1" t="s">
        <v>1324</v>
      </c>
      <c r="M1373" t="b">
        <v>1</v>
      </c>
      <c r="N1373" s="1" t="s">
        <v>66</v>
      </c>
      <c r="O1373" t="b">
        <v>0</v>
      </c>
      <c r="P1373" t="b">
        <f t="shared" si="65"/>
        <v>0</v>
      </c>
      <c r="Q1373" s="1" t="s">
        <v>80</v>
      </c>
      <c r="R1373" s="1" t="s">
        <v>1166</v>
      </c>
      <c r="S1373" s="1"/>
      <c r="T1373" s="1" t="s">
        <v>1166</v>
      </c>
      <c r="U1373" s="1"/>
    </row>
    <row r="1374" spans="1:21" ht="15.75">
      <c r="A1374" t="str">
        <f t="shared" si="63"/>
        <v>John Marston.Jack Drum</v>
      </c>
      <c r="B1374" s="1" t="str">
        <f t="shared" si="64"/>
        <v>John Marston.Jack Drum.3.1.184</v>
      </c>
      <c r="C1374" s="1" cm="1">
        <f t="array" aca="1" ref="C1374" ca="1">INDIRECT("nodes!$A"&amp;MATCH(edges!K1374,nodes!$B$2:$B$534,0)+1)</f>
        <v>3101</v>
      </c>
      <c r="D1374" s="1" t="s">
        <v>1124</v>
      </c>
      <c r="E1374" s="1" t="s">
        <v>1235</v>
      </c>
      <c r="F1374" s="1" t="s">
        <v>1236</v>
      </c>
      <c r="G1374" s="1">
        <v>3</v>
      </c>
      <c r="H1374" s="1">
        <v>1</v>
      </c>
      <c r="I1374" s="1">
        <v>184</v>
      </c>
      <c r="J1374" s="1" t="s">
        <v>1276</v>
      </c>
      <c r="K1374" s="1" t="s">
        <v>1325</v>
      </c>
      <c r="L1374" s="1" t="s">
        <v>1326</v>
      </c>
      <c r="M1374" t="b">
        <v>1</v>
      </c>
      <c r="N1374" s="1" t="s">
        <v>55</v>
      </c>
      <c r="O1374" t="b">
        <v>0</v>
      </c>
      <c r="P1374" t="b">
        <f t="shared" si="65"/>
        <v>0</v>
      </c>
      <c r="Q1374" s="1" t="s">
        <v>71</v>
      </c>
      <c r="R1374" s="1" t="s">
        <v>25</v>
      </c>
      <c r="S1374" s="1" t="s">
        <v>1558</v>
      </c>
      <c r="T1374" s="1" t="s">
        <v>1325</v>
      </c>
      <c r="U1374" s="1"/>
    </row>
    <row r="1375" spans="1:21" ht="15.75">
      <c r="A1375" t="str">
        <f t="shared" si="63"/>
        <v>John Marston.Jack Drum</v>
      </c>
      <c r="B1375" s="1" t="str">
        <f t="shared" si="64"/>
        <v>John Marston.Jack Drum.3.1.219</v>
      </c>
      <c r="C1375" s="1" cm="1">
        <f t="array" aca="1" ref="C1375" ca="1">INDIRECT("nodes!$A"&amp;MATCH(edges!K1375,nodes!$B$2:$B$534,0)+1)</f>
        <v>6005</v>
      </c>
      <c r="D1375" s="1" t="s">
        <v>1124</v>
      </c>
      <c r="E1375" s="1" t="s">
        <v>1235</v>
      </c>
      <c r="F1375" s="1" t="s">
        <v>1236</v>
      </c>
      <c r="G1375" s="1">
        <v>3</v>
      </c>
      <c r="H1375" s="1">
        <v>1</v>
      </c>
      <c r="I1375" s="1">
        <v>219</v>
      </c>
      <c r="J1375" s="1" t="s">
        <v>1323</v>
      </c>
      <c r="K1375" s="1" t="s">
        <v>47</v>
      </c>
      <c r="L1375" s="1" t="s">
        <v>1327</v>
      </c>
      <c r="M1375" t="b">
        <v>0</v>
      </c>
      <c r="N1375" s="1" t="s">
        <v>49</v>
      </c>
      <c r="O1375" t="b">
        <v>0</v>
      </c>
      <c r="P1375" t="b">
        <f t="shared" si="65"/>
        <v>1</v>
      </c>
      <c r="Q1375" s="1" t="s">
        <v>7</v>
      </c>
      <c r="R1375" s="1" t="s">
        <v>47</v>
      </c>
      <c r="S1375" s="1"/>
      <c r="T1375" s="1" t="s">
        <v>47</v>
      </c>
      <c r="U1375" s="1"/>
    </row>
    <row r="1376" spans="1:21" ht="15.75">
      <c r="A1376" t="str">
        <f t="shared" si="63"/>
        <v>John Marston.Jack Drum</v>
      </c>
      <c r="B1376" s="1" t="str">
        <f t="shared" si="64"/>
        <v>John Marston.Jack Drum.3.1.243</v>
      </c>
      <c r="C1376" s="1" cm="1">
        <f t="array" aca="1" ref="C1376" ca="1">INDIRECT("nodes!$A"&amp;MATCH(edges!K1376,nodes!$B$2:$B$534,0)+1)</f>
        <v>6005</v>
      </c>
      <c r="D1376" s="1" t="s">
        <v>1124</v>
      </c>
      <c r="E1376" s="1" t="s">
        <v>1235</v>
      </c>
      <c r="F1376" s="1" t="s">
        <v>1236</v>
      </c>
      <c r="G1376" s="1">
        <v>3</v>
      </c>
      <c r="H1376" s="1">
        <v>1</v>
      </c>
      <c r="I1376" s="1">
        <v>243</v>
      </c>
      <c r="J1376" s="1" t="s">
        <v>1294</v>
      </c>
      <c r="K1376" s="1" t="s">
        <v>47</v>
      </c>
      <c r="L1376" s="7" t="s">
        <v>1328</v>
      </c>
      <c r="M1376" t="b">
        <v>0</v>
      </c>
      <c r="N1376" s="1" t="s">
        <v>49</v>
      </c>
      <c r="O1376" t="b">
        <v>0</v>
      </c>
      <c r="P1376" t="b">
        <f t="shared" si="65"/>
        <v>0</v>
      </c>
      <c r="Q1376" s="1" t="s">
        <v>50</v>
      </c>
      <c r="R1376" s="1" t="s">
        <v>47</v>
      </c>
      <c r="S1376" s="1"/>
      <c r="T1376" s="1" t="s">
        <v>47</v>
      </c>
      <c r="U1376" s="1"/>
    </row>
    <row r="1377" spans="1:21" ht="15.75">
      <c r="A1377" t="str">
        <f t="shared" si="63"/>
        <v>John Marston.Jack Drum</v>
      </c>
      <c r="B1377" s="1" t="str">
        <f t="shared" si="64"/>
        <v>John Marston.Jack Drum.3.1.243</v>
      </c>
      <c r="C1377" s="1" cm="1">
        <f t="array" aca="1" ref="C1377" ca="1">INDIRECT("nodes!$A"&amp;MATCH(edges!K1377,nodes!$B$2:$B$534,0)+1)</f>
        <v>6006</v>
      </c>
      <c r="D1377" s="1" t="s">
        <v>1124</v>
      </c>
      <c r="E1377" s="1" t="s">
        <v>1235</v>
      </c>
      <c r="F1377" s="1" t="s">
        <v>1236</v>
      </c>
      <c r="G1377" s="1">
        <v>3</v>
      </c>
      <c r="H1377" s="1">
        <v>1</v>
      </c>
      <c r="I1377" s="1">
        <v>243</v>
      </c>
      <c r="J1377" s="1" t="s">
        <v>1294</v>
      </c>
      <c r="K1377" s="1" t="s">
        <v>270</v>
      </c>
      <c r="L1377" s="1" t="s">
        <v>1328</v>
      </c>
      <c r="M1377" t="b">
        <v>0</v>
      </c>
      <c r="N1377" s="1" t="s">
        <v>49</v>
      </c>
      <c r="O1377" t="b">
        <v>0</v>
      </c>
      <c r="P1377" t="b">
        <f t="shared" si="65"/>
        <v>0</v>
      </c>
      <c r="Q1377" s="1" t="s">
        <v>50</v>
      </c>
      <c r="R1377" s="1" t="s">
        <v>270</v>
      </c>
      <c r="S1377" s="1"/>
      <c r="T1377" s="1" t="s">
        <v>270</v>
      </c>
      <c r="U1377" s="1" t="s">
        <v>1329</v>
      </c>
    </row>
    <row r="1378" spans="1:21" ht="15.75">
      <c r="A1378" t="str">
        <f t="shared" si="63"/>
        <v>John Marston.Jack Drum</v>
      </c>
      <c r="B1378" s="1" t="str">
        <f t="shared" si="64"/>
        <v>John Marston.Jack Drum.3.1.254</v>
      </c>
      <c r="C1378" s="1" cm="1">
        <f t="array" aca="1" ref="C1378" ca="1">INDIRECT("nodes!$A"&amp;MATCH(edges!K1378,nodes!$B$2:$B$534,0)+1)</f>
        <v>6006</v>
      </c>
      <c r="D1378" s="1" t="s">
        <v>1124</v>
      </c>
      <c r="E1378" s="1" t="s">
        <v>1235</v>
      </c>
      <c r="F1378" s="1" t="s">
        <v>1236</v>
      </c>
      <c r="G1378" s="1">
        <v>3</v>
      </c>
      <c r="H1378" s="1">
        <v>1</v>
      </c>
      <c r="I1378" s="1">
        <v>254</v>
      </c>
      <c r="J1378" s="1" t="s">
        <v>1294</v>
      </c>
      <c r="K1378" s="1" t="s">
        <v>270</v>
      </c>
      <c r="L1378" s="1" t="s">
        <v>1330</v>
      </c>
      <c r="M1378" t="b">
        <v>0</v>
      </c>
      <c r="N1378" s="1" t="s">
        <v>49</v>
      </c>
      <c r="O1378" t="b">
        <v>0</v>
      </c>
      <c r="P1378" t="b">
        <f t="shared" si="65"/>
        <v>0</v>
      </c>
      <c r="Q1378" s="1" t="s">
        <v>71</v>
      </c>
      <c r="R1378" s="1" t="s">
        <v>270</v>
      </c>
      <c r="S1378" s="1"/>
      <c r="T1378" s="1" t="s">
        <v>270</v>
      </c>
      <c r="U1378" s="1"/>
    </row>
    <row r="1379" spans="1:21" ht="15.75">
      <c r="A1379" t="str">
        <f t="shared" si="63"/>
        <v>John Marston.Jack Drum</v>
      </c>
      <c r="B1379" s="1" t="str">
        <f t="shared" si="64"/>
        <v>John Marston.Jack Drum.3.1.278</v>
      </c>
      <c r="C1379" s="1" cm="1">
        <f t="array" aca="1" ref="C1379" ca="1">INDIRECT("nodes!$A"&amp;MATCH(edges!K1379,nodes!$B$2:$B$534,0)+1)</f>
        <v>6005</v>
      </c>
      <c r="D1379" s="1" t="s">
        <v>1124</v>
      </c>
      <c r="E1379" s="1" t="s">
        <v>1235</v>
      </c>
      <c r="F1379" s="1" t="s">
        <v>1236</v>
      </c>
      <c r="G1379" s="1">
        <v>3</v>
      </c>
      <c r="H1379" s="1">
        <v>1</v>
      </c>
      <c r="I1379" s="1">
        <v>278</v>
      </c>
      <c r="J1379" s="1" t="s">
        <v>1294</v>
      </c>
      <c r="K1379" s="1" t="s">
        <v>47</v>
      </c>
      <c r="L1379" s="1" t="s">
        <v>1331</v>
      </c>
      <c r="M1379" t="b">
        <v>0</v>
      </c>
      <c r="N1379" s="1" t="s">
        <v>49</v>
      </c>
      <c r="O1379" t="b">
        <v>0</v>
      </c>
      <c r="P1379" t="b">
        <f t="shared" si="65"/>
        <v>1</v>
      </c>
      <c r="Q1379" s="1" t="s">
        <v>7</v>
      </c>
      <c r="R1379" s="1" t="s">
        <v>47</v>
      </c>
      <c r="S1379" s="1"/>
      <c r="T1379" s="1" t="s">
        <v>47</v>
      </c>
      <c r="U1379" s="1"/>
    </row>
    <row r="1380" spans="1:21" ht="15.75">
      <c r="A1380" t="str">
        <f t="shared" si="63"/>
        <v>John Marston.Jack Drum</v>
      </c>
      <c r="B1380" s="1" t="str">
        <f t="shared" si="64"/>
        <v>John Marston.Jack Drum.3.1.284</v>
      </c>
      <c r="C1380" s="1" cm="1">
        <f t="array" aca="1" ref="C1380" ca="1">INDIRECT("nodes!$A"&amp;MATCH(edges!K1380,nodes!$B$2:$B$534,0)+1)</f>
        <v>6002</v>
      </c>
      <c r="D1380" s="1" t="s">
        <v>1124</v>
      </c>
      <c r="E1380" s="1" t="s">
        <v>1235</v>
      </c>
      <c r="F1380" s="1" t="s">
        <v>1236</v>
      </c>
      <c r="G1380" s="1">
        <v>3</v>
      </c>
      <c r="H1380" s="1">
        <v>1</v>
      </c>
      <c r="I1380" s="1">
        <v>284</v>
      </c>
      <c r="J1380" s="1" t="s">
        <v>1296</v>
      </c>
      <c r="K1380" s="1" t="s">
        <v>1332</v>
      </c>
      <c r="L1380" s="1" t="s">
        <v>1333</v>
      </c>
      <c r="M1380" t="b">
        <v>0</v>
      </c>
      <c r="N1380" s="1" t="s">
        <v>49</v>
      </c>
      <c r="O1380" t="b">
        <v>0</v>
      </c>
      <c r="P1380" t="b">
        <f t="shared" si="65"/>
        <v>0</v>
      </c>
      <c r="Q1380" s="1" t="s">
        <v>71</v>
      </c>
      <c r="R1380" s="1" t="s">
        <v>1332</v>
      </c>
      <c r="S1380" s="1"/>
      <c r="T1380" s="1" t="s">
        <v>1332</v>
      </c>
      <c r="U1380" s="1" t="s">
        <v>1334</v>
      </c>
    </row>
    <row r="1381" spans="1:21" ht="15.75">
      <c r="A1381" t="str">
        <f t="shared" si="63"/>
        <v>John Marston.Jack Drum</v>
      </c>
      <c r="B1381" s="1" t="str">
        <f t="shared" si="64"/>
        <v>John Marston.Jack Drum.3.1.296</v>
      </c>
      <c r="C1381" s="1" cm="1">
        <f t="array" aca="1" ref="C1381" ca="1">INDIRECT("nodes!$A"&amp;MATCH(edges!K1381,nodes!$B$2:$B$534,0)+1)</f>
        <v>6005</v>
      </c>
      <c r="D1381" s="1" t="s">
        <v>1124</v>
      </c>
      <c r="E1381" s="1" t="s">
        <v>1235</v>
      </c>
      <c r="F1381" s="1" t="s">
        <v>1236</v>
      </c>
      <c r="G1381" s="1">
        <v>3</v>
      </c>
      <c r="H1381" s="1">
        <v>1</v>
      </c>
      <c r="I1381" s="1">
        <v>296</v>
      </c>
      <c r="J1381" s="1" t="s">
        <v>1296</v>
      </c>
      <c r="K1381" s="1" t="s">
        <v>47</v>
      </c>
      <c r="L1381" s="1" t="s">
        <v>1335</v>
      </c>
      <c r="M1381" t="b">
        <v>0</v>
      </c>
      <c r="N1381" s="1" t="s">
        <v>49</v>
      </c>
      <c r="O1381" t="b">
        <v>0</v>
      </c>
      <c r="P1381" t="b">
        <f t="shared" si="65"/>
        <v>1</v>
      </c>
      <c r="Q1381" s="1" t="s">
        <v>7</v>
      </c>
      <c r="R1381" s="1" t="s">
        <v>47</v>
      </c>
      <c r="S1381" s="1"/>
      <c r="T1381" s="1" t="s">
        <v>47</v>
      </c>
      <c r="U1381" s="1"/>
    </row>
    <row r="1382" spans="1:21" ht="15.75">
      <c r="A1382" t="str">
        <f t="shared" si="63"/>
        <v>John Marston.Jack Drum</v>
      </c>
      <c r="B1382" s="1" t="str">
        <f t="shared" si="64"/>
        <v>John Marston.Jack Drum.3.1.297</v>
      </c>
      <c r="C1382" s="1" cm="1">
        <f t="array" aca="1" ref="C1382" ca="1">INDIRECT("nodes!$A"&amp;MATCH(edges!K1382,nodes!$B$2:$B$534,0)+1)</f>
        <v>6005</v>
      </c>
      <c r="D1382" s="1" t="s">
        <v>1124</v>
      </c>
      <c r="E1382" s="1" t="s">
        <v>1235</v>
      </c>
      <c r="F1382" s="1" t="s">
        <v>1236</v>
      </c>
      <c r="G1382" s="1">
        <v>3</v>
      </c>
      <c r="H1382" s="1">
        <v>1</v>
      </c>
      <c r="I1382" s="1">
        <v>297</v>
      </c>
      <c r="J1382" s="1" t="s">
        <v>1296</v>
      </c>
      <c r="K1382" s="1" t="s">
        <v>47</v>
      </c>
      <c r="L1382" s="7" t="s">
        <v>1336</v>
      </c>
      <c r="M1382" t="b">
        <v>0</v>
      </c>
      <c r="N1382" s="1" t="s">
        <v>49</v>
      </c>
      <c r="O1382" t="b">
        <v>0</v>
      </c>
      <c r="P1382" t="b">
        <f t="shared" si="65"/>
        <v>1</v>
      </c>
      <c r="Q1382" s="1" t="s">
        <v>7</v>
      </c>
      <c r="R1382" s="1" t="s">
        <v>47</v>
      </c>
      <c r="S1382" s="1"/>
      <c r="T1382" s="1" t="s">
        <v>47</v>
      </c>
      <c r="U1382" s="1"/>
    </row>
    <row r="1383" spans="1:21" ht="15.75">
      <c r="A1383" t="str">
        <f t="shared" si="63"/>
        <v>John Marston.Jack Drum</v>
      </c>
      <c r="B1383" s="1" t="str">
        <f t="shared" si="64"/>
        <v>John Marston.Jack Drum.3.1.301</v>
      </c>
      <c r="C1383" s="1" cm="1">
        <f t="array" aca="1" ref="C1383" ca="1">INDIRECT("nodes!$A"&amp;MATCH(edges!K1383,nodes!$B$2:$B$534,0)+1)</f>
        <v>6005</v>
      </c>
      <c r="D1383" s="1" t="s">
        <v>1124</v>
      </c>
      <c r="E1383" s="1" t="s">
        <v>1235</v>
      </c>
      <c r="F1383" s="1" t="s">
        <v>1236</v>
      </c>
      <c r="G1383" s="1">
        <v>3</v>
      </c>
      <c r="H1383" s="1">
        <v>1</v>
      </c>
      <c r="I1383" s="1">
        <v>301</v>
      </c>
      <c r="J1383" s="1" t="s">
        <v>1294</v>
      </c>
      <c r="K1383" s="1" t="s">
        <v>47</v>
      </c>
      <c r="L1383" s="1" t="s">
        <v>1337</v>
      </c>
      <c r="M1383" t="b">
        <v>0</v>
      </c>
      <c r="N1383" s="1" t="s">
        <v>49</v>
      </c>
      <c r="O1383" t="b">
        <v>0</v>
      </c>
      <c r="P1383" t="b">
        <f t="shared" si="65"/>
        <v>1</v>
      </c>
      <c r="Q1383" s="1" t="s">
        <v>7</v>
      </c>
      <c r="R1383" s="1" t="s">
        <v>47</v>
      </c>
      <c r="S1383" s="1"/>
      <c r="T1383" s="1" t="s">
        <v>47</v>
      </c>
      <c r="U1383" s="1"/>
    </row>
    <row r="1384" spans="1:21" ht="15.75">
      <c r="A1384" t="str">
        <f t="shared" si="63"/>
        <v>John Marston.Jack Drum</v>
      </c>
      <c r="B1384" s="1" t="str">
        <f t="shared" si="64"/>
        <v>John Marston.Jack Drum.3.1.304</v>
      </c>
      <c r="C1384" s="1" cm="1">
        <f t="array" aca="1" ref="C1384" ca="1">INDIRECT("nodes!$A"&amp;MATCH(edges!K1384,nodes!$B$2:$B$534,0)+1)</f>
        <v>6005</v>
      </c>
      <c r="D1384" s="1" t="s">
        <v>1124</v>
      </c>
      <c r="E1384" s="1" t="s">
        <v>1235</v>
      </c>
      <c r="F1384" s="1" t="s">
        <v>1236</v>
      </c>
      <c r="G1384" s="1">
        <v>3</v>
      </c>
      <c r="H1384" s="1">
        <v>1</v>
      </c>
      <c r="I1384" s="1">
        <v>304</v>
      </c>
      <c r="J1384" s="1" t="s">
        <v>1296</v>
      </c>
      <c r="K1384" s="1" t="s">
        <v>47</v>
      </c>
      <c r="L1384" s="1" t="s">
        <v>1338</v>
      </c>
      <c r="M1384" t="b">
        <v>0</v>
      </c>
      <c r="N1384" s="1" t="s">
        <v>49</v>
      </c>
      <c r="O1384" t="b">
        <v>0</v>
      </c>
      <c r="P1384" t="b">
        <f t="shared" si="65"/>
        <v>0</v>
      </c>
      <c r="Q1384" s="1" t="s">
        <v>71</v>
      </c>
      <c r="R1384" s="1" t="s">
        <v>47</v>
      </c>
      <c r="S1384" s="1"/>
      <c r="T1384" s="1" t="s">
        <v>47</v>
      </c>
      <c r="U1384" s="1"/>
    </row>
    <row r="1385" spans="1:21" ht="15.75">
      <c r="A1385" t="str">
        <f t="shared" si="63"/>
        <v>John Marston.Jack Drum</v>
      </c>
      <c r="B1385" s="1" t="str">
        <f t="shared" si="64"/>
        <v>John Marston.Jack Drum.3.1.317</v>
      </c>
      <c r="C1385" s="1" cm="1">
        <f t="array" aca="1" ref="C1385" ca="1">INDIRECT("nodes!$A"&amp;MATCH(edges!K1385,nodes!$B$2:$B$534,0)+1)</f>
        <v>3118</v>
      </c>
      <c r="D1385" s="1" t="s">
        <v>1124</v>
      </c>
      <c r="E1385" s="1" t="s">
        <v>1235</v>
      </c>
      <c r="F1385" s="1" t="s">
        <v>1236</v>
      </c>
      <c r="G1385" s="1">
        <v>3</v>
      </c>
      <c r="H1385" s="1">
        <v>1</v>
      </c>
      <c r="I1385" s="1">
        <v>317</v>
      </c>
      <c r="J1385" s="1" t="s">
        <v>1296</v>
      </c>
      <c r="K1385" s="1" t="s">
        <v>625</v>
      </c>
      <c r="L1385" s="1" t="s">
        <v>1339</v>
      </c>
      <c r="M1385" t="b">
        <v>1</v>
      </c>
      <c r="N1385" s="1" t="s">
        <v>55</v>
      </c>
      <c r="O1385" t="b">
        <v>0</v>
      </c>
      <c r="P1385" t="b">
        <f t="shared" si="65"/>
        <v>1</v>
      </c>
      <c r="Q1385" s="1" t="s">
        <v>7</v>
      </c>
      <c r="R1385" s="1" t="s">
        <v>25</v>
      </c>
      <c r="S1385" s="1" t="s">
        <v>625</v>
      </c>
      <c r="T1385" s="1" t="s">
        <v>625</v>
      </c>
      <c r="U1385" s="1"/>
    </row>
    <row r="1386" spans="1:21" ht="15.75">
      <c r="A1386" t="str">
        <f t="shared" si="63"/>
        <v>John Marston.Jack Drum</v>
      </c>
      <c r="B1386" s="1" t="str">
        <f t="shared" si="64"/>
        <v>John Marston.Jack Drum.3.1.345</v>
      </c>
      <c r="C1386" s="1" cm="1">
        <f t="array" aca="1" ref="C1386" ca="1">INDIRECT("nodes!$A"&amp;MATCH(edges!K1386,nodes!$B$2:$B$534,0)+1)</f>
        <v>6005</v>
      </c>
      <c r="D1386" s="1" t="s">
        <v>1124</v>
      </c>
      <c r="E1386" s="1" t="s">
        <v>1235</v>
      </c>
      <c r="F1386" s="1" t="s">
        <v>1236</v>
      </c>
      <c r="G1386" s="1">
        <v>3</v>
      </c>
      <c r="H1386" s="1">
        <v>1</v>
      </c>
      <c r="I1386" s="1">
        <v>345</v>
      </c>
      <c r="J1386" s="1" t="s">
        <v>1296</v>
      </c>
      <c r="K1386" s="1" t="s">
        <v>47</v>
      </c>
      <c r="L1386" s="1" t="s">
        <v>1340</v>
      </c>
      <c r="M1386" t="b">
        <v>0</v>
      </c>
      <c r="N1386" s="1" t="s">
        <v>49</v>
      </c>
      <c r="O1386" t="b">
        <v>0</v>
      </c>
      <c r="P1386" t="b">
        <f t="shared" si="65"/>
        <v>1</v>
      </c>
      <c r="Q1386" s="1" t="s">
        <v>7</v>
      </c>
      <c r="R1386" s="1" t="s">
        <v>47</v>
      </c>
      <c r="S1386" s="1"/>
      <c r="T1386" s="1" t="s">
        <v>47</v>
      </c>
      <c r="U1386" s="1"/>
    </row>
    <row r="1387" spans="1:21" ht="15.75">
      <c r="A1387" t="str">
        <f t="shared" si="63"/>
        <v>John Marston.Jack Drum</v>
      </c>
      <c r="B1387" s="1" t="str">
        <f t="shared" si="64"/>
        <v>John Marston.Jack Drum.3.1.356</v>
      </c>
      <c r="C1387" s="1" cm="1">
        <f t="array" aca="1" ref="C1387" ca="1">INDIRECT("nodes!$A"&amp;MATCH(edges!K1387,nodes!$B$2:$B$534,0)+1)</f>
        <v>6005</v>
      </c>
      <c r="D1387" s="1" t="s">
        <v>1124</v>
      </c>
      <c r="E1387" s="1" t="s">
        <v>1235</v>
      </c>
      <c r="F1387" s="1" t="s">
        <v>1236</v>
      </c>
      <c r="G1387" s="1">
        <v>3</v>
      </c>
      <c r="H1387" s="1">
        <v>1</v>
      </c>
      <c r="I1387" s="1">
        <v>356</v>
      </c>
      <c r="J1387" s="1" t="s">
        <v>1296</v>
      </c>
      <c r="K1387" s="1" t="s">
        <v>47</v>
      </c>
      <c r="L1387" s="1" t="s">
        <v>1341</v>
      </c>
      <c r="M1387" t="b">
        <v>0</v>
      </c>
      <c r="N1387" s="1" t="s">
        <v>49</v>
      </c>
      <c r="O1387" t="b">
        <v>0</v>
      </c>
      <c r="P1387" t="b">
        <f t="shared" si="65"/>
        <v>0</v>
      </c>
      <c r="Q1387" s="1" t="s">
        <v>50</v>
      </c>
      <c r="R1387" s="1" t="s">
        <v>47</v>
      </c>
      <c r="S1387" s="1"/>
      <c r="T1387" s="1" t="s">
        <v>47</v>
      </c>
      <c r="U1387" s="1" t="s">
        <v>1342</v>
      </c>
    </row>
    <row r="1388" spans="1:21" ht="15.75">
      <c r="A1388" t="str">
        <f t="shared" si="63"/>
        <v>John Marston.Jack Drum</v>
      </c>
      <c r="B1388" s="1" t="str">
        <f t="shared" si="64"/>
        <v>John Marston.Jack Drum.3.1.361</v>
      </c>
      <c r="C1388" s="1" cm="1">
        <f t="array" aca="1" ref="C1388" ca="1">INDIRECT("nodes!$A"&amp;MATCH(edges!K1388,nodes!$B$2:$B$534,0)+1)</f>
        <v>6005</v>
      </c>
      <c r="D1388" s="1" t="s">
        <v>1124</v>
      </c>
      <c r="E1388" s="1" t="s">
        <v>1235</v>
      </c>
      <c r="F1388" s="1" t="s">
        <v>1236</v>
      </c>
      <c r="G1388" s="1">
        <v>3</v>
      </c>
      <c r="H1388" s="1">
        <v>1</v>
      </c>
      <c r="I1388" s="1">
        <v>361</v>
      </c>
      <c r="J1388" s="1" t="s">
        <v>1294</v>
      </c>
      <c r="K1388" s="1" t="s">
        <v>47</v>
      </c>
      <c r="L1388" s="1" t="s">
        <v>1343</v>
      </c>
      <c r="M1388" t="b">
        <v>0</v>
      </c>
      <c r="N1388" s="1" t="s">
        <v>49</v>
      </c>
      <c r="O1388" t="b">
        <v>0</v>
      </c>
      <c r="P1388" t="b">
        <f t="shared" si="65"/>
        <v>0</v>
      </c>
      <c r="Q1388" s="1" t="s">
        <v>50</v>
      </c>
      <c r="R1388" s="1" t="s">
        <v>47</v>
      </c>
      <c r="S1388" s="1"/>
      <c r="T1388" s="1" t="s">
        <v>47</v>
      </c>
      <c r="U1388" s="1"/>
    </row>
    <row r="1389" spans="1:21" ht="15.75">
      <c r="A1389" t="str">
        <f t="shared" si="63"/>
        <v>John Marston.Jack Drum</v>
      </c>
      <c r="B1389" s="1" t="str">
        <f t="shared" si="64"/>
        <v>John Marston.Jack Drum.3.1.372</v>
      </c>
      <c r="C1389" s="1" cm="1">
        <f t="array" aca="1" ref="C1389" ca="1">INDIRECT("nodes!$A"&amp;MATCH(edges!K1389,nodes!$B$2:$B$534,0)+1)</f>
        <v>6005</v>
      </c>
      <c r="D1389" s="1" t="s">
        <v>1124</v>
      </c>
      <c r="E1389" s="1" t="s">
        <v>1235</v>
      </c>
      <c r="F1389" s="1" t="s">
        <v>1236</v>
      </c>
      <c r="G1389" s="1">
        <v>3</v>
      </c>
      <c r="H1389" s="1">
        <v>1</v>
      </c>
      <c r="I1389" s="1">
        <v>372</v>
      </c>
      <c r="J1389" s="1" t="s">
        <v>1296</v>
      </c>
      <c r="K1389" s="1" t="s">
        <v>47</v>
      </c>
      <c r="L1389" s="1" t="s">
        <v>1344</v>
      </c>
      <c r="M1389" t="b">
        <v>0</v>
      </c>
      <c r="N1389" s="1" t="s">
        <v>49</v>
      </c>
      <c r="O1389" t="b">
        <v>0</v>
      </c>
      <c r="P1389" t="b">
        <f t="shared" si="65"/>
        <v>1</v>
      </c>
      <c r="Q1389" s="1" t="s">
        <v>7</v>
      </c>
      <c r="R1389" s="1" t="s">
        <v>47</v>
      </c>
      <c r="S1389" s="1"/>
      <c r="T1389" s="1" t="s">
        <v>47</v>
      </c>
      <c r="U1389" s="1"/>
    </row>
    <row r="1390" spans="1:21" ht="15.75">
      <c r="A1390" t="str">
        <f t="shared" si="63"/>
        <v>John Marston.Jack Drum</v>
      </c>
      <c r="B1390" s="1" t="str">
        <f t="shared" si="64"/>
        <v>John Marston.Jack Drum.3.1.397</v>
      </c>
      <c r="C1390" s="1" cm="1">
        <f t="array" aca="1" ref="C1390" ca="1">INDIRECT("nodes!$A"&amp;MATCH(edges!K1390,nodes!$B$2:$B$534,0)+1)</f>
        <v>5005</v>
      </c>
      <c r="D1390" s="1" t="s">
        <v>1124</v>
      </c>
      <c r="E1390" s="1" t="s">
        <v>1235</v>
      </c>
      <c r="F1390" s="1" t="s">
        <v>1236</v>
      </c>
      <c r="G1390" s="1">
        <v>3</v>
      </c>
      <c r="H1390" s="1">
        <v>1</v>
      </c>
      <c r="I1390" s="1">
        <v>397</v>
      </c>
      <c r="J1390" s="1" t="s">
        <v>1345</v>
      </c>
      <c r="K1390" s="1" t="s">
        <v>1346</v>
      </c>
      <c r="L1390" s="1" t="s">
        <v>1347</v>
      </c>
      <c r="M1390" t="b">
        <v>1</v>
      </c>
      <c r="N1390" s="1" t="s">
        <v>66</v>
      </c>
      <c r="O1390" t="b">
        <v>0</v>
      </c>
      <c r="P1390" t="b">
        <f t="shared" si="65"/>
        <v>1</v>
      </c>
      <c r="Q1390" s="1" t="s">
        <v>7</v>
      </c>
      <c r="R1390" s="1" t="s">
        <v>1346</v>
      </c>
      <c r="S1390" s="1" t="s">
        <v>1348</v>
      </c>
      <c r="T1390" s="1" t="s">
        <v>1346</v>
      </c>
      <c r="U1390" s="1" t="s">
        <v>1349</v>
      </c>
    </row>
    <row r="1391" spans="1:21" ht="15.75">
      <c r="A1391" t="str">
        <f t="shared" si="63"/>
        <v>John Marston.Jack Drum</v>
      </c>
      <c r="B1391" s="1" t="str">
        <f t="shared" si="64"/>
        <v>John Marston.Jack Drum.3.1.399</v>
      </c>
      <c r="C1391" s="1" cm="1">
        <f t="array" aca="1" ref="C1391" ca="1">INDIRECT("nodes!$A"&amp;MATCH(edges!K1391,nodes!$B$2:$B$534,0)+1)</f>
        <v>5023</v>
      </c>
      <c r="D1391" s="1" t="s">
        <v>1124</v>
      </c>
      <c r="E1391" s="1" t="s">
        <v>1235</v>
      </c>
      <c r="F1391" s="1" t="s">
        <v>1236</v>
      </c>
      <c r="G1391" s="1">
        <v>3</v>
      </c>
      <c r="H1391" s="1">
        <v>1</v>
      </c>
      <c r="I1391" s="1">
        <v>399</v>
      </c>
      <c r="J1391" s="1" t="s">
        <v>1251</v>
      </c>
      <c r="K1391" s="1" t="s">
        <v>1166</v>
      </c>
      <c r="L1391" s="1" t="s">
        <v>1350</v>
      </c>
      <c r="M1391" t="b">
        <v>1</v>
      </c>
      <c r="N1391" s="1" t="s">
        <v>66</v>
      </c>
      <c r="O1391" t="b">
        <v>0</v>
      </c>
      <c r="P1391" t="b">
        <f t="shared" si="65"/>
        <v>0</v>
      </c>
      <c r="Q1391" s="1" t="s">
        <v>80</v>
      </c>
      <c r="R1391" s="1" t="s">
        <v>1166</v>
      </c>
      <c r="S1391" s="1"/>
      <c r="T1391" s="1" t="s">
        <v>1166</v>
      </c>
      <c r="U1391" s="1"/>
    </row>
    <row r="1392" spans="1:21" ht="15.75">
      <c r="A1392" t="str">
        <f t="shared" si="63"/>
        <v>John Marston.Jack Drum</v>
      </c>
      <c r="B1392" s="1" t="str">
        <f t="shared" si="64"/>
        <v>John Marston.Jack Drum.3.1.410</v>
      </c>
      <c r="C1392" s="1" cm="1">
        <f t="array" aca="1" ref="C1392" ca="1">INDIRECT("nodes!$A"&amp;MATCH(edges!K1392,nodes!$B$2:$B$534,0)+1)</f>
        <v>6005</v>
      </c>
      <c r="D1392" s="1" t="s">
        <v>1124</v>
      </c>
      <c r="E1392" s="1" t="s">
        <v>1235</v>
      </c>
      <c r="F1392" s="1" t="s">
        <v>1236</v>
      </c>
      <c r="G1392" s="1">
        <v>3</v>
      </c>
      <c r="H1392" s="1">
        <v>1</v>
      </c>
      <c r="I1392" s="1">
        <v>410</v>
      </c>
      <c r="J1392" s="1" t="s">
        <v>1251</v>
      </c>
      <c r="K1392" s="1" t="s">
        <v>47</v>
      </c>
      <c r="L1392" s="7" t="s">
        <v>1351</v>
      </c>
      <c r="M1392" t="b">
        <v>0</v>
      </c>
      <c r="N1392" s="1" t="s">
        <v>49</v>
      </c>
      <c r="O1392" t="b">
        <v>0</v>
      </c>
      <c r="P1392" t="b">
        <f t="shared" si="65"/>
        <v>1</v>
      </c>
      <c r="Q1392" s="1" t="s">
        <v>7</v>
      </c>
      <c r="R1392" s="1" t="s">
        <v>47</v>
      </c>
      <c r="S1392" s="1"/>
      <c r="T1392" s="1" t="s">
        <v>47</v>
      </c>
      <c r="U1392" s="1" t="s">
        <v>1352</v>
      </c>
    </row>
    <row r="1393" spans="1:21" ht="15.75">
      <c r="A1393" t="str">
        <f t="shared" si="63"/>
        <v>John Marston.Jack Drum</v>
      </c>
      <c r="B1393" s="1" t="str">
        <f t="shared" si="64"/>
        <v>John Marston.Jack Drum.3.1.410</v>
      </c>
      <c r="C1393" s="1" cm="1">
        <f t="array" aca="1" ref="C1393" ca="1">INDIRECT("nodes!$A"&amp;MATCH(edges!K1393,nodes!$B$2:$B$534,0)+1)</f>
        <v>6006</v>
      </c>
      <c r="D1393" s="1" t="s">
        <v>1124</v>
      </c>
      <c r="E1393" s="1" t="s">
        <v>1235</v>
      </c>
      <c r="F1393" s="1" t="s">
        <v>1236</v>
      </c>
      <c r="G1393" s="1">
        <v>3</v>
      </c>
      <c r="H1393" s="1">
        <v>1</v>
      </c>
      <c r="I1393" s="1">
        <v>410</v>
      </c>
      <c r="J1393" s="1" t="s">
        <v>1251</v>
      </c>
      <c r="K1393" s="1" t="s">
        <v>270</v>
      </c>
      <c r="L1393" s="1" t="s">
        <v>1351</v>
      </c>
      <c r="M1393" t="b">
        <v>0</v>
      </c>
      <c r="N1393" s="1" t="s">
        <v>49</v>
      </c>
      <c r="O1393" t="b">
        <v>0</v>
      </c>
      <c r="P1393" t="b">
        <f t="shared" si="65"/>
        <v>1</v>
      </c>
      <c r="Q1393" s="1" t="s">
        <v>7</v>
      </c>
      <c r="R1393" s="1" t="s">
        <v>270</v>
      </c>
      <c r="S1393" s="1"/>
      <c r="T1393" s="1" t="s">
        <v>270</v>
      </c>
      <c r="U1393" s="1"/>
    </row>
    <row r="1394" spans="1:21" ht="15.75">
      <c r="A1394" t="str">
        <f t="shared" si="63"/>
        <v>John Marston.Jack Drum</v>
      </c>
      <c r="B1394" s="1" t="str">
        <f t="shared" si="64"/>
        <v>John Marston.Jack Drum.3.1.414</v>
      </c>
      <c r="C1394" s="1" cm="1">
        <f t="array" aca="1" ref="C1394" ca="1">INDIRECT("nodes!$A"&amp;MATCH(edges!K1394,nodes!$B$2:$B$534,0)+1)</f>
        <v>6006</v>
      </c>
      <c r="D1394" s="1" t="s">
        <v>1124</v>
      </c>
      <c r="E1394" s="1" t="s">
        <v>1235</v>
      </c>
      <c r="F1394" s="1" t="s">
        <v>1236</v>
      </c>
      <c r="G1394" s="1">
        <v>3</v>
      </c>
      <c r="H1394" s="1">
        <v>1</v>
      </c>
      <c r="I1394" s="1">
        <v>414</v>
      </c>
      <c r="J1394" s="1" t="s">
        <v>1251</v>
      </c>
      <c r="K1394" s="1" t="s">
        <v>270</v>
      </c>
      <c r="L1394" s="1" t="s">
        <v>1353</v>
      </c>
      <c r="M1394" t="b">
        <v>0</v>
      </c>
      <c r="N1394" s="1" t="s">
        <v>49</v>
      </c>
      <c r="O1394" t="b">
        <v>0</v>
      </c>
      <c r="P1394" t="b">
        <f t="shared" si="65"/>
        <v>1</v>
      </c>
      <c r="Q1394" s="1" t="s">
        <v>7</v>
      </c>
      <c r="R1394" s="1" t="s">
        <v>270</v>
      </c>
      <c r="S1394" s="1"/>
      <c r="T1394" s="1" t="s">
        <v>270</v>
      </c>
      <c r="U1394" s="1"/>
    </row>
    <row r="1395" spans="1:21" ht="15.75">
      <c r="A1395" t="str">
        <f t="shared" si="63"/>
        <v>John Marston.Jack Drum</v>
      </c>
      <c r="B1395" s="1" t="str">
        <f t="shared" si="64"/>
        <v>John Marston.Jack Drum.3.1.418</v>
      </c>
      <c r="C1395" s="1" cm="1">
        <f t="array" aca="1" ref="C1395" ca="1">INDIRECT("nodes!$A"&amp;MATCH(edges!K1395,nodes!$B$2:$B$534,0)+1)</f>
        <v>1206</v>
      </c>
      <c r="D1395" s="1" t="s">
        <v>1124</v>
      </c>
      <c r="E1395" s="1" t="s">
        <v>1235</v>
      </c>
      <c r="F1395" s="1" t="s">
        <v>1236</v>
      </c>
      <c r="G1395" s="1">
        <v>3</v>
      </c>
      <c r="H1395" s="1">
        <v>1</v>
      </c>
      <c r="I1395" s="1">
        <v>418</v>
      </c>
      <c r="J1395" s="1" t="s">
        <v>1345</v>
      </c>
      <c r="K1395" s="1" t="s">
        <v>184</v>
      </c>
      <c r="L1395" s="1" t="s">
        <v>1354</v>
      </c>
      <c r="M1395" t="b">
        <v>1</v>
      </c>
      <c r="N1395" s="1" t="s">
        <v>29</v>
      </c>
      <c r="O1395" t="b">
        <v>1</v>
      </c>
      <c r="P1395" t="b">
        <f t="shared" si="65"/>
        <v>1</v>
      </c>
      <c r="Q1395" s="1" t="s">
        <v>7</v>
      </c>
      <c r="R1395" s="1" t="s">
        <v>25</v>
      </c>
      <c r="S1395" s="1" t="s">
        <v>26</v>
      </c>
      <c r="T1395" s="1" t="s">
        <v>184</v>
      </c>
      <c r="U1395" s="1"/>
    </row>
    <row r="1396" spans="1:21" ht="15.75">
      <c r="A1396" t="str">
        <f t="shared" si="63"/>
        <v>John Marston.Jack Drum</v>
      </c>
      <c r="B1396" s="1" t="str">
        <f t="shared" si="64"/>
        <v>John Marston.Jack Drum.3.1.59-60</v>
      </c>
      <c r="C1396" s="1" cm="1">
        <f t="array" aca="1" ref="C1396" ca="1">INDIRECT("nodes!$A"&amp;MATCH(edges!K1396,nodes!$B$2:$B$534,0)+1)</f>
        <v>5006</v>
      </c>
      <c r="D1396" s="1" t="s">
        <v>1124</v>
      </c>
      <c r="E1396" s="1" t="s">
        <v>1235</v>
      </c>
      <c r="F1396" s="1" t="s">
        <v>1236</v>
      </c>
      <c r="G1396" s="1">
        <v>3</v>
      </c>
      <c r="H1396" s="1">
        <v>1</v>
      </c>
      <c r="I1396" s="1" t="s">
        <v>1355</v>
      </c>
      <c r="J1396" s="1" t="s">
        <v>1316</v>
      </c>
      <c r="K1396" s="1" t="s">
        <v>1356</v>
      </c>
      <c r="L1396" s="1" t="s">
        <v>1357</v>
      </c>
      <c r="M1396" t="b">
        <v>1</v>
      </c>
      <c r="N1396" s="1" t="s">
        <v>66</v>
      </c>
      <c r="O1396" t="b">
        <v>0</v>
      </c>
      <c r="P1396" t="b">
        <f t="shared" si="65"/>
        <v>1</v>
      </c>
      <c r="Q1396" s="1" t="s">
        <v>7</v>
      </c>
      <c r="R1396" s="1" t="s">
        <v>1356</v>
      </c>
      <c r="S1396" s="1"/>
      <c r="T1396" s="1" t="s">
        <v>1356</v>
      </c>
      <c r="U1396" s="1" t="s">
        <v>1358</v>
      </c>
    </row>
    <row r="1397" spans="1:21" ht="15.75">
      <c r="A1397" t="str">
        <f t="shared" si="63"/>
        <v>John Marston.Jack Drum</v>
      </c>
      <c r="B1397" s="1" t="str">
        <f t="shared" si="64"/>
        <v>John Marston.Jack Drum.4.1.10</v>
      </c>
      <c r="C1397" s="1" cm="1">
        <f t="array" aca="1" ref="C1397" ca="1">INDIRECT("nodes!$A"&amp;MATCH(edges!K1397,nodes!$B$2:$B$534,0)+1)</f>
        <v>3206</v>
      </c>
      <c r="D1397" s="1" t="s">
        <v>1124</v>
      </c>
      <c r="E1397" s="1" t="s">
        <v>1235</v>
      </c>
      <c r="F1397" s="1" t="s">
        <v>1236</v>
      </c>
      <c r="G1397" s="1">
        <v>4</v>
      </c>
      <c r="H1397" s="1">
        <v>1</v>
      </c>
      <c r="I1397" s="1">
        <v>10</v>
      </c>
      <c r="J1397" s="1" t="s">
        <v>1316</v>
      </c>
      <c r="K1397" s="1" t="s">
        <v>1359</v>
      </c>
      <c r="L1397" s="1" t="s">
        <v>1360</v>
      </c>
      <c r="M1397" t="b">
        <v>0</v>
      </c>
      <c r="N1397" s="1" t="s">
        <v>55</v>
      </c>
      <c r="O1397" t="b">
        <v>0</v>
      </c>
      <c r="P1397" t="b">
        <f t="shared" si="65"/>
        <v>1</v>
      </c>
      <c r="Q1397" s="1" t="s">
        <v>7</v>
      </c>
      <c r="R1397" s="1" t="s">
        <v>25</v>
      </c>
      <c r="S1397" s="1" t="s">
        <v>1247</v>
      </c>
      <c r="T1397" s="1" t="s">
        <v>1359</v>
      </c>
      <c r="U1397" s="1"/>
    </row>
    <row r="1398" spans="1:21" ht="15.75">
      <c r="A1398" t="str">
        <f t="shared" si="63"/>
        <v>John Marston.Jack Drum</v>
      </c>
      <c r="B1398" s="1" t="str">
        <f t="shared" si="64"/>
        <v>John Marston.Jack Drum.4.1.11</v>
      </c>
      <c r="C1398" s="1" cm="1">
        <f t="array" aca="1" ref="C1398" ca="1">INDIRECT("nodes!$A"&amp;MATCH(edges!K1398,nodes!$B$2:$B$534,0)+1)</f>
        <v>3119</v>
      </c>
      <c r="D1398" s="1" t="s">
        <v>1124</v>
      </c>
      <c r="E1398" s="1" t="s">
        <v>1235</v>
      </c>
      <c r="F1398" s="1" t="s">
        <v>1236</v>
      </c>
      <c r="G1398" s="1">
        <v>4</v>
      </c>
      <c r="H1398" s="1">
        <v>1</v>
      </c>
      <c r="I1398" s="1">
        <v>11</v>
      </c>
      <c r="J1398" s="1" t="s">
        <v>1316</v>
      </c>
      <c r="K1398" s="1" t="s">
        <v>1247</v>
      </c>
      <c r="L1398" s="1" t="s">
        <v>1361</v>
      </c>
      <c r="M1398" t="b">
        <v>1</v>
      </c>
      <c r="N1398" s="1" t="s">
        <v>55</v>
      </c>
      <c r="O1398" t="b">
        <v>0</v>
      </c>
      <c r="P1398" t="b">
        <f t="shared" si="65"/>
        <v>1</v>
      </c>
      <c r="Q1398" s="1" t="s">
        <v>7</v>
      </c>
      <c r="R1398" s="1" t="s">
        <v>25</v>
      </c>
      <c r="S1398" s="1" t="s">
        <v>1247</v>
      </c>
      <c r="T1398" s="1" t="s">
        <v>1247</v>
      </c>
      <c r="U1398" s="1"/>
    </row>
    <row r="1399" spans="1:21" ht="15.75">
      <c r="A1399" t="str">
        <f t="shared" si="63"/>
        <v>John Marston.Jack Drum</v>
      </c>
      <c r="B1399" s="1" t="str">
        <f t="shared" si="64"/>
        <v>John Marston.Jack Drum.4.1.18</v>
      </c>
      <c r="C1399" s="1" cm="1">
        <f t="array" aca="1" ref="C1399" ca="1">INDIRECT("nodes!$A"&amp;MATCH(edges!K1399,nodes!$B$2:$B$534,0)+1)</f>
        <v>3210</v>
      </c>
      <c r="D1399" s="1" t="s">
        <v>1124</v>
      </c>
      <c r="E1399" s="1" t="s">
        <v>1235</v>
      </c>
      <c r="F1399" s="1" t="s">
        <v>1236</v>
      </c>
      <c r="G1399" s="1">
        <v>4</v>
      </c>
      <c r="H1399" s="1">
        <v>1</v>
      </c>
      <c r="I1399" s="1">
        <v>18</v>
      </c>
      <c r="J1399" s="1" t="s">
        <v>1245</v>
      </c>
      <c r="K1399" s="1" t="s">
        <v>1238</v>
      </c>
      <c r="L1399" s="1" t="s">
        <v>1362</v>
      </c>
      <c r="M1399" t="b">
        <v>1</v>
      </c>
      <c r="N1399" s="1" t="s">
        <v>55</v>
      </c>
      <c r="O1399" t="b">
        <v>0</v>
      </c>
      <c r="P1399" t="b">
        <f t="shared" si="65"/>
        <v>1</v>
      </c>
      <c r="Q1399" s="1" t="s">
        <v>7</v>
      </c>
      <c r="R1399" s="1" t="s">
        <v>25</v>
      </c>
      <c r="S1399" s="1" t="s">
        <v>625</v>
      </c>
      <c r="T1399" s="1" t="s">
        <v>1238</v>
      </c>
      <c r="U1399" s="1"/>
    </row>
    <row r="1400" spans="1:21" ht="15.75">
      <c r="A1400" t="str">
        <f t="shared" si="63"/>
        <v>John Marston.Jack Drum</v>
      </c>
      <c r="B1400" s="1" t="str">
        <f t="shared" si="64"/>
        <v>John Marston.Jack Drum.4.1.19</v>
      </c>
      <c r="C1400" s="1" cm="1">
        <f t="array" aca="1" ref="C1400" ca="1">INDIRECT("nodes!$A"&amp;MATCH(edges!K1400,nodes!$B$2:$B$534,0)+1)</f>
        <v>6005</v>
      </c>
      <c r="D1400" s="1" t="s">
        <v>1124</v>
      </c>
      <c r="E1400" s="1" t="s">
        <v>1235</v>
      </c>
      <c r="F1400" s="1" t="s">
        <v>1236</v>
      </c>
      <c r="G1400" s="1">
        <v>4</v>
      </c>
      <c r="H1400" s="1">
        <v>1</v>
      </c>
      <c r="I1400" s="1">
        <v>19</v>
      </c>
      <c r="J1400" s="1" t="s">
        <v>1245</v>
      </c>
      <c r="K1400" s="1" t="s">
        <v>47</v>
      </c>
      <c r="L1400" s="1" t="s">
        <v>1363</v>
      </c>
      <c r="M1400" t="b">
        <v>0</v>
      </c>
      <c r="N1400" s="1" t="s">
        <v>49</v>
      </c>
      <c r="O1400" t="b">
        <v>0</v>
      </c>
      <c r="P1400" t="b">
        <f t="shared" si="65"/>
        <v>0</v>
      </c>
      <c r="Q1400" s="1" t="s">
        <v>50</v>
      </c>
      <c r="R1400" s="1" t="s">
        <v>47</v>
      </c>
      <c r="S1400" s="1"/>
      <c r="T1400" s="1" t="s">
        <v>47</v>
      </c>
      <c r="U1400" s="1"/>
    </row>
    <row r="1401" spans="1:21" ht="15.75">
      <c r="A1401" t="str">
        <f t="shared" si="63"/>
        <v>John Marston.Jack Drum</v>
      </c>
      <c r="B1401" s="1" t="str">
        <f t="shared" si="64"/>
        <v>John Marston.Jack Drum.4.1.33</v>
      </c>
      <c r="C1401" s="1" cm="1">
        <f t="array" aca="1" ref="C1401" ca="1">INDIRECT("nodes!$A"&amp;MATCH(edges!K1401,nodes!$B$2:$B$534,0)+1)</f>
        <v>3210</v>
      </c>
      <c r="D1401" s="1" t="s">
        <v>1124</v>
      </c>
      <c r="E1401" s="1" t="s">
        <v>1235</v>
      </c>
      <c r="F1401" s="1" t="s">
        <v>1236</v>
      </c>
      <c r="G1401" s="1">
        <v>4</v>
      </c>
      <c r="H1401" s="1">
        <v>1</v>
      </c>
      <c r="I1401" s="1">
        <v>33</v>
      </c>
      <c r="J1401" s="1" t="s">
        <v>1245</v>
      </c>
      <c r="K1401" s="1" t="s">
        <v>1238</v>
      </c>
      <c r="L1401" s="1" t="s">
        <v>1364</v>
      </c>
      <c r="M1401" t="b">
        <v>1</v>
      </c>
      <c r="N1401" s="1" t="s">
        <v>55</v>
      </c>
      <c r="O1401" t="b">
        <v>0</v>
      </c>
      <c r="P1401" t="b">
        <f t="shared" si="65"/>
        <v>1</v>
      </c>
      <c r="Q1401" s="1" t="s">
        <v>7</v>
      </c>
      <c r="R1401" s="1" t="s">
        <v>25</v>
      </c>
      <c r="S1401" s="1" t="s">
        <v>625</v>
      </c>
      <c r="T1401" s="1" t="s">
        <v>1238</v>
      </c>
      <c r="U1401" s="1"/>
    </row>
    <row r="1402" spans="1:21" ht="15.75">
      <c r="A1402" t="str">
        <f t="shared" si="63"/>
        <v>John Marston.Jack Drum</v>
      </c>
      <c r="B1402" s="1" t="str">
        <f t="shared" si="64"/>
        <v>John Marston.Jack Drum.4.1.87</v>
      </c>
      <c r="C1402" s="1" cm="1">
        <f t="array" aca="1" ref="C1402" ca="1">INDIRECT("nodes!$A"&amp;MATCH(edges!K1402,nodes!$B$2:$B$534,0)+1)</f>
        <v>2115</v>
      </c>
      <c r="D1402" s="1" t="s">
        <v>1124</v>
      </c>
      <c r="E1402" s="1" t="s">
        <v>1235</v>
      </c>
      <c r="F1402" s="1" t="s">
        <v>1236</v>
      </c>
      <c r="G1402" s="1">
        <v>4</v>
      </c>
      <c r="H1402" s="1">
        <v>1</v>
      </c>
      <c r="I1402" s="1">
        <v>87</v>
      </c>
      <c r="J1402" s="1" t="s">
        <v>1321</v>
      </c>
      <c r="K1402" s="1" t="s">
        <v>26</v>
      </c>
      <c r="L1402" s="1" t="s">
        <v>1365</v>
      </c>
      <c r="M1402" t="b">
        <v>1</v>
      </c>
      <c r="N1402" s="1" t="s">
        <v>24</v>
      </c>
      <c r="O1402" t="b">
        <v>1</v>
      </c>
      <c r="P1402" t="b">
        <f t="shared" si="65"/>
        <v>1</v>
      </c>
      <c r="Q1402" s="1" t="s">
        <v>7</v>
      </c>
      <c r="R1402" s="1" t="s">
        <v>25</v>
      </c>
      <c r="S1402" s="1" t="s">
        <v>26</v>
      </c>
      <c r="T1402" s="1" t="s">
        <v>26</v>
      </c>
      <c r="U1402" s="1"/>
    </row>
    <row r="1403" spans="1:21" ht="15.75">
      <c r="A1403" t="str">
        <f t="shared" si="63"/>
        <v>John Marston.Jack Drum</v>
      </c>
      <c r="B1403" s="1" t="str">
        <f t="shared" si="64"/>
        <v>John Marston.Jack Drum.4.1.88</v>
      </c>
      <c r="C1403" s="1" cm="1">
        <f t="array" aca="1" ref="C1403" ca="1">INDIRECT("nodes!$A"&amp;MATCH(edges!K1403,nodes!$B$2:$B$534,0)+1)</f>
        <v>4005</v>
      </c>
      <c r="D1403" s="1" t="s">
        <v>1124</v>
      </c>
      <c r="E1403" s="1" t="s">
        <v>1235</v>
      </c>
      <c r="F1403" s="1" t="s">
        <v>1236</v>
      </c>
      <c r="G1403" s="1">
        <v>4</v>
      </c>
      <c r="H1403" s="1">
        <v>1</v>
      </c>
      <c r="I1403" s="1">
        <v>88</v>
      </c>
      <c r="J1403" s="1" t="s">
        <v>1321</v>
      </c>
      <c r="K1403" s="1" t="s">
        <v>132</v>
      </c>
      <c r="L1403" s="1" t="s">
        <v>1366</v>
      </c>
      <c r="M1403" t="b">
        <v>1</v>
      </c>
      <c r="N1403" s="1" t="s">
        <v>97</v>
      </c>
      <c r="O1403" t="b">
        <v>0</v>
      </c>
      <c r="P1403" t="b">
        <f t="shared" si="65"/>
        <v>0</v>
      </c>
      <c r="Q1403" s="1" t="s">
        <v>80</v>
      </c>
      <c r="R1403" s="1" t="s">
        <v>132</v>
      </c>
      <c r="S1403" s="1"/>
      <c r="T1403" s="1" t="s">
        <v>132</v>
      </c>
      <c r="U1403" s="1"/>
    </row>
    <row r="1404" spans="1:21" ht="15.75">
      <c r="A1404" t="str">
        <f t="shared" si="63"/>
        <v>John Marston.Jack Drum</v>
      </c>
      <c r="B1404" s="1" t="str">
        <f t="shared" si="64"/>
        <v>John Marston.Jack Drum.4.1.92</v>
      </c>
      <c r="C1404" s="1" cm="1">
        <f t="array" aca="1" ref="C1404" ca="1">INDIRECT("nodes!$A"&amp;MATCH(edges!K1404,nodes!$B$2:$B$534,0)+1)</f>
        <v>3118</v>
      </c>
      <c r="D1404" s="1" t="s">
        <v>1124</v>
      </c>
      <c r="E1404" s="1" t="s">
        <v>1235</v>
      </c>
      <c r="F1404" s="1" t="s">
        <v>1236</v>
      </c>
      <c r="G1404" s="1">
        <v>4</v>
      </c>
      <c r="H1404" s="1">
        <v>1</v>
      </c>
      <c r="I1404" s="1">
        <v>92</v>
      </c>
      <c r="J1404" s="1" t="s">
        <v>1276</v>
      </c>
      <c r="K1404" s="1" t="s">
        <v>625</v>
      </c>
      <c r="L1404" s="1" t="s">
        <v>1367</v>
      </c>
      <c r="M1404" t="b">
        <v>1</v>
      </c>
      <c r="N1404" s="1" t="s">
        <v>55</v>
      </c>
      <c r="O1404" t="b">
        <v>0</v>
      </c>
      <c r="P1404" t="b">
        <f t="shared" si="65"/>
        <v>1</v>
      </c>
      <c r="Q1404" s="1" t="s">
        <v>7</v>
      </c>
      <c r="R1404" s="1" t="s">
        <v>25</v>
      </c>
      <c r="S1404" s="1" t="s">
        <v>625</v>
      </c>
      <c r="T1404" s="1" t="s">
        <v>625</v>
      </c>
      <c r="U1404" s="1"/>
    </row>
    <row r="1405" spans="1:21" ht="15.75">
      <c r="A1405" t="str">
        <f t="shared" si="63"/>
        <v>John Marston.Jack Drum</v>
      </c>
      <c r="B1405" s="1" t="str">
        <f t="shared" si="64"/>
        <v>John Marston.Jack Drum.4.1.202</v>
      </c>
      <c r="C1405" s="1" cm="1">
        <f t="array" aca="1" ref="C1405" ca="1">INDIRECT("nodes!$A"&amp;MATCH(edges!K1405,nodes!$B$2:$B$534,0)+1)</f>
        <v>6005</v>
      </c>
      <c r="D1405" s="1" t="s">
        <v>1124</v>
      </c>
      <c r="E1405" s="1" t="s">
        <v>1235</v>
      </c>
      <c r="F1405" s="1" t="s">
        <v>1236</v>
      </c>
      <c r="G1405" s="1">
        <v>4</v>
      </c>
      <c r="H1405" s="1">
        <v>1</v>
      </c>
      <c r="I1405" s="1">
        <v>202</v>
      </c>
      <c r="J1405" s="1" t="s">
        <v>1254</v>
      </c>
      <c r="K1405" s="1" t="s">
        <v>47</v>
      </c>
      <c r="L1405" s="1" t="s">
        <v>1368</v>
      </c>
      <c r="M1405" t="b">
        <v>0</v>
      </c>
      <c r="N1405" s="1" t="s">
        <v>49</v>
      </c>
      <c r="O1405" t="b">
        <v>0</v>
      </c>
      <c r="P1405" t="b">
        <f t="shared" si="65"/>
        <v>0</v>
      </c>
      <c r="Q1405" s="1" t="s">
        <v>50</v>
      </c>
      <c r="R1405" s="1" t="s">
        <v>47</v>
      </c>
      <c r="S1405" s="1"/>
      <c r="T1405" s="1" t="s">
        <v>47</v>
      </c>
      <c r="U1405" s="1"/>
    </row>
    <row r="1406" spans="1:21" ht="15.75">
      <c r="A1406" t="str">
        <f t="shared" si="63"/>
        <v>John Marston.Jack Drum</v>
      </c>
      <c r="B1406" s="1" t="str">
        <f t="shared" si="64"/>
        <v>John Marston.Jack Drum.4.1.211</v>
      </c>
      <c r="C1406" s="1" cm="1">
        <f t="array" aca="1" ref="C1406" ca="1">INDIRECT("nodes!$A"&amp;MATCH(edges!K1406,nodes!$B$2:$B$534,0)+1)</f>
        <v>6005</v>
      </c>
      <c r="D1406" s="1" t="s">
        <v>1124</v>
      </c>
      <c r="E1406" s="1" t="s">
        <v>1235</v>
      </c>
      <c r="F1406" s="1" t="s">
        <v>1236</v>
      </c>
      <c r="G1406" s="1">
        <v>4</v>
      </c>
      <c r="H1406" s="1">
        <v>1</v>
      </c>
      <c r="I1406" s="1">
        <v>211</v>
      </c>
      <c r="J1406" s="1" t="s">
        <v>1294</v>
      </c>
      <c r="K1406" s="1" t="s">
        <v>47</v>
      </c>
      <c r="L1406" s="1" t="s">
        <v>1369</v>
      </c>
      <c r="M1406" t="b">
        <v>0</v>
      </c>
      <c r="N1406" s="1" t="s">
        <v>49</v>
      </c>
      <c r="O1406" t="b">
        <v>0</v>
      </c>
      <c r="P1406" t="b">
        <f t="shared" si="65"/>
        <v>0</v>
      </c>
      <c r="Q1406" s="1" t="s">
        <v>50</v>
      </c>
      <c r="R1406" s="1" t="s">
        <v>47</v>
      </c>
      <c r="S1406" s="1"/>
      <c r="T1406" s="1" t="s">
        <v>47</v>
      </c>
      <c r="U1406" s="1"/>
    </row>
    <row r="1407" spans="1:21" ht="15.75">
      <c r="A1407" t="str">
        <f t="shared" si="63"/>
        <v>John Marston.Jack Drum</v>
      </c>
      <c r="B1407" s="1" t="str">
        <f t="shared" si="64"/>
        <v>John Marston.Jack Drum.4.1.213</v>
      </c>
      <c r="C1407" s="1" cm="1">
        <f t="array" aca="1" ref="C1407" ca="1">INDIRECT("nodes!$A"&amp;MATCH(edges!K1407,nodes!$B$2:$B$534,0)+1)</f>
        <v>4004</v>
      </c>
      <c r="D1407" s="1" t="s">
        <v>1124</v>
      </c>
      <c r="E1407" s="1" t="s">
        <v>1235</v>
      </c>
      <c r="F1407" s="1" t="s">
        <v>1236</v>
      </c>
      <c r="G1407" s="1">
        <v>4</v>
      </c>
      <c r="H1407" s="1">
        <v>1</v>
      </c>
      <c r="I1407" s="1">
        <v>213</v>
      </c>
      <c r="J1407" s="1" t="s">
        <v>1290</v>
      </c>
      <c r="K1407" s="1" t="s">
        <v>25</v>
      </c>
      <c r="L1407" s="1" t="s">
        <v>1370</v>
      </c>
      <c r="M1407" t="b">
        <v>1</v>
      </c>
      <c r="N1407" s="1" t="s">
        <v>97</v>
      </c>
      <c r="O1407" t="b">
        <v>0</v>
      </c>
      <c r="P1407" t="b">
        <f t="shared" si="65"/>
        <v>0</v>
      </c>
      <c r="Q1407" s="1" t="s">
        <v>71</v>
      </c>
      <c r="R1407" s="1" t="s">
        <v>25</v>
      </c>
      <c r="S1407" s="1"/>
      <c r="T1407" s="1" t="s">
        <v>25</v>
      </c>
      <c r="U1407" s="1"/>
    </row>
    <row r="1408" spans="1:21" ht="15.75">
      <c r="A1408" t="str">
        <f t="shared" si="63"/>
        <v>John Marston.Jack Drum</v>
      </c>
      <c r="B1408" s="1" t="str">
        <f t="shared" si="64"/>
        <v>John Marston.Jack Drum.4.1.229</v>
      </c>
      <c r="C1408" s="1" cm="1">
        <f t="array" aca="1" ref="C1408" ca="1">INDIRECT("nodes!$A"&amp;MATCH(edges!K1408,nodes!$B$2:$B$534,0)+1)</f>
        <v>4005</v>
      </c>
      <c r="D1408" s="1" t="s">
        <v>1124</v>
      </c>
      <c r="E1408" s="1" t="s">
        <v>1235</v>
      </c>
      <c r="F1408" s="1" t="s">
        <v>1236</v>
      </c>
      <c r="G1408" s="1">
        <v>4</v>
      </c>
      <c r="H1408" s="1">
        <v>1</v>
      </c>
      <c r="I1408" s="1">
        <v>229</v>
      </c>
      <c r="J1408" s="1" t="s">
        <v>1321</v>
      </c>
      <c r="K1408" s="1" t="s">
        <v>132</v>
      </c>
      <c r="L1408" s="1" t="s">
        <v>1371</v>
      </c>
      <c r="M1408" t="b">
        <v>1</v>
      </c>
      <c r="N1408" s="1" t="s">
        <v>97</v>
      </c>
      <c r="O1408" t="b">
        <v>0</v>
      </c>
      <c r="P1408" t="b">
        <f t="shared" si="65"/>
        <v>0</v>
      </c>
      <c r="Q1408" s="1" t="s">
        <v>80</v>
      </c>
      <c r="R1408" s="1" t="s">
        <v>132</v>
      </c>
      <c r="S1408" s="1"/>
      <c r="T1408" s="1" t="s">
        <v>132</v>
      </c>
      <c r="U1408" s="1"/>
    </row>
    <row r="1409" spans="1:21" ht="15.75">
      <c r="A1409" t="str">
        <f t="shared" si="63"/>
        <v>John Marston.Jack Drum</v>
      </c>
      <c r="B1409" s="1" t="str">
        <f t="shared" si="64"/>
        <v>John Marston.Jack Drum.4.1.238</v>
      </c>
      <c r="C1409" s="1" cm="1">
        <f t="array" aca="1" ref="C1409" ca="1">INDIRECT("nodes!$A"&amp;MATCH(edges!K1409,nodes!$B$2:$B$534,0)+1)</f>
        <v>2103</v>
      </c>
      <c r="D1409" s="1" t="s">
        <v>1124</v>
      </c>
      <c r="E1409" s="1" t="s">
        <v>1235</v>
      </c>
      <c r="F1409" s="1" t="s">
        <v>1236</v>
      </c>
      <c r="G1409" s="1">
        <v>4</v>
      </c>
      <c r="H1409" s="1">
        <v>1</v>
      </c>
      <c r="I1409" s="1">
        <v>238</v>
      </c>
      <c r="J1409" s="1" t="s">
        <v>1321</v>
      </c>
      <c r="K1409" s="1" t="s">
        <v>861</v>
      </c>
      <c r="L1409" s="1" t="s">
        <v>1372</v>
      </c>
      <c r="M1409" t="b">
        <v>1</v>
      </c>
      <c r="N1409" s="1" t="s">
        <v>24</v>
      </c>
      <c r="O1409" t="b">
        <v>1</v>
      </c>
      <c r="P1409" t="b">
        <f t="shared" si="65"/>
        <v>1</v>
      </c>
      <c r="Q1409" s="1" t="s">
        <v>7</v>
      </c>
      <c r="R1409" s="1" t="s">
        <v>25</v>
      </c>
      <c r="S1409" s="1" t="s">
        <v>26</v>
      </c>
      <c r="T1409" s="1" t="s">
        <v>861</v>
      </c>
      <c r="U1409" s="1"/>
    </row>
    <row r="1410" spans="1:21" ht="15.75">
      <c r="A1410" t="str">
        <f t="shared" ref="A1410:A1430" si="66">_xlfn.CONCAT(D1410, ".", F1410)</f>
        <v>John Marston.Jack Drum</v>
      </c>
      <c r="B1410" s="1" t="str">
        <f t="shared" ref="B1410:B1430" si="67">_xlfn.CONCAT(D1410, ".", F1410, ".", G1410, ".", H1410, ".", I1410)</f>
        <v>John Marston.Jack Drum.4.1.242</v>
      </c>
      <c r="C1410" s="1" cm="1">
        <f t="array" aca="1" ref="C1410" ca="1">INDIRECT("nodes!$A"&amp;MATCH(edges!K1410,nodes!$B$2:$B$534,0)+1)</f>
        <v>4005</v>
      </c>
      <c r="D1410" s="1" t="s">
        <v>1124</v>
      </c>
      <c r="E1410" s="1" t="s">
        <v>1235</v>
      </c>
      <c r="F1410" s="1" t="s">
        <v>1236</v>
      </c>
      <c r="G1410" s="1">
        <v>4</v>
      </c>
      <c r="H1410" s="1">
        <v>1</v>
      </c>
      <c r="I1410" s="1">
        <v>242</v>
      </c>
      <c r="J1410" s="1" t="s">
        <v>1290</v>
      </c>
      <c r="K1410" s="1" t="s">
        <v>132</v>
      </c>
      <c r="L1410" s="1" t="s">
        <v>1373</v>
      </c>
      <c r="M1410" t="b">
        <v>1</v>
      </c>
      <c r="N1410" s="1" t="s">
        <v>97</v>
      </c>
      <c r="O1410" t="b">
        <v>0</v>
      </c>
      <c r="P1410" t="b">
        <f t="shared" si="65"/>
        <v>0</v>
      </c>
      <c r="Q1410" s="1" t="s">
        <v>80</v>
      </c>
      <c r="R1410" s="1" t="s">
        <v>132</v>
      </c>
      <c r="S1410" s="1"/>
      <c r="T1410" s="1" t="s">
        <v>132</v>
      </c>
      <c r="U1410" s="1"/>
    </row>
    <row r="1411" spans="1:21" ht="15.75">
      <c r="A1411" t="str">
        <f t="shared" si="66"/>
        <v>John Marston.Jack Drum</v>
      </c>
      <c r="B1411" s="1" t="str">
        <f t="shared" si="67"/>
        <v>John Marston.Jack Drum.4.1.267</v>
      </c>
      <c r="C1411" s="1" cm="1">
        <f t="array" aca="1" ref="C1411" ca="1">INDIRECT("nodes!$A"&amp;MATCH(edges!K1411,nodes!$B$2:$B$534,0)+1)</f>
        <v>6005</v>
      </c>
      <c r="D1411" s="1" t="s">
        <v>1124</v>
      </c>
      <c r="E1411" s="1" t="s">
        <v>1235</v>
      </c>
      <c r="F1411" s="1" t="s">
        <v>1236</v>
      </c>
      <c r="G1411" s="1">
        <v>4</v>
      </c>
      <c r="H1411" s="1">
        <v>1</v>
      </c>
      <c r="I1411" s="1">
        <v>267</v>
      </c>
      <c r="J1411" s="1" t="s">
        <v>1290</v>
      </c>
      <c r="K1411" s="1" t="s">
        <v>47</v>
      </c>
      <c r="L1411" s="1" t="s">
        <v>1374</v>
      </c>
      <c r="M1411" t="b">
        <v>0</v>
      </c>
      <c r="N1411" s="1" t="s">
        <v>49</v>
      </c>
      <c r="O1411" t="b">
        <v>0</v>
      </c>
      <c r="P1411" t="b">
        <f t="shared" ref="P1411:P1430" si="68">IF(OR(Q1411="Location", K1411="Bartholomew Fair"), TRUE, FALSE)</f>
        <v>1</v>
      </c>
      <c r="Q1411" s="1" t="s">
        <v>7</v>
      </c>
      <c r="R1411" s="1" t="s">
        <v>47</v>
      </c>
      <c r="S1411" s="1"/>
      <c r="T1411" s="1" t="s">
        <v>47</v>
      </c>
      <c r="U1411" s="1"/>
    </row>
    <row r="1412" spans="1:21" ht="15.75">
      <c r="A1412" t="str">
        <f t="shared" si="66"/>
        <v>John Marston.Jack Drum</v>
      </c>
      <c r="B1412" s="1" t="str">
        <f t="shared" si="67"/>
        <v>John Marston.Jack Drum.4.1.276</v>
      </c>
      <c r="C1412" s="1" cm="1">
        <f t="array" aca="1" ref="C1412" ca="1">INDIRECT("nodes!$A"&amp;MATCH(edges!K1412,nodes!$B$2:$B$534,0)+1)</f>
        <v>6005</v>
      </c>
      <c r="D1412" s="1" t="s">
        <v>1124</v>
      </c>
      <c r="E1412" s="1" t="s">
        <v>1235</v>
      </c>
      <c r="F1412" s="1" t="s">
        <v>1236</v>
      </c>
      <c r="G1412" s="1">
        <v>4</v>
      </c>
      <c r="H1412" s="1">
        <v>1</v>
      </c>
      <c r="I1412" s="1">
        <v>276</v>
      </c>
      <c r="J1412" s="1" t="s">
        <v>1323</v>
      </c>
      <c r="K1412" s="1" t="s">
        <v>47</v>
      </c>
      <c r="L1412" s="1" t="s">
        <v>1375</v>
      </c>
      <c r="M1412" t="b">
        <v>0</v>
      </c>
      <c r="N1412" s="1" t="s">
        <v>49</v>
      </c>
      <c r="O1412" t="b">
        <v>0</v>
      </c>
      <c r="P1412" t="b">
        <f t="shared" si="68"/>
        <v>0</v>
      </c>
      <c r="Q1412" s="1" t="s">
        <v>71</v>
      </c>
      <c r="R1412" s="1" t="s">
        <v>47</v>
      </c>
      <c r="S1412" s="1"/>
      <c r="T1412" s="1" t="s">
        <v>47</v>
      </c>
      <c r="U1412" s="1"/>
    </row>
    <row r="1413" spans="1:21" ht="15.75">
      <c r="A1413" t="str">
        <f t="shared" si="66"/>
        <v>John Marston.Jack Drum</v>
      </c>
      <c r="B1413" s="1" t="str">
        <f t="shared" si="67"/>
        <v>John Marston.Jack Drum.4.1.346</v>
      </c>
      <c r="C1413" s="1" cm="1">
        <f t="array" aca="1" ref="C1413" ca="1">INDIRECT("nodes!$A"&amp;MATCH(edges!K1413,nodes!$B$2:$B$534,0)+1)</f>
        <v>6006</v>
      </c>
      <c r="D1413" s="1" t="s">
        <v>1124</v>
      </c>
      <c r="E1413" s="1" t="s">
        <v>1235</v>
      </c>
      <c r="F1413" s="1" t="s">
        <v>1236</v>
      </c>
      <c r="G1413" s="1">
        <v>4</v>
      </c>
      <c r="H1413" s="1">
        <v>1</v>
      </c>
      <c r="I1413" s="1">
        <v>346</v>
      </c>
      <c r="J1413" s="1" t="s">
        <v>1276</v>
      </c>
      <c r="K1413" s="1" t="s">
        <v>270</v>
      </c>
      <c r="L1413" s="1" t="s">
        <v>1376</v>
      </c>
      <c r="M1413" t="b">
        <v>0</v>
      </c>
      <c r="N1413" s="1" t="s">
        <v>49</v>
      </c>
      <c r="O1413" t="b">
        <v>0</v>
      </c>
      <c r="P1413" t="b">
        <f t="shared" si="68"/>
        <v>0</v>
      </c>
      <c r="Q1413" s="1" t="s">
        <v>50</v>
      </c>
      <c r="R1413" s="1" t="s">
        <v>270</v>
      </c>
      <c r="S1413" s="1"/>
      <c r="T1413" s="1" t="s">
        <v>270</v>
      </c>
      <c r="U1413" s="1"/>
    </row>
    <row r="1414" spans="1:21" ht="15.75">
      <c r="A1414" t="str">
        <f t="shared" si="66"/>
        <v>John Marston.Jack Drum</v>
      </c>
      <c r="B1414" s="1" t="str">
        <f t="shared" si="67"/>
        <v>John Marston.Jack Drum.4.1.350</v>
      </c>
      <c r="C1414" s="1" cm="1">
        <f t="array" aca="1" ref="C1414" ca="1">INDIRECT("nodes!$A"&amp;MATCH(edges!K1414,nodes!$B$2:$B$534,0)+1)</f>
        <v>3210</v>
      </c>
      <c r="D1414" s="1" t="s">
        <v>1124</v>
      </c>
      <c r="E1414" s="1" t="s">
        <v>1235</v>
      </c>
      <c r="F1414" s="1" t="s">
        <v>1236</v>
      </c>
      <c r="G1414" s="1">
        <v>4</v>
      </c>
      <c r="H1414" s="1">
        <v>1</v>
      </c>
      <c r="I1414" s="1">
        <v>350</v>
      </c>
      <c r="J1414" s="1" t="s">
        <v>1316</v>
      </c>
      <c r="K1414" s="1" t="s">
        <v>1238</v>
      </c>
      <c r="L1414" s="1" t="s">
        <v>1377</v>
      </c>
      <c r="M1414" t="b">
        <v>1</v>
      </c>
      <c r="N1414" s="1" t="s">
        <v>55</v>
      </c>
      <c r="O1414" t="b">
        <v>0</v>
      </c>
      <c r="P1414" t="b">
        <f t="shared" si="68"/>
        <v>1</v>
      </c>
      <c r="Q1414" s="1" t="s">
        <v>7</v>
      </c>
      <c r="R1414" s="1" t="s">
        <v>25</v>
      </c>
      <c r="S1414" s="1" t="s">
        <v>625</v>
      </c>
      <c r="T1414" s="1" t="s">
        <v>1238</v>
      </c>
      <c r="U1414" s="1" t="s">
        <v>1378</v>
      </c>
    </row>
    <row r="1415" spans="1:21" ht="15.75">
      <c r="A1415" t="str">
        <f t="shared" si="66"/>
        <v>John Marston.Jack Drum</v>
      </c>
      <c r="B1415" s="1" t="str">
        <f t="shared" si="67"/>
        <v>John Marston.Jack Drum.4.1.351</v>
      </c>
      <c r="C1415" s="1" cm="1">
        <f t="array" aca="1" ref="C1415" ca="1">INDIRECT("nodes!$A"&amp;MATCH(edges!K1415,nodes!$B$2:$B$534,0)+1)</f>
        <v>3210</v>
      </c>
      <c r="D1415" s="1" t="s">
        <v>1124</v>
      </c>
      <c r="E1415" s="1" t="s">
        <v>1235</v>
      </c>
      <c r="F1415" s="1" t="s">
        <v>1236</v>
      </c>
      <c r="G1415" s="1">
        <v>4</v>
      </c>
      <c r="H1415" s="1">
        <v>1</v>
      </c>
      <c r="I1415" s="1">
        <v>351</v>
      </c>
      <c r="J1415" s="1" t="s">
        <v>1276</v>
      </c>
      <c r="K1415" s="1" t="s">
        <v>1238</v>
      </c>
      <c r="L1415" s="1" t="s">
        <v>1379</v>
      </c>
      <c r="M1415" t="b">
        <v>1</v>
      </c>
      <c r="N1415" s="1" t="s">
        <v>55</v>
      </c>
      <c r="O1415" t="b">
        <v>0</v>
      </c>
      <c r="P1415" t="b">
        <f t="shared" si="68"/>
        <v>1</v>
      </c>
      <c r="Q1415" s="1" t="s">
        <v>7</v>
      </c>
      <c r="R1415" s="1" t="s">
        <v>25</v>
      </c>
      <c r="S1415" s="1" t="s">
        <v>625</v>
      </c>
      <c r="T1415" s="1" t="s">
        <v>1238</v>
      </c>
      <c r="U1415" s="1"/>
    </row>
    <row r="1416" spans="1:21" ht="15.75">
      <c r="A1416" t="str">
        <f t="shared" si="66"/>
        <v>John Marston.Jack Drum</v>
      </c>
      <c r="B1416" s="1" t="str">
        <f t="shared" si="67"/>
        <v>John Marston.Jack Drum.5.1.14</v>
      </c>
      <c r="C1416" s="1" cm="1">
        <f t="array" aca="1" ref="C1416" ca="1">INDIRECT("nodes!$A"&amp;MATCH(edges!K1416,nodes!$B$2:$B$534,0)+1)</f>
        <v>6006</v>
      </c>
      <c r="D1416" s="1" t="s">
        <v>1124</v>
      </c>
      <c r="E1416" s="1" t="s">
        <v>1235</v>
      </c>
      <c r="F1416" s="1" t="s">
        <v>1236</v>
      </c>
      <c r="G1416" s="1">
        <v>5</v>
      </c>
      <c r="H1416" s="1">
        <v>1</v>
      </c>
      <c r="I1416" s="1">
        <v>14</v>
      </c>
      <c r="J1416" s="1" t="s">
        <v>1276</v>
      </c>
      <c r="K1416" s="1" t="s">
        <v>270</v>
      </c>
      <c r="L1416" s="1" t="s">
        <v>1380</v>
      </c>
      <c r="M1416" t="b">
        <v>0</v>
      </c>
      <c r="N1416" s="1" t="s">
        <v>49</v>
      </c>
      <c r="O1416" t="b">
        <v>0</v>
      </c>
      <c r="P1416" t="b">
        <f t="shared" si="68"/>
        <v>0</v>
      </c>
      <c r="Q1416" s="1" t="s">
        <v>71</v>
      </c>
      <c r="R1416" s="1" t="s">
        <v>270</v>
      </c>
      <c r="S1416" s="1"/>
      <c r="T1416" s="1" t="s">
        <v>270</v>
      </c>
      <c r="U1416" s="1"/>
    </row>
    <row r="1417" spans="1:21" ht="15.75">
      <c r="A1417" t="str">
        <f t="shared" si="66"/>
        <v>John Marston.Jack Drum</v>
      </c>
      <c r="B1417" s="1" t="str">
        <f t="shared" si="67"/>
        <v>John Marston.Jack Drum.5.1.16</v>
      </c>
      <c r="C1417" s="1" cm="1">
        <f t="array" aca="1" ref="C1417" ca="1">INDIRECT("nodes!$A"&amp;MATCH(edges!K1417,nodes!$B$2:$B$534,0)+1)</f>
        <v>6005</v>
      </c>
      <c r="D1417" s="1" t="s">
        <v>1124</v>
      </c>
      <c r="E1417" s="1" t="s">
        <v>1235</v>
      </c>
      <c r="F1417" s="1" t="s">
        <v>1236</v>
      </c>
      <c r="G1417" s="1">
        <v>5</v>
      </c>
      <c r="H1417" s="1">
        <v>1</v>
      </c>
      <c r="I1417" s="1">
        <v>16</v>
      </c>
      <c r="J1417" s="1" t="s">
        <v>1276</v>
      </c>
      <c r="K1417" s="1" t="s">
        <v>47</v>
      </c>
      <c r="L1417" s="1" t="s">
        <v>1381</v>
      </c>
      <c r="M1417" t="b">
        <v>0</v>
      </c>
      <c r="N1417" s="1" t="s">
        <v>49</v>
      </c>
      <c r="O1417" t="b">
        <v>0</v>
      </c>
      <c r="P1417" t="b">
        <f t="shared" si="68"/>
        <v>0</v>
      </c>
      <c r="Q1417" s="1" t="s">
        <v>50</v>
      </c>
      <c r="R1417" s="1" t="s">
        <v>47</v>
      </c>
      <c r="S1417" s="1"/>
      <c r="T1417" s="1" t="s">
        <v>47</v>
      </c>
      <c r="U1417" s="1"/>
    </row>
    <row r="1418" spans="1:21" ht="15.75">
      <c r="A1418" t="str">
        <f t="shared" si="66"/>
        <v>John Marston.Jack Drum</v>
      </c>
      <c r="B1418" s="1" t="str">
        <f t="shared" si="67"/>
        <v>John Marston.Jack Drum.5.1.18</v>
      </c>
      <c r="C1418" s="1" cm="1">
        <f t="array" aca="1" ref="C1418" ca="1">INDIRECT("nodes!$A"&amp;MATCH(edges!K1418,nodes!$B$2:$B$534,0)+1)</f>
        <v>4016</v>
      </c>
      <c r="D1418" s="1" t="s">
        <v>1124</v>
      </c>
      <c r="E1418" s="1" t="s">
        <v>1235</v>
      </c>
      <c r="F1418" s="1" t="s">
        <v>1236</v>
      </c>
      <c r="G1418" s="1">
        <v>5</v>
      </c>
      <c r="H1418" s="1">
        <v>1</v>
      </c>
      <c r="I1418" s="1">
        <v>18</v>
      </c>
      <c r="J1418" s="1" t="s">
        <v>1276</v>
      </c>
      <c r="K1418" s="1" t="s">
        <v>123</v>
      </c>
      <c r="L1418" s="1" t="s">
        <v>1382</v>
      </c>
      <c r="M1418" t="b">
        <v>1</v>
      </c>
      <c r="N1418" s="1" t="s">
        <v>97</v>
      </c>
      <c r="O1418" t="b">
        <v>0</v>
      </c>
      <c r="P1418" t="b">
        <f t="shared" si="68"/>
        <v>1</v>
      </c>
      <c r="Q1418" s="1" t="s">
        <v>7</v>
      </c>
      <c r="R1418" s="1" t="s">
        <v>123</v>
      </c>
      <c r="S1418" s="1"/>
      <c r="T1418" s="1" t="s">
        <v>123</v>
      </c>
      <c r="U1418" s="1"/>
    </row>
    <row r="1419" spans="1:21" ht="15.75">
      <c r="A1419" t="str">
        <f t="shared" si="66"/>
        <v>John Marston.Jack Drum</v>
      </c>
      <c r="B1419" s="1" t="str">
        <f t="shared" si="67"/>
        <v>John Marston.Jack Drum.5.1.24</v>
      </c>
      <c r="C1419" s="1" cm="1">
        <f t="array" aca="1" ref="C1419" ca="1">INDIRECT("nodes!$A"&amp;MATCH(edges!K1419,nodes!$B$2:$B$534,0)+1)</f>
        <v>6006</v>
      </c>
      <c r="D1419" s="1" t="s">
        <v>1124</v>
      </c>
      <c r="E1419" s="1" t="s">
        <v>1235</v>
      </c>
      <c r="F1419" s="1" t="s">
        <v>1236</v>
      </c>
      <c r="G1419" s="1">
        <v>5</v>
      </c>
      <c r="H1419" s="1">
        <v>1</v>
      </c>
      <c r="I1419" s="1">
        <v>24</v>
      </c>
      <c r="J1419" s="1" t="s">
        <v>1276</v>
      </c>
      <c r="K1419" s="1" t="s">
        <v>270</v>
      </c>
      <c r="L1419" s="1" t="s">
        <v>1383</v>
      </c>
      <c r="M1419" t="b">
        <v>0</v>
      </c>
      <c r="N1419" s="1" t="s">
        <v>49</v>
      </c>
      <c r="O1419" t="b">
        <v>0</v>
      </c>
      <c r="P1419" t="b">
        <f t="shared" si="68"/>
        <v>1</v>
      </c>
      <c r="Q1419" s="1" t="s">
        <v>7</v>
      </c>
      <c r="R1419" s="1" t="s">
        <v>270</v>
      </c>
      <c r="S1419" s="1"/>
      <c r="T1419" s="1" t="s">
        <v>270</v>
      </c>
      <c r="U1419" s="1"/>
    </row>
    <row r="1420" spans="1:21" ht="15.75">
      <c r="A1420" t="str">
        <f t="shared" si="66"/>
        <v>John Marston.Jack Drum</v>
      </c>
      <c r="B1420" s="1" t="str">
        <f t="shared" si="67"/>
        <v>John Marston.Jack Drum.5.1.52</v>
      </c>
      <c r="C1420" s="1" cm="1">
        <f t="array" aca="1" ref="C1420" ca="1">INDIRECT("nodes!$A"&amp;MATCH(edges!K1420,nodes!$B$2:$B$534,0)+1)</f>
        <v>6002</v>
      </c>
      <c r="D1420" s="1" t="s">
        <v>1124</v>
      </c>
      <c r="E1420" s="1" t="s">
        <v>1235</v>
      </c>
      <c r="F1420" s="1" t="s">
        <v>1236</v>
      </c>
      <c r="G1420" s="1">
        <v>5</v>
      </c>
      <c r="H1420" s="1">
        <v>1</v>
      </c>
      <c r="I1420" s="1">
        <v>52</v>
      </c>
      <c r="J1420" s="1" t="s">
        <v>1276</v>
      </c>
      <c r="K1420" s="1" t="s">
        <v>1332</v>
      </c>
      <c r="L1420" s="1" t="s">
        <v>1384</v>
      </c>
      <c r="M1420" t="b">
        <v>0</v>
      </c>
      <c r="N1420" s="1" t="s">
        <v>49</v>
      </c>
      <c r="O1420" t="b">
        <v>0</v>
      </c>
      <c r="P1420" t="b">
        <f t="shared" si="68"/>
        <v>1</v>
      </c>
      <c r="Q1420" s="1" t="s">
        <v>7</v>
      </c>
      <c r="R1420" s="1" t="s">
        <v>1332</v>
      </c>
      <c r="S1420" s="1"/>
      <c r="T1420" s="1" t="s">
        <v>1332</v>
      </c>
      <c r="U1420" s="1"/>
    </row>
    <row r="1421" spans="1:21" ht="15.75">
      <c r="A1421" t="str">
        <f t="shared" si="66"/>
        <v>John Marston.Jack Drum</v>
      </c>
      <c r="B1421" s="1" t="str">
        <f t="shared" si="67"/>
        <v>John Marston.Jack Drum.5.1.96</v>
      </c>
      <c r="C1421" s="1" cm="1">
        <f t="array" aca="1" ref="C1421" ca="1">INDIRECT("nodes!$A"&amp;MATCH(edges!K1421,nodes!$B$2:$B$534,0)+1)</f>
        <v>3210</v>
      </c>
      <c r="D1421" s="1" t="s">
        <v>1124</v>
      </c>
      <c r="E1421" s="1" t="s">
        <v>1235</v>
      </c>
      <c r="F1421" s="1" t="s">
        <v>1236</v>
      </c>
      <c r="G1421" s="1">
        <v>5</v>
      </c>
      <c r="H1421" s="1">
        <v>1</v>
      </c>
      <c r="I1421" s="1">
        <v>96</v>
      </c>
      <c r="J1421" s="1" t="s">
        <v>1254</v>
      </c>
      <c r="K1421" s="1" t="s">
        <v>1238</v>
      </c>
      <c r="L1421" s="1" t="s">
        <v>1385</v>
      </c>
      <c r="M1421" t="b">
        <v>1</v>
      </c>
      <c r="N1421" s="1" t="s">
        <v>55</v>
      </c>
      <c r="O1421" t="b">
        <v>0</v>
      </c>
      <c r="P1421" t="b">
        <f t="shared" si="68"/>
        <v>1</v>
      </c>
      <c r="Q1421" s="1" t="s">
        <v>7</v>
      </c>
      <c r="R1421" s="1" t="s">
        <v>25</v>
      </c>
      <c r="S1421" s="1" t="s">
        <v>625</v>
      </c>
      <c r="T1421" s="1" t="s">
        <v>1238</v>
      </c>
      <c r="U1421" s="1"/>
    </row>
    <row r="1422" spans="1:21" ht="15.75">
      <c r="A1422" t="str">
        <f t="shared" si="66"/>
        <v>John Marston.Jack Drum</v>
      </c>
      <c r="B1422" s="1" t="str">
        <f t="shared" si="67"/>
        <v>John Marston.Jack Drum.5.1.128</v>
      </c>
      <c r="C1422" s="1" cm="1">
        <f t="array" aca="1" ref="C1422" ca="1">INDIRECT("nodes!$A"&amp;MATCH(edges!K1422,nodes!$B$2:$B$534,0)+1)</f>
        <v>4005</v>
      </c>
      <c r="D1422" s="1" t="s">
        <v>1124</v>
      </c>
      <c r="E1422" s="1" t="s">
        <v>1235</v>
      </c>
      <c r="F1422" s="1" t="s">
        <v>1236</v>
      </c>
      <c r="G1422" s="1">
        <v>5</v>
      </c>
      <c r="H1422" s="1">
        <v>1</v>
      </c>
      <c r="I1422" s="1">
        <v>128</v>
      </c>
      <c r="J1422" s="1" t="s">
        <v>1254</v>
      </c>
      <c r="K1422" s="1" t="s">
        <v>132</v>
      </c>
      <c r="L1422" s="1" t="s">
        <v>1386</v>
      </c>
      <c r="M1422" t="b">
        <v>1</v>
      </c>
      <c r="N1422" s="1" t="s">
        <v>97</v>
      </c>
      <c r="O1422" t="b">
        <v>0</v>
      </c>
      <c r="P1422" t="b">
        <f t="shared" si="68"/>
        <v>0</v>
      </c>
      <c r="Q1422" s="1" t="s">
        <v>80</v>
      </c>
      <c r="R1422" s="1" t="s">
        <v>132</v>
      </c>
      <c r="S1422" s="1"/>
      <c r="T1422" s="1" t="s">
        <v>132</v>
      </c>
      <c r="U1422" s="1"/>
    </row>
    <row r="1423" spans="1:21" ht="15.75">
      <c r="A1423" t="str">
        <f t="shared" si="66"/>
        <v>John Marston.Jack Drum</v>
      </c>
      <c r="B1423" s="1" t="str">
        <f t="shared" si="67"/>
        <v>John Marston.Jack Drum.5.1.131</v>
      </c>
      <c r="C1423" s="1" cm="1">
        <f t="array" aca="1" ref="C1423" ca="1">INDIRECT("nodes!$A"&amp;MATCH(edges!K1423,nodes!$B$2:$B$534,0)+1)</f>
        <v>6005</v>
      </c>
      <c r="D1423" s="1" t="s">
        <v>1124</v>
      </c>
      <c r="E1423" s="1" t="s">
        <v>1235</v>
      </c>
      <c r="F1423" s="1" t="s">
        <v>1236</v>
      </c>
      <c r="G1423" s="1">
        <v>5</v>
      </c>
      <c r="H1423" s="1">
        <v>1</v>
      </c>
      <c r="I1423" s="1">
        <v>131</v>
      </c>
      <c r="J1423" s="1" t="s">
        <v>1296</v>
      </c>
      <c r="K1423" s="1" t="s">
        <v>47</v>
      </c>
      <c r="L1423" s="1" t="s">
        <v>1387</v>
      </c>
      <c r="M1423" t="b">
        <v>0</v>
      </c>
      <c r="N1423" s="1" t="s">
        <v>49</v>
      </c>
      <c r="O1423" t="b">
        <v>0</v>
      </c>
      <c r="P1423" t="b">
        <f t="shared" si="68"/>
        <v>1</v>
      </c>
      <c r="Q1423" s="1" t="s">
        <v>7</v>
      </c>
      <c r="R1423" s="1" t="s">
        <v>47</v>
      </c>
      <c r="S1423" s="1"/>
      <c r="T1423" s="1" t="s">
        <v>47</v>
      </c>
      <c r="U1423" s="1"/>
    </row>
    <row r="1424" spans="1:21" ht="15.75">
      <c r="A1424" t="str">
        <f t="shared" si="66"/>
        <v>John Marston.Jack Drum</v>
      </c>
      <c r="B1424" s="1" t="str">
        <f t="shared" si="67"/>
        <v>John Marston.Jack Drum.5.1.138</v>
      </c>
      <c r="C1424" s="1" cm="1">
        <f t="array" aca="1" ref="C1424" ca="1">INDIRECT("nodes!$A"&amp;MATCH(edges!K1424,nodes!$B$2:$B$534,0)+1)</f>
        <v>6005</v>
      </c>
      <c r="D1424" s="1" t="s">
        <v>1124</v>
      </c>
      <c r="E1424" s="1" t="s">
        <v>1235</v>
      </c>
      <c r="F1424" s="1" t="s">
        <v>1236</v>
      </c>
      <c r="G1424" s="1">
        <v>5</v>
      </c>
      <c r="H1424" s="1">
        <v>1</v>
      </c>
      <c r="I1424" s="1">
        <v>138</v>
      </c>
      <c r="J1424" s="1" t="s">
        <v>1296</v>
      </c>
      <c r="K1424" s="1" t="s">
        <v>47</v>
      </c>
      <c r="L1424" s="1" t="s">
        <v>1388</v>
      </c>
      <c r="M1424" t="b">
        <v>0</v>
      </c>
      <c r="N1424" s="1" t="s">
        <v>49</v>
      </c>
      <c r="O1424" t="b">
        <v>0</v>
      </c>
      <c r="P1424" t="b">
        <f t="shared" si="68"/>
        <v>1</v>
      </c>
      <c r="Q1424" s="1" t="s">
        <v>7</v>
      </c>
      <c r="R1424" s="1" t="s">
        <v>47</v>
      </c>
      <c r="S1424" s="1"/>
      <c r="T1424" s="1" t="s">
        <v>47</v>
      </c>
      <c r="U1424" s="1"/>
    </row>
    <row r="1425" spans="1:21" ht="15.75">
      <c r="A1425" t="str">
        <f t="shared" si="66"/>
        <v>John Marston.Jack Drum</v>
      </c>
      <c r="B1425" s="1" t="str">
        <f t="shared" si="67"/>
        <v>John Marston.Jack Drum.5.1.148</v>
      </c>
      <c r="C1425" s="1" cm="1">
        <f t="array" aca="1" ref="C1425" ca="1">INDIRECT("nodes!$A"&amp;MATCH(edges!K1425,nodes!$B$2:$B$534,0)+1)</f>
        <v>6006</v>
      </c>
      <c r="D1425" s="1" t="s">
        <v>1124</v>
      </c>
      <c r="E1425" s="1" t="s">
        <v>1235</v>
      </c>
      <c r="F1425" s="1" t="s">
        <v>1236</v>
      </c>
      <c r="G1425" s="1">
        <v>5</v>
      </c>
      <c r="H1425" s="1">
        <v>1</v>
      </c>
      <c r="I1425" s="1">
        <v>148</v>
      </c>
      <c r="J1425" s="1" t="s">
        <v>1294</v>
      </c>
      <c r="K1425" s="1" t="s">
        <v>270</v>
      </c>
      <c r="L1425" s="1" t="s">
        <v>1389</v>
      </c>
      <c r="M1425" t="b">
        <v>0</v>
      </c>
      <c r="N1425" s="1" t="s">
        <v>49</v>
      </c>
      <c r="O1425" t="b">
        <v>0</v>
      </c>
      <c r="P1425" t="b">
        <f t="shared" si="68"/>
        <v>0</v>
      </c>
      <c r="Q1425" s="1" t="s">
        <v>71</v>
      </c>
      <c r="R1425" s="1" t="s">
        <v>270</v>
      </c>
      <c r="S1425" s="1"/>
      <c r="T1425" s="1" t="s">
        <v>270</v>
      </c>
      <c r="U1425" s="1"/>
    </row>
    <row r="1426" spans="1:21" ht="15.75">
      <c r="A1426" t="str">
        <f t="shared" si="66"/>
        <v>John Marston.Jack Drum</v>
      </c>
      <c r="B1426" s="1" t="str">
        <f t="shared" si="67"/>
        <v>John Marston.Jack Drum.5.1.168</v>
      </c>
      <c r="C1426" s="1" cm="1">
        <f t="array" aca="1" ref="C1426" ca="1">INDIRECT("nodes!$A"&amp;MATCH(edges!K1426,nodes!$B$2:$B$534,0)+1)</f>
        <v>6005</v>
      </c>
      <c r="D1426" s="1" t="s">
        <v>1124</v>
      </c>
      <c r="E1426" s="1" t="s">
        <v>1235</v>
      </c>
      <c r="F1426" s="1" t="s">
        <v>1236</v>
      </c>
      <c r="G1426" s="1">
        <v>5</v>
      </c>
      <c r="H1426" s="1">
        <v>1</v>
      </c>
      <c r="I1426" s="1">
        <v>168</v>
      </c>
      <c r="J1426" s="1" t="s">
        <v>1323</v>
      </c>
      <c r="K1426" s="1" t="s">
        <v>47</v>
      </c>
      <c r="L1426" s="1" t="s">
        <v>1390</v>
      </c>
      <c r="M1426" t="b">
        <v>0</v>
      </c>
      <c r="N1426" s="1" t="s">
        <v>49</v>
      </c>
      <c r="O1426" t="b">
        <v>0</v>
      </c>
      <c r="P1426" t="b">
        <f t="shared" si="68"/>
        <v>0</v>
      </c>
      <c r="Q1426" s="1" t="s">
        <v>50</v>
      </c>
      <c r="R1426" s="1" t="s">
        <v>47</v>
      </c>
      <c r="S1426" s="1"/>
      <c r="T1426" s="1" t="s">
        <v>47</v>
      </c>
      <c r="U1426" s="1"/>
    </row>
    <row r="1427" spans="1:21" ht="15.75">
      <c r="A1427" t="str">
        <f t="shared" si="66"/>
        <v>John Marston.Jack Drum</v>
      </c>
      <c r="B1427" s="1" t="str">
        <f t="shared" si="67"/>
        <v>John Marston.Jack Drum.5.1.206</v>
      </c>
      <c r="C1427" s="1" cm="1">
        <f t="array" aca="1" ref="C1427" ca="1">INDIRECT("nodes!$A"&amp;MATCH(edges!K1427,nodes!$B$2:$B$534,0)+1)</f>
        <v>1206</v>
      </c>
      <c r="D1427" s="1" t="s">
        <v>1124</v>
      </c>
      <c r="E1427" s="1" t="s">
        <v>1235</v>
      </c>
      <c r="F1427" s="1" t="s">
        <v>1236</v>
      </c>
      <c r="G1427" s="1">
        <v>5</v>
      </c>
      <c r="H1427" s="1">
        <v>1</v>
      </c>
      <c r="I1427" s="1">
        <v>206</v>
      </c>
      <c r="J1427" s="1" t="s">
        <v>1236</v>
      </c>
      <c r="K1427" s="1" t="s">
        <v>184</v>
      </c>
      <c r="L1427" s="1" t="s">
        <v>1391</v>
      </c>
      <c r="M1427" t="b">
        <v>1</v>
      </c>
      <c r="N1427" s="1" t="s">
        <v>29</v>
      </c>
      <c r="O1427" t="b">
        <v>1</v>
      </c>
      <c r="P1427" t="b">
        <f t="shared" si="68"/>
        <v>1</v>
      </c>
      <c r="Q1427" s="1" t="s">
        <v>7</v>
      </c>
      <c r="R1427" s="1" t="s">
        <v>25</v>
      </c>
      <c r="S1427" s="1" t="s">
        <v>26</v>
      </c>
      <c r="T1427" s="1" t="s">
        <v>184</v>
      </c>
      <c r="U1427" s="1"/>
    </row>
    <row r="1428" spans="1:21" ht="15.75">
      <c r="A1428" t="str">
        <f t="shared" si="66"/>
        <v>John Marston.Jack Drum</v>
      </c>
      <c r="B1428" s="1" t="str">
        <f t="shared" si="67"/>
        <v>John Marston.Jack Drum.5.1.206</v>
      </c>
      <c r="C1428" s="1" cm="1">
        <f t="array" aca="1" ref="C1428" ca="1">INDIRECT("nodes!$A"&amp;MATCH(edges!K1428,nodes!$B$2:$B$534,0)+1)</f>
        <v>1206</v>
      </c>
      <c r="D1428" s="1" t="s">
        <v>1124</v>
      </c>
      <c r="E1428" s="1" t="s">
        <v>1235</v>
      </c>
      <c r="F1428" s="1" t="s">
        <v>1236</v>
      </c>
      <c r="G1428" s="1">
        <v>5</v>
      </c>
      <c r="H1428" s="1">
        <v>1</v>
      </c>
      <c r="I1428" s="1">
        <v>206</v>
      </c>
      <c r="J1428" s="1" t="s">
        <v>1236</v>
      </c>
      <c r="K1428" s="1" t="s">
        <v>184</v>
      </c>
      <c r="L1428" s="1" t="s">
        <v>1391</v>
      </c>
      <c r="M1428" t="b">
        <v>1</v>
      </c>
      <c r="N1428" s="1" t="s">
        <v>29</v>
      </c>
      <c r="O1428" t="b">
        <v>1</v>
      </c>
      <c r="P1428" t="b">
        <f t="shared" si="68"/>
        <v>1</v>
      </c>
      <c r="Q1428" s="1" t="s">
        <v>7</v>
      </c>
      <c r="R1428" s="1" t="s">
        <v>25</v>
      </c>
      <c r="S1428" s="1" t="s">
        <v>26</v>
      </c>
      <c r="T1428" s="1" t="s">
        <v>184</v>
      </c>
      <c r="U1428" s="1"/>
    </row>
    <row r="1429" spans="1:21" ht="15.75">
      <c r="A1429" t="str">
        <f t="shared" si="66"/>
        <v>John Marston.Jack Drum</v>
      </c>
      <c r="B1429" s="1" t="str">
        <f t="shared" si="67"/>
        <v>John Marston.Jack Drum.5.1.233</v>
      </c>
      <c r="C1429" s="1" cm="1">
        <f t="array" aca="1" ref="C1429" ca="1">INDIRECT("nodes!$A"&amp;MATCH(edges!K1429,nodes!$B$2:$B$534,0)+1)</f>
        <v>4013</v>
      </c>
      <c r="D1429" s="1" t="s">
        <v>1124</v>
      </c>
      <c r="E1429" s="1" t="s">
        <v>1235</v>
      </c>
      <c r="F1429" s="1" t="s">
        <v>1236</v>
      </c>
      <c r="G1429" s="1">
        <v>5</v>
      </c>
      <c r="H1429" s="1">
        <v>1</v>
      </c>
      <c r="I1429" s="1">
        <v>233</v>
      </c>
      <c r="J1429" s="1" t="s">
        <v>1254</v>
      </c>
      <c r="K1429" s="1" t="s">
        <v>125</v>
      </c>
      <c r="L1429" s="1" t="s">
        <v>1392</v>
      </c>
      <c r="M1429" t="b">
        <v>1</v>
      </c>
      <c r="N1429" s="1" t="s">
        <v>97</v>
      </c>
      <c r="O1429" t="b">
        <v>0</v>
      </c>
      <c r="P1429" t="b">
        <f t="shared" si="68"/>
        <v>0</v>
      </c>
      <c r="Q1429" s="1" t="s">
        <v>80</v>
      </c>
      <c r="R1429" s="1" t="s">
        <v>125</v>
      </c>
      <c r="S1429" s="1"/>
      <c r="T1429" s="1" t="s">
        <v>125</v>
      </c>
      <c r="U1429" s="1"/>
    </row>
    <row r="1430" spans="1:21" ht="15.75">
      <c r="A1430" t="str">
        <f t="shared" si="66"/>
        <v>John Marston.Jack Drum</v>
      </c>
      <c r="B1430" s="1" t="str">
        <f t="shared" si="67"/>
        <v>John Marston.Jack Drum.5.1.308</v>
      </c>
      <c r="C1430" s="1" cm="1">
        <f t="array" aca="1" ref="C1430" ca="1">INDIRECT("nodes!$A"&amp;MATCH(edges!K1430,nodes!$B$2:$B$534,0)+1)</f>
        <v>6005</v>
      </c>
      <c r="D1430" s="1" t="s">
        <v>1124</v>
      </c>
      <c r="E1430" s="1" t="s">
        <v>1235</v>
      </c>
      <c r="F1430" s="1" t="s">
        <v>1236</v>
      </c>
      <c r="G1430" s="1">
        <v>5</v>
      </c>
      <c r="H1430" s="1">
        <v>1</v>
      </c>
      <c r="I1430" s="1">
        <v>308</v>
      </c>
      <c r="J1430" s="1" t="s">
        <v>1323</v>
      </c>
      <c r="K1430" s="1" t="s">
        <v>47</v>
      </c>
      <c r="L1430" s="1" t="s">
        <v>1393</v>
      </c>
      <c r="M1430" t="b">
        <v>0</v>
      </c>
      <c r="N1430" s="1" t="s">
        <v>49</v>
      </c>
      <c r="O1430" t="b">
        <v>0</v>
      </c>
      <c r="P1430" t="b">
        <f t="shared" si="68"/>
        <v>0</v>
      </c>
      <c r="Q1430" s="1" t="s">
        <v>50</v>
      </c>
      <c r="R1430" s="1" t="s">
        <v>47</v>
      </c>
      <c r="S1430" s="1"/>
      <c r="T1430" s="1" t="s">
        <v>47</v>
      </c>
      <c r="U1430" s="1"/>
    </row>
  </sheetData>
  <autoFilter ref="A1:U1430" xr:uid="{F77457C1-871E-4151-873A-444E53AF2C33}"/>
  <conditionalFormatting sqref="K97">
    <cfRule type="duplicateValues" dxfId="2" priority="3"/>
  </conditionalFormatting>
  <conditionalFormatting sqref="K98">
    <cfRule type="duplicateValues" dxfId="1" priority="2"/>
  </conditionalFormatting>
  <conditionalFormatting sqref="K1136">
    <cfRule type="duplicateValues" dxfId="0"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London locations</vt:lpstr>
      <vt:lpstr>nodes</vt:lpstr>
      <vt:lpstr>edges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Vincent A. Kennedy</dc:creator>
  <cp:lastModifiedBy>Vincent A. Kennedy</cp:lastModifiedBy>
  <dcterms:created xsi:type="dcterms:W3CDTF">2025-07-03T09:59:29Z</dcterms:created>
  <dcterms:modified xsi:type="dcterms:W3CDTF">2025-08-20T20:39:24Z</dcterms:modified>
</cp:coreProperties>
</file>