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10.25.1.22\Files\Server\Директорат\"/>
    </mc:Choice>
  </mc:AlternateContent>
  <bookViews>
    <workbookView xWindow="0" yWindow="0" windowWidth="24000" windowHeight="9630"/>
  </bookViews>
  <sheets>
    <sheet name="сводная на 2025 г." sheetId="20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0" l="1"/>
</calcChain>
</file>

<file path=xl/sharedStrings.xml><?xml version="1.0" encoding="utf-8"?>
<sst xmlns="http://schemas.openxmlformats.org/spreadsheetml/2006/main" count="397" uniqueCount="290">
  <si>
    <t xml:space="preserve">№ </t>
  </si>
  <si>
    <t>Объект</t>
  </si>
  <si>
    <t>-</t>
  </si>
  <si>
    <t>ИП Андреева СЭС</t>
  </si>
  <si>
    <t>СМР 2024 г.</t>
  </si>
  <si>
    <t>Коммерция</t>
  </si>
  <si>
    <t>Сумма заявки/Договора</t>
  </si>
  <si>
    <t>СНТ Зенит (3 заявки) Ворго, Небоськина и Бабкина</t>
  </si>
  <si>
    <t>Аллаев СМР</t>
  </si>
  <si>
    <t>ПС 110 кВ СМР 4 кв.</t>
  </si>
  <si>
    <t>Договор</t>
  </si>
  <si>
    <t>продление Договора</t>
  </si>
  <si>
    <t>Цулая ЮЭС</t>
  </si>
  <si>
    <t>Мохова ЮЭС</t>
  </si>
  <si>
    <t>Железняк ЮЭС</t>
  </si>
  <si>
    <t>Новик ЮЭС</t>
  </si>
  <si>
    <t>Григорян СЭС</t>
  </si>
  <si>
    <t>Кузнецов СЭС ГЛФ</t>
  </si>
  <si>
    <t>Нева-телеком СЭС</t>
  </si>
  <si>
    <t>хвост от 2022 г.</t>
  </si>
  <si>
    <t>Кабанов ЮЭС</t>
  </si>
  <si>
    <t>Подрядчик</t>
  </si>
  <si>
    <t>К закрытию:</t>
  </si>
  <si>
    <t>1 кв. 2024</t>
  </si>
  <si>
    <t>3 кв. 2024</t>
  </si>
  <si>
    <t>2 кв. 2024</t>
  </si>
  <si>
    <t>3 -4 кв. 2024</t>
  </si>
  <si>
    <t>заявка до 28.04.24</t>
  </si>
  <si>
    <t>Ольховская СЭС</t>
  </si>
  <si>
    <t>Еремеев СЭС</t>
  </si>
  <si>
    <t>Сек СЭС</t>
  </si>
  <si>
    <t>Пандора ТУ Ленавтодор</t>
  </si>
  <si>
    <t>расторжение</t>
  </si>
  <si>
    <t>Усов ЮЭС</t>
  </si>
  <si>
    <t>Охта Хаус СЭС</t>
  </si>
  <si>
    <t>б/н</t>
  </si>
  <si>
    <t>построен, сдача в ГАСН</t>
  </si>
  <si>
    <t>Квасов доп на 500 тр.</t>
  </si>
  <si>
    <t>Шувалово Береговая 8/12 уч.</t>
  </si>
  <si>
    <t>2025 г.</t>
  </si>
  <si>
    <t>Остаток/аванс/иные усл.</t>
  </si>
  <si>
    <t>Техприсы/титулы реконструкций (Россети) под ЭМ-110</t>
  </si>
  <si>
    <t>Андреев + ИП Кузнецов</t>
  </si>
  <si>
    <t>1 кв. 2025</t>
  </si>
  <si>
    <t>Спец. застр. РУСЬ</t>
  </si>
  <si>
    <t>Андреев + Кузнецов</t>
  </si>
  <si>
    <t>Зеркальный 5 корп. после РД</t>
  </si>
  <si>
    <t>Дубровский ЮЭС</t>
  </si>
  <si>
    <t>Попова ЮЭС</t>
  </si>
  <si>
    <t>Болтобаева ЮЭС</t>
  </si>
  <si>
    <t>ПИР 740 тр.</t>
  </si>
  <si>
    <t>ПИР 3,6 ед. по Дог.</t>
  </si>
  <si>
    <t>ПИР 1,8 ед. по Дог.</t>
  </si>
  <si>
    <t>ПИР 650 тр.</t>
  </si>
  <si>
    <t>Рек-ция ВЛ-10кВ ф-04 ПС-Бгн (5,5 км)</t>
  </si>
  <si>
    <t>Рек-ция ВЛ 10 кВ Ф-5 ПС-402 (11,75 км)</t>
  </si>
  <si>
    <t>Рек-ция ВЛ-10кВ Ф-3 ПС-396 (5 км)</t>
  </si>
  <si>
    <t>Рек-ция ВЛ-10кВ Ф-01 ПС-Бгн (6,8 км)</t>
  </si>
  <si>
    <t>Рек-ция ВЛ-10кВ ф-05 ПС-Бгн (6 км)</t>
  </si>
  <si>
    <t>ПСД до конца 2024 г.</t>
  </si>
  <si>
    <t>ИПР 32,2 млн.</t>
  </si>
  <si>
    <t>запрос исх., обследование</t>
  </si>
  <si>
    <t>ИПР 59,1 млн.</t>
  </si>
  <si>
    <t>ИПР 36,2 млн.</t>
  </si>
  <si>
    <t>ключ</t>
  </si>
  <si>
    <t>СЗ Ленинское 23-068307</t>
  </si>
  <si>
    <t>Шушары 23-078621 Тривес</t>
  </si>
  <si>
    <t>ИП Гороховский 22-032678</t>
  </si>
  <si>
    <t>Пушкин, ФСК, освещение (НО+площ)</t>
  </si>
  <si>
    <t>ИПР 27,94 млн.</t>
  </si>
  <si>
    <t>ИПР 27 млн.</t>
  </si>
  <si>
    <t>Комментарий/задачи</t>
  </si>
  <si>
    <t>доработка РД/ПД с экспертизой</t>
  </si>
  <si>
    <t>согласовать ОТР и план расположения ТП</t>
  </si>
  <si>
    <t>объемы проверены, замечания направлены</t>
  </si>
  <si>
    <t>Погорелов (Вьюн) СЭС</t>
  </si>
  <si>
    <t>Домрачева (Вьюн) СЭС</t>
  </si>
  <si>
    <t>Зыкова СЭС</t>
  </si>
  <si>
    <t>заявка подписана, СМР в июне 2024 !!!</t>
  </si>
  <si>
    <t>Татнефть СПб</t>
  </si>
  <si>
    <t>Слонов ЮЭС</t>
  </si>
  <si>
    <t>ИП Монтыцкий (с гнб)</t>
  </si>
  <si>
    <t>СОУ 15.04.2025</t>
  </si>
  <si>
    <t>СОУ 25.10.2024</t>
  </si>
  <si>
    <t>заявка до 24.09.2024</t>
  </si>
  <si>
    <t>Маркевич (СНТ Баррикада, Дунай)</t>
  </si>
  <si>
    <t>продление до 31.05.24</t>
  </si>
  <si>
    <t>ПИР  560 тр., оплачен</t>
  </si>
  <si>
    <t>ПИР 815 тр., РНО 24-4897</t>
  </si>
  <si>
    <t>ПИР 527 тр., РНО 24-4895</t>
  </si>
  <si>
    <t>Санино 3 этап (ЛЭ демонтаж ТП, вынос ВЛ и гнб вынос КЛ)</t>
  </si>
  <si>
    <t>решен вопрос с ТУ (объемы, Айриян, Милютин, Алина и Михиевский), СЗ от ЮЭС и РД с нашим сметным расчетом</t>
  </si>
  <si>
    <t>4 кв. 2024</t>
  </si>
  <si>
    <t>ИП Макаров/ИП Курленков</t>
  </si>
  <si>
    <t>из них 700 тр. ЛЭ заявка</t>
  </si>
  <si>
    <t>Рабфаковский (Тизяев)</t>
  </si>
  <si>
    <t>Феофилова + Виста, 300 кВт</t>
  </si>
  <si>
    <t>ПИР 640 тр.</t>
  </si>
  <si>
    <t>ИП Макаров</t>
  </si>
  <si>
    <t>аванс получен 6 ед.</t>
  </si>
  <si>
    <t>получить ответ от РощРЭС по ТП (по точке присоединения, увязка с ВЭС)</t>
  </si>
  <si>
    <t>РД к 31.12.24, нет КП СМР</t>
  </si>
  <si>
    <t>Норд-Строй (ДОУ Красное село)</t>
  </si>
  <si>
    <t>КП выдано</t>
  </si>
  <si>
    <t>Шушары (Толкачев)</t>
  </si>
  <si>
    <t>КП на согласовании</t>
  </si>
  <si>
    <t>аванс получен 4720 тр.</t>
  </si>
  <si>
    <t>СМР 2024-2025</t>
  </si>
  <si>
    <t xml:space="preserve">ПС Новинка СМР </t>
  </si>
  <si>
    <t>ПС Батово СМР</t>
  </si>
  <si>
    <t>новое ТЗ на ПИР</t>
  </si>
  <si>
    <t>ПИР до 30.11.24</t>
  </si>
  <si>
    <t>корректировка ТЗ, уменьшение объемов</t>
  </si>
  <si>
    <t>4 кв. 2024 ПИР</t>
  </si>
  <si>
    <t>аванс получен 3440 тр.</t>
  </si>
  <si>
    <t>проектирование</t>
  </si>
  <si>
    <t>Техприсы ЯЭ Россети (СМР)</t>
  </si>
  <si>
    <t>только ПИР</t>
  </si>
  <si>
    <t>предъявить МТП и магистраль в ЛЭСР, выполнить ее демонтаж и переключение на уже смонтированную ТП 630 кВА</t>
  </si>
  <si>
    <t>было частичное закрытие</t>
  </si>
  <si>
    <t>Логинова ЮЭС</t>
  </si>
  <si>
    <t>СМР выполнен 0,4 кВ без монтажа ТП 630 кВА (+ одна заявка СТЦ на расторговке), нет основания выполнения титула реконструкции</t>
  </si>
  <si>
    <t>Климов реализован, нет решения только по Секу</t>
  </si>
  <si>
    <t>Гороховский под ЯЭ (рек-ция ВЛ)</t>
  </si>
  <si>
    <t>только СМР</t>
  </si>
  <si>
    <t>заявка до 16.09.2024</t>
  </si>
  <si>
    <t>выполнен только СОУ (смонтирован учет)</t>
  </si>
  <si>
    <t>Маркелова</t>
  </si>
  <si>
    <t>КОННЕКТОР СИСТЕМС</t>
  </si>
  <si>
    <t>ООО ИВИ ТАЙМ СПБ</t>
  </si>
  <si>
    <t>ИП Дорожкин П.В</t>
  </si>
  <si>
    <t>ИП Чичоян Ю.И</t>
  </si>
  <si>
    <t>ФОРТЕСС</t>
  </si>
  <si>
    <t xml:space="preserve">24-054943 </t>
  </si>
  <si>
    <t xml:space="preserve">24-035168 </t>
  </si>
  <si>
    <t xml:space="preserve">24-053158 </t>
  </si>
  <si>
    <t>24-020140</t>
  </si>
  <si>
    <t xml:space="preserve">24-021691 </t>
  </si>
  <si>
    <t xml:space="preserve">24-029506 </t>
  </si>
  <si>
    <t xml:space="preserve">24-031086 </t>
  </si>
  <si>
    <t xml:space="preserve">24-013787  </t>
  </si>
  <si>
    <t xml:space="preserve">24-035651 </t>
  </si>
  <si>
    <t>24-030185</t>
  </si>
  <si>
    <t xml:space="preserve">24-029876 </t>
  </si>
  <si>
    <t xml:space="preserve">24-019568 </t>
  </si>
  <si>
    <t xml:space="preserve">ИП Иноземцева </t>
  </si>
  <si>
    <t xml:space="preserve">ООО Гиннес </t>
  </si>
  <si>
    <t>ЛТО Пласт</t>
  </si>
  <si>
    <t xml:space="preserve">Шарай </t>
  </si>
  <si>
    <t xml:space="preserve">СЗ Инвест-Альянс </t>
  </si>
  <si>
    <t>территория Новая ТЭЦ Мурино (2024 г.)</t>
  </si>
  <si>
    <t>ИП Васильцов</t>
  </si>
  <si>
    <t>ждем расценки ЮЭС, недобор</t>
  </si>
  <si>
    <t>перенос "помойки" в 2025 г.</t>
  </si>
  <si>
    <t>Сенаторова ЮЭС</t>
  </si>
  <si>
    <t>Косарева ЮЭС</t>
  </si>
  <si>
    <t>ТрансИнтерсервис-СПб</t>
  </si>
  <si>
    <t>24-011013</t>
  </si>
  <si>
    <t>Целищева</t>
  </si>
  <si>
    <t>Черепанова</t>
  </si>
  <si>
    <t>ООО Стил</t>
  </si>
  <si>
    <t xml:space="preserve">23-071329 </t>
  </si>
  <si>
    <t xml:space="preserve">24-002912 </t>
  </si>
  <si>
    <t xml:space="preserve">24-031691 </t>
  </si>
  <si>
    <t xml:space="preserve">24-041481 </t>
  </si>
  <si>
    <t xml:space="preserve">24-038696 </t>
  </si>
  <si>
    <t xml:space="preserve">24-037271 </t>
  </si>
  <si>
    <t xml:space="preserve">24-052511 </t>
  </si>
  <si>
    <t xml:space="preserve">24-035417 </t>
  </si>
  <si>
    <t>МОДОМ</t>
  </si>
  <si>
    <t>смонтировать ТП (2024 г.)</t>
  </si>
  <si>
    <t>смонтировать две ТП (2024 г.)</t>
  </si>
  <si>
    <t>смонтирован только учет</t>
  </si>
  <si>
    <t>ООО Виктористой</t>
  </si>
  <si>
    <t>24-062845</t>
  </si>
  <si>
    <t xml:space="preserve">Техприсы ЯЭ Россети (обследование, либо не начаты) </t>
  </si>
  <si>
    <t>в обследование (новые)</t>
  </si>
  <si>
    <t>Улановская ЮЭС</t>
  </si>
  <si>
    <t>сметы на проверке</t>
  </si>
  <si>
    <t>Договор:</t>
  </si>
  <si>
    <t>ТУ на врем (900 т.), Договор на согласовании (генподряд ЕСМ)</t>
  </si>
  <si>
    <t>работы в ТП увязываем с Развитием территорий, проект есть</t>
  </si>
  <si>
    <t>отгрузка опор до 28.10.24</t>
  </si>
  <si>
    <t>переговорить с КС по реализации, РАТИ + без ордера с заходом к садовникам на договор (во избежании проблем с Комитетом благо), с нас ГИБДД и маякнуть когда зайдем в УСПХ</t>
  </si>
  <si>
    <t>1 кв. 2025 СМР</t>
  </si>
  <si>
    <t>ПСД согласована в ИА, назначат комиссию РВД по превышению стоимости</t>
  </si>
  <si>
    <t>ПСД согласована в ИА, но будет снижение объемов и комиссия по превышению стоимости</t>
  </si>
  <si>
    <t>ПИР 2,5 ед. по Дог.(1,440 по своднику)</t>
  </si>
  <si>
    <t>ПИР 578 тр.по Дог.(423 тр. по своднику)</t>
  </si>
  <si>
    <t>заявка до 31.03.2025</t>
  </si>
  <si>
    <t>заявка до 30.06.2025</t>
  </si>
  <si>
    <t>Балтийский завод грузовой оснастки (ООО "БЗГО")</t>
  </si>
  <si>
    <t>заявка до 31.05.2025</t>
  </si>
  <si>
    <t>заявка до 28.02.2025</t>
  </si>
  <si>
    <t>СИГМА и др.</t>
  </si>
  <si>
    <t>реализация субподряд</t>
  </si>
  <si>
    <t>ИП Маханов (ДОРС)</t>
  </si>
  <si>
    <t>24-14542</t>
  </si>
  <si>
    <t>Центр культуры и отдыха (с гнб)</t>
  </si>
  <si>
    <t>Дирекция по сохранению ОКН (гнб)</t>
  </si>
  <si>
    <t>СОУ 2024 г. (+ ЛЭСР)</t>
  </si>
  <si>
    <t>реализация силами РЭС (150 тр)</t>
  </si>
  <si>
    <t>заявка до 31.12.2024</t>
  </si>
  <si>
    <t>РД на согласовании, ячейку берем в КрЭС (оформить давальческую ОС-15)</t>
  </si>
  <si>
    <t>заявка до 19.12.2024</t>
  </si>
  <si>
    <t>жалоба УФАС</t>
  </si>
  <si>
    <t>ZOOM-2 внешка (этап КП)</t>
  </si>
  <si>
    <t>переговорить с НОЭК</t>
  </si>
  <si>
    <t>был аванс от Охты 80%, закрыть остаток</t>
  </si>
  <si>
    <t>в КП нет взаимодействия с ЛЭ (только открытие ордера ГАТИ)</t>
  </si>
  <si>
    <t>СОУ 11.07.2025</t>
  </si>
  <si>
    <t>заявка на маршруте</t>
  </si>
  <si>
    <t>СОУ 10.01.2025</t>
  </si>
  <si>
    <t>СОУ 09.01.25</t>
  </si>
  <si>
    <t xml:space="preserve">АМБУЛАНС и др. (3 шт.) Русмедавто и Медтранс  </t>
  </si>
  <si>
    <t>СОУ 31.01.2025</t>
  </si>
  <si>
    <t>заявка не подписана</t>
  </si>
  <si>
    <t>24-056346</t>
  </si>
  <si>
    <t>24-057863</t>
  </si>
  <si>
    <t>Сизова Юлия (Волковицы)</t>
  </si>
  <si>
    <t>Островной Игорь (Лаголово)</t>
  </si>
  <si>
    <t>ИП Нечкин (!) гнб 80 м. проверить</t>
  </si>
  <si>
    <t>24-063504</t>
  </si>
  <si>
    <t>СОУ 08.02.25</t>
  </si>
  <si>
    <t>СОУ 14.02.25</t>
  </si>
  <si>
    <t>СОУ 17.03.25</t>
  </si>
  <si>
    <t>24-038064</t>
  </si>
  <si>
    <t>Планируемый остаток к оплате</t>
  </si>
  <si>
    <t>заявка до 27.08.24</t>
  </si>
  <si>
    <t>Ибрагимов (СПб !) замена ТП в точку</t>
  </si>
  <si>
    <t>Завод Бормаш СМР, новое ТЗ</t>
  </si>
  <si>
    <t>ПД согласована, комиссия пройдена, ждем расторговку и готовим запрос на аванс</t>
  </si>
  <si>
    <t>сводник на проверке</t>
  </si>
  <si>
    <t>закрыт и оплачен</t>
  </si>
  <si>
    <r>
      <t xml:space="preserve">в обследование (новые) </t>
    </r>
    <r>
      <rPr>
        <b/>
        <sz val="10"/>
        <color theme="1"/>
        <rFont val="Calibri"/>
        <family val="2"/>
        <charset val="204"/>
        <scheme val="minor"/>
      </rPr>
      <t>не надо!!!</t>
    </r>
  </si>
  <si>
    <t>переданы ДОРС в прямой Договор с ЮЭС</t>
  </si>
  <si>
    <t>Реконструкция ТП (4 шт.) 3-4 кв. 25 г.</t>
  </si>
  <si>
    <t>3-4 кв. 2025</t>
  </si>
  <si>
    <r>
      <t xml:space="preserve">Модернизация 532 </t>
    </r>
    <r>
      <rPr>
        <b/>
        <sz val="11"/>
        <color theme="1"/>
        <rFont val="Calibri"/>
        <family val="2"/>
        <charset val="204"/>
        <scheme val="minor"/>
      </rPr>
      <t>гарантийные</t>
    </r>
  </si>
  <si>
    <r>
      <t xml:space="preserve">СМР 2024 выполнен, </t>
    </r>
    <r>
      <rPr>
        <b/>
        <sz val="11"/>
        <color theme="1"/>
        <rFont val="Calibri"/>
        <family val="2"/>
        <charset val="204"/>
        <scheme val="minor"/>
      </rPr>
      <t>ГУ</t>
    </r>
  </si>
  <si>
    <t>1-2 кв. 2025</t>
  </si>
  <si>
    <t>аванс 8,9 ед. получен, 11 ед. по ТОРГ-12</t>
  </si>
  <si>
    <t>аванс 3,8 ед. (БГ на переоформлении)</t>
  </si>
  <si>
    <t>гнб + КЛ + 2 ктп</t>
  </si>
  <si>
    <t>заявка подписана</t>
  </si>
  <si>
    <t>МКУ Агалатово СМР комиссия</t>
  </si>
  <si>
    <t>ДС на продление ПИР до 30.11.24</t>
  </si>
  <si>
    <t>Феофилова + АТИС</t>
  </si>
  <si>
    <t>превышение ИПР (49 ед.), выход на комиссию</t>
  </si>
  <si>
    <t>проектирование (1 млн.)</t>
  </si>
  <si>
    <t>4 кв. 2024 ПИР согл.</t>
  </si>
  <si>
    <t>проектирование (1,296)</t>
  </si>
  <si>
    <t>заявка 14.01.25 пришла, БГ и страхование</t>
  </si>
  <si>
    <t>запрос аванса</t>
  </si>
  <si>
    <t>4 кв. 2025</t>
  </si>
  <si>
    <t>готовим закрытие с уменьшением объемов</t>
  </si>
  <si>
    <t>выполнен монтаж ТП 400 кВА до 01.12.24 (Сивков КРЭС)</t>
  </si>
  <si>
    <t>СМР выполнен, врезка в январе 2025 (допуск)</t>
  </si>
  <si>
    <t>закрытие около 5 ед. (точная сумма после ЛЭСР)</t>
  </si>
  <si>
    <t>реализация январь 2025 г.</t>
  </si>
  <si>
    <t>продление сроков реализации</t>
  </si>
  <si>
    <t>3 заявки с ВЛ реализация янв.- февр. 2025 г.</t>
  </si>
  <si>
    <t>выполнен</t>
  </si>
  <si>
    <t>территория Новая ТЭЦ Мурино (2024 г.), достроить в 1 кв. 2025 г.</t>
  </si>
  <si>
    <t>расторжение заявки (рядом сети ОЭК)</t>
  </si>
  <si>
    <t>РД на согласовании в ЮЭС с ноября 2024 г.</t>
  </si>
  <si>
    <t>СМР 1 кв. 2025 г.</t>
  </si>
  <si>
    <t>бобры</t>
  </si>
  <si>
    <t>расторжение, отказ в размещении от СНТ и заявителя</t>
  </si>
  <si>
    <t>РД на согласовании в ЮЭС без тома РЗА</t>
  </si>
  <si>
    <t>нужно запустить топосъемку</t>
  </si>
  <si>
    <t>Скибина ЮЭС</t>
  </si>
  <si>
    <t>24-37722</t>
  </si>
  <si>
    <t>заявка до 31.08.2025</t>
  </si>
  <si>
    <t>ГУ</t>
  </si>
  <si>
    <t>с учетом закрытий</t>
  </si>
  <si>
    <t>Альфастар ЮЭС (ТП 1000 кВа)</t>
  </si>
  <si>
    <t>Дорс не забрал</t>
  </si>
  <si>
    <t>24-38875</t>
  </si>
  <si>
    <t>заявка до 31.10.2025</t>
  </si>
  <si>
    <t>Гигамех ЮЭС</t>
  </si>
  <si>
    <t>Костормин ЮЭС</t>
  </si>
  <si>
    <t>уточнить питающий фидер (часть трассы построена)</t>
  </si>
  <si>
    <t>получен аванс</t>
  </si>
  <si>
    <t>24-41460</t>
  </si>
  <si>
    <t>24-41465</t>
  </si>
  <si>
    <t>заявка до 07.12.2024</t>
  </si>
  <si>
    <t>проверить оплату?</t>
  </si>
  <si>
    <t>декабрьское закрытие</t>
  </si>
  <si>
    <t>не хватает документов М-15/ОС-15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</si>
</sst>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 applyAlignment="1">
      <alignment horizontal="center" vertical="center" wrapText="1"/>
    </xf>
    <xf numFmtId="164" fontId="0" fillId="5" borderId="0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 vertical="center"/>
    </xf>
    <xf numFmtId="0" fontId="1" fillId="4" borderId="0" xfId="0" applyFont="1" applyFill="1" applyAlignment="1"/>
    <xf numFmtId="0" fontId="8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"/>
  <sheetViews>
    <sheetView tabSelected="1" workbookViewId="0">
      <selection activeCell="E103" sqref="E103"/>
    </sheetView>
  </sheetViews>
  <sheetFormatPr defaultRowHeight="15" x14ac:dyDescent="0.25"/>
  <cols>
    <col min="1" max="1" width="5.5703125" customWidth="1"/>
    <col min="2" max="2" width="34.85546875" customWidth="1"/>
    <col min="3" max="3" width="38" customWidth="1"/>
    <col min="4" max="4" width="25" customWidth="1"/>
    <col min="5" max="5" width="27.5703125" customWidth="1"/>
    <col min="6" max="6" width="29.140625" customWidth="1"/>
    <col min="7" max="7" width="27.5703125" customWidth="1"/>
    <col min="8" max="8" width="25.7109375" customWidth="1"/>
  </cols>
  <sheetData>
    <row r="1" spans="1:8" x14ac:dyDescent="0.25">
      <c r="A1" s="1" t="s">
        <v>0</v>
      </c>
      <c r="B1" s="1" t="s">
        <v>1</v>
      </c>
      <c r="C1" s="1" t="s">
        <v>71</v>
      </c>
      <c r="D1" s="1" t="s">
        <v>4</v>
      </c>
      <c r="E1" s="1" t="s">
        <v>21</v>
      </c>
      <c r="F1" s="1" t="s">
        <v>10</v>
      </c>
      <c r="G1" s="1" t="s">
        <v>6</v>
      </c>
      <c r="H1" s="16" t="s">
        <v>40</v>
      </c>
    </row>
    <row r="2" spans="1:8" x14ac:dyDescent="0.25">
      <c r="A2" s="66" t="s">
        <v>5</v>
      </c>
      <c r="B2" s="67"/>
      <c r="C2" s="67"/>
      <c r="D2" s="67"/>
      <c r="E2" s="67"/>
      <c r="F2" s="67"/>
      <c r="G2" s="67"/>
      <c r="H2" s="67"/>
    </row>
    <row r="3" spans="1:8" x14ac:dyDescent="0.25">
      <c r="A3" s="7">
        <v>1</v>
      </c>
      <c r="B3" s="8" t="s">
        <v>38</v>
      </c>
      <c r="C3" s="29" t="s">
        <v>72</v>
      </c>
      <c r="D3" s="7" t="s">
        <v>23</v>
      </c>
      <c r="E3" s="7" t="s">
        <v>36</v>
      </c>
      <c r="F3" s="7" t="s">
        <v>37</v>
      </c>
      <c r="G3" s="51" t="s">
        <v>2</v>
      </c>
      <c r="H3" s="21"/>
    </row>
    <row r="4" spans="1:8" ht="38.25" x14ac:dyDescent="0.25">
      <c r="A4" s="7">
        <v>2</v>
      </c>
      <c r="B4" s="6" t="s">
        <v>90</v>
      </c>
      <c r="C4" s="30" t="s">
        <v>91</v>
      </c>
      <c r="D4" s="7" t="s">
        <v>92</v>
      </c>
      <c r="E4" s="7" t="s">
        <v>93</v>
      </c>
      <c r="F4" s="5" t="s">
        <v>208</v>
      </c>
      <c r="G4" s="26">
        <f>4300000+700000+1520000</f>
        <v>6520000</v>
      </c>
      <c r="H4" s="17" t="s">
        <v>94</v>
      </c>
    </row>
    <row r="5" spans="1:8" ht="45" x14ac:dyDescent="0.25">
      <c r="A5" s="7">
        <v>3</v>
      </c>
      <c r="B5" s="6" t="s">
        <v>95</v>
      </c>
      <c r="C5" s="30" t="s">
        <v>181</v>
      </c>
      <c r="D5" s="5" t="s">
        <v>92</v>
      </c>
      <c r="E5" s="5" t="s">
        <v>96</v>
      </c>
      <c r="F5" s="5" t="s">
        <v>180</v>
      </c>
      <c r="G5" s="26">
        <v>13958421.4</v>
      </c>
      <c r="H5" s="18" t="s">
        <v>97</v>
      </c>
    </row>
    <row r="6" spans="1:8" ht="30" x14ac:dyDescent="0.25">
      <c r="A6" s="7">
        <v>4</v>
      </c>
      <c r="B6" s="6" t="s">
        <v>68</v>
      </c>
      <c r="C6" s="30" t="s">
        <v>182</v>
      </c>
      <c r="D6" s="5" t="s">
        <v>92</v>
      </c>
      <c r="E6" s="5" t="s">
        <v>98</v>
      </c>
      <c r="F6" s="5"/>
      <c r="G6" s="22">
        <v>9440000</v>
      </c>
      <c r="H6" s="17" t="s">
        <v>99</v>
      </c>
    </row>
    <row r="7" spans="1:8" ht="25.5" x14ac:dyDescent="0.25">
      <c r="A7" s="7">
        <v>5</v>
      </c>
      <c r="B7" s="8" t="s">
        <v>46</v>
      </c>
      <c r="C7" s="30" t="s">
        <v>100</v>
      </c>
      <c r="D7" s="7" t="s">
        <v>43</v>
      </c>
      <c r="E7" s="7" t="s">
        <v>2</v>
      </c>
      <c r="F7" s="7" t="s">
        <v>101</v>
      </c>
      <c r="G7" s="12">
        <v>650000</v>
      </c>
      <c r="H7" s="23" t="s">
        <v>53</v>
      </c>
    </row>
    <row r="8" spans="1:8" ht="63.75" x14ac:dyDescent="0.25">
      <c r="A8" s="7">
        <v>6</v>
      </c>
      <c r="B8" s="8" t="s">
        <v>206</v>
      </c>
      <c r="C8" s="30" t="s">
        <v>183</v>
      </c>
      <c r="D8" s="7" t="s">
        <v>2</v>
      </c>
      <c r="E8" s="7" t="s">
        <v>2</v>
      </c>
      <c r="F8" s="7"/>
      <c r="G8" s="12">
        <v>41000000</v>
      </c>
      <c r="H8" s="52" t="s">
        <v>209</v>
      </c>
    </row>
    <row r="9" spans="1:8" ht="15" customHeight="1" x14ac:dyDescent="0.25">
      <c r="A9" s="7">
        <v>7</v>
      </c>
      <c r="B9" s="6" t="s">
        <v>102</v>
      </c>
      <c r="C9" s="30" t="s">
        <v>103</v>
      </c>
      <c r="D9" s="5" t="s">
        <v>2</v>
      </c>
      <c r="E9" s="5" t="s">
        <v>2</v>
      </c>
      <c r="F9" s="5" t="s">
        <v>2</v>
      </c>
      <c r="G9" s="9">
        <v>5950000</v>
      </c>
      <c r="H9" s="20"/>
    </row>
    <row r="10" spans="1:8" x14ac:dyDescent="0.25">
      <c r="A10" s="7">
        <v>8</v>
      </c>
      <c r="B10" s="8" t="s">
        <v>104</v>
      </c>
      <c r="C10" s="29" t="s">
        <v>73</v>
      </c>
      <c r="D10" s="7" t="s">
        <v>2</v>
      </c>
      <c r="E10" s="7" t="s">
        <v>207</v>
      </c>
      <c r="F10" s="7" t="s">
        <v>105</v>
      </c>
      <c r="G10" s="9">
        <v>6700000</v>
      </c>
      <c r="H10" s="23"/>
    </row>
    <row r="11" spans="1:8" x14ac:dyDescent="0.25">
      <c r="A11" s="66" t="s">
        <v>41</v>
      </c>
      <c r="B11" s="67"/>
      <c r="C11" s="67"/>
      <c r="D11" s="67"/>
      <c r="E11" s="67"/>
      <c r="F11" s="67"/>
      <c r="G11" s="67"/>
      <c r="H11" s="67"/>
    </row>
    <row r="12" spans="1:8" ht="18" customHeight="1" x14ac:dyDescent="0.25">
      <c r="A12" s="7">
        <v>11</v>
      </c>
      <c r="B12" s="8" t="s">
        <v>230</v>
      </c>
      <c r="C12" s="30" t="s">
        <v>242</v>
      </c>
      <c r="D12" s="7" t="s">
        <v>184</v>
      </c>
      <c r="E12" s="7" t="s">
        <v>243</v>
      </c>
      <c r="F12" s="7" t="s">
        <v>244</v>
      </c>
      <c r="G12" s="42">
        <v>19000000</v>
      </c>
      <c r="H12" s="24" t="s">
        <v>87</v>
      </c>
    </row>
    <row r="13" spans="1:8" x14ac:dyDescent="0.25">
      <c r="A13" s="7">
        <v>12</v>
      </c>
      <c r="B13" s="8" t="s">
        <v>108</v>
      </c>
      <c r="C13" s="30" t="s">
        <v>241</v>
      </c>
      <c r="D13" s="7" t="s">
        <v>240</v>
      </c>
      <c r="E13" s="7" t="s">
        <v>42</v>
      </c>
      <c r="F13" s="7" t="s">
        <v>107</v>
      </c>
      <c r="G13" s="12">
        <v>42678000</v>
      </c>
      <c r="H13" s="24" t="s">
        <v>88</v>
      </c>
    </row>
    <row r="14" spans="1:8" x14ac:dyDescent="0.25">
      <c r="A14" s="7">
        <v>13</v>
      </c>
      <c r="B14" s="8" t="s">
        <v>109</v>
      </c>
      <c r="C14" s="30" t="s">
        <v>241</v>
      </c>
      <c r="D14" s="7" t="s">
        <v>240</v>
      </c>
      <c r="E14" s="7" t="s">
        <v>42</v>
      </c>
      <c r="F14" s="7" t="s">
        <v>107</v>
      </c>
      <c r="G14" s="12">
        <v>42680000</v>
      </c>
      <c r="H14" s="24" t="s">
        <v>89</v>
      </c>
    </row>
    <row r="15" spans="1:8" x14ac:dyDescent="0.25">
      <c r="A15" s="7">
        <v>14</v>
      </c>
      <c r="B15" s="8" t="s">
        <v>238</v>
      </c>
      <c r="C15" s="30" t="s">
        <v>106</v>
      </c>
      <c r="D15" s="7" t="s">
        <v>26</v>
      </c>
      <c r="E15" s="7" t="s">
        <v>42</v>
      </c>
      <c r="F15" s="7" t="s">
        <v>239</v>
      </c>
      <c r="G15" s="15">
        <v>2000000</v>
      </c>
      <c r="H15" s="24" t="s">
        <v>50</v>
      </c>
    </row>
    <row r="16" spans="1:8" x14ac:dyDescent="0.25">
      <c r="A16" s="7">
        <v>15</v>
      </c>
      <c r="B16" s="8" t="s">
        <v>44</v>
      </c>
      <c r="C16" s="30" t="s">
        <v>110</v>
      </c>
      <c r="D16" s="7" t="s">
        <v>43</v>
      </c>
      <c r="E16" s="7" t="s">
        <v>247</v>
      </c>
      <c r="F16" s="7" t="s">
        <v>111</v>
      </c>
      <c r="G16" s="42">
        <v>55000000</v>
      </c>
      <c r="H16" s="24" t="s">
        <v>51</v>
      </c>
    </row>
    <row r="17" spans="1:8" ht="60" x14ac:dyDescent="0.25">
      <c r="A17" s="7">
        <v>16</v>
      </c>
      <c r="B17" s="8" t="s">
        <v>236</v>
      </c>
      <c r="C17" s="30" t="s">
        <v>112</v>
      </c>
      <c r="D17" s="7" t="s">
        <v>237</v>
      </c>
      <c r="E17" s="7" t="s">
        <v>2</v>
      </c>
      <c r="F17" s="5" t="s">
        <v>186</v>
      </c>
      <c r="G17" s="43">
        <v>99000000</v>
      </c>
      <c r="H17" s="44" t="s">
        <v>187</v>
      </c>
    </row>
    <row r="18" spans="1:8" ht="45" x14ac:dyDescent="0.25">
      <c r="A18" s="7">
        <v>17</v>
      </c>
      <c r="B18" s="8" t="s">
        <v>9</v>
      </c>
      <c r="C18" s="30" t="s">
        <v>231</v>
      </c>
      <c r="D18" s="7" t="s">
        <v>254</v>
      </c>
      <c r="E18" s="7" t="s">
        <v>45</v>
      </c>
      <c r="F18" s="5" t="s">
        <v>185</v>
      </c>
      <c r="G18" s="43">
        <v>26500000</v>
      </c>
      <c r="H18" s="44" t="s">
        <v>188</v>
      </c>
    </row>
    <row r="19" spans="1:8" x14ac:dyDescent="0.25">
      <c r="A19" s="7">
        <v>18</v>
      </c>
      <c r="B19" s="8" t="s">
        <v>245</v>
      </c>
      <c r="C19" s="36" t="s">
        <v>246</v>
      </c>
      <c r="D19" s="7" t="s">
        <v>92</v>
      </c>
      <c r="E19" s="7" t="s">
        <v>2</v>
      </c>
      <c r="F19" s="7" t="s">
        <v>11</v>
      </c>
      <c r="G19" s="43">
        <v>99000000</v>
      </c>
      <c r="H19" s="24" t="s">
        <v>52</v>
      </c>
    </row>
    <row r="20" spans="1:8" ht="15" customHeight="1" x14ac:dyDescent="0.25">
      <c r="A20" s="7">
        <v>19</v>
      </c>
      <c r="B20" s="8" t="s">
        <v>54</v>
      </c>
      <c r="C20" s="30" t="s">
        <v>248</v>
      </c>
      <c r="D20" s="7" t="s">
        <v>250</v>
      </c>
      <c r="E20" s="7" t="s">
        <v>249</v>
      </c>
      <c r="F20" s="7" t="s">
        <v>59</v>
      </c>
      <c r="G20" s="28">
        <v>49000000</v>
      </c>
      <c r="H20" s="24" t="s">
        <v>69</v>
      </c>
    </row>
    <row r="21" spans="1:8" ht="15" customHeight="1" x14ac:dyDescent="0.25">
      <c r="A21" s="7">
        <v>20</v>
      </c>
      <c r="B21" s="8" t="s">
        <v>56</v>
      </c>
      <c r="C21" s="30" t="s">
        <v>74</v>
      </c>
      <c r="D21" s="7" t="s">
        <v>113</v>
      </c>
      <c r="E21" s="7" t="s">
        <v>115</v>
      </c>
      <c r="F21" s="7" t="s">
        <v>59</v>
      </c>
      <c r="G21" s="15">
        <v>1000000</v>
      </c>
      <c r="H21" s="24" t="s">
        <v>70</v>
      </c>
    </row>
    <row r="22" spans="1:8" x14ac:dyDescent="0.25">
      <c r="A22" s="7">
        <v>21</v>
      </c>
      <c r="B22" s="8" t="s">
        <v>58</v>
      </c>
      <c r="C22" s="30" t="s">
        <v>74</v>
      </c>
      <c r="D22" s="7" t="s">
        <v>113</v>
      </c>
      <c r="E22" s="7" t="s">
        <v>115</v>
      </c>
      <c r="F22" s="7" t="s">
        <v>59</v>
      </c>
      <c r="G22" s="12">
        <v>1260000</v>
      </c>
      <c r="H22" s="24" t="s">
        <v>60</v>
      </c>
    </row>
    <row r="23" spans="1:8" x14ac:dyDescent="0.25">
      <c r="A23" s="7">
        <v>22</v>
      </c>
      <c r="B23" s="8" t="s">
        <v>57</v>
      </c>
      <c r="C23" s="29" t="s">
        <v>248</v>
      </c>
      <c r="D23" s="7" t="s">
        <v>250</v>
      </c>
      <c r="E23" s="7" t="s">
        <v>251</v>
      </c>
      <c r="F23" s="7" t="s">
        <v>59</v>
      </c>
      <c r="G23" s="28">
        <v>48000000</v>
      </c>
      <c r="H23" s="24" t="s">
        <v>63</v>
      </c>
    </row>
    <row r="24" spans="1:8" x14ac:dyDescent="0.25">
      <c r="A24" s="7">
        <v>23</v>
      </c>
      <c r="B24" s="8" t="s">
        <v>55</v>
      </c>
      <c r="C24" s="30" t="s">
        <v>74</v>
      </c>
      <c r="D24" s="7" t="s">
        <v>113</v>
      </c>
      <c r="E24" s="7" t="s">
        <v>115</v>
      </c>
      <c r="F24" s="7" t="s">
        <v>59</v>
      </c>
      <c r="G24" s="12">
        <v>2052000</v>
      </c>
      <c r="H24" s="24" t="s">
        <v>62</v>
      </c>
    </row>
    <row r="25" spans="1:8" x14ac:dyDescent="0.25">
      <c r="A25" s="7">
        <v>24</v>
      </c>
      <c r="B25" s="8" t="s">
        <v>65</v>
      </c>
      <c r="C25" s="37" t="s">
        <v>252</v>
      </c>
      <c r="D25" s="7" t="s">
        <v>39</v>
      </c>
      <c r="E25" s="7" t="s">
        <v>253</v>
      </c>
      <c r="F25" s="7" t="s">
        <v>64</v>
      </c>
      <c r="G25" s="15">
        <v>59000000</v>
      </c>
      <c r="H25" s="24" t="s">
        <v>64</v>
      </c>
    </row>
    <row r="26" spans="1:8" x14ac:dyDescent="0.25">
      <c r="A26" s="7">
        <v>25</v>
      </c>
      <c r="B26" s="8" t="s">
        <v>66</v>
      </c>
      <c r="C26" s="30" t="s">
        <v>114</v>
      </c>
      <c r="D26" s="7" t="s">
        <v>39</v>
      </c>
      <c r="E26" s="7" t="s">
        <v>61</v>
      </c>
      <c r="F26" s="7" t="s">
        <v>64</v>
      </c>
      <c r="G26" s="12">
        <v>17195000</v>
      </c>
      <c r="H26" s="24" t="s">
        <v>64</v>
      </c>
    </row>
    <row r="27" spans="1:8" x14ac:dyDescent="0.25">
      <c r="A27" s="66" t="s">
        <v>116</v>
      </c>
      <c r="B27" s="67"/>
      <c r="C27" s="67"/>
      <c r="D27" s="67"/>
      <c r="E27" s="67"/>
      <c r="F27" s="67"/>
      <c r="G27" s="67"/>
      <c r="H27" s="67"/>
    </row>
    <row r="28" spans="1:8" ht="38.25" x14ac:dyDescent="0.25">
      <c r="A28" s="7">
        <v>26</v>
      </c>
      <c r="B28" s="6" t="s">
        <v>7</v>
      </c>
      <c r="C28" s="30" t="s">
        <v>118</v>
      </c>
      <c r="D28" s="5" t="s">
        <v>43</v>
      </c>
      <c r="E28" s="5"/>
      <c r="F28" s="5" t="s">
        <v>11</v>
      </c>
      <c r="G28" s="13">
        <v>5000000</v>
      </c>
      <c r="H28" s="19"/>
    </row>
    <row r="29" spans="1:8" x14ac:dyDescent="0.25">
      <c r="A29" s="7">
        <v>27</v>
      </c>
      <c r="B29" s="6" t="s">
        <v>12</v>
      </c>
      <c r="C29" s="30" t="s">
        <v>170</v>
      </c>
      <c r="D29" s="5" t="s">
        <v>92</v>
      </c>
      <c r="E29" s="5"/>
      <c r="F29" s="5" t="s">
        <v>19</v>
      </c>
      <c r="G29" s="9">
        <v>880000</v>
      </c>
      <c r="H29" s="18"/>
    </row>
    <row r="30" spans="1:8" x14ac:dyDescent="0.25">
      <c r="A30" s="7">
        <v>28</v>
      </c>
      <c r="B30" s="6" t="s">
        <v>13</v>
      </c>
      <c r="C30" s="30" t="s">
        <v>171</v>
      </c>
      <c r="D30" s="5" t="s">
        <v>92</v>
      </c>
      <c r="E30" s="5"/>
      <c r="F30" s="5" t="s">
        <v>19</v>
      </c>
      <c r="G30" s="9">
        <v>1800000</v>
      </c>
      <c r="H30" s="18"/>
    </row>
    <row r="31" spans="1:8" ht="30" x14ac:dyDescent="0.25">
      <c r="A31" s="7">
        <v>29</v>
      </c>
      <c r="B31" s="6" t="s">
        <v>15</v>
      </c>
      <c r="C31" s="30" t="s">
        <v>256</v>
      </c>
      <c r="D31" s="5" t="s">
        <v>92</v>
      </c>
      <c r="E31" s="62" t="s">
        <v>255</v>
      </c>
      <c r="F31" s="5" t="s">
        <v>19</v>
      </c>
      <c r="G31" s="9">
        <v>1960000</v>
      </c>
      <c r="H31" s="18"/>
    </row>
    <row r="32" spans="1:8" ht="31.5" customHeight="1" x14ac:dyDescent="0.25">
      <c r="A32" s="7">
        <v>30</v>
      </c>
      <c r="B32" s="6" t="s">
        <v>49</v>
      </c>
      <c r="C32" s="37" t="s">
        <v>257</v>
      </c>
      <c r="D32" s="5" t="s">
        <v>92</v>
      </c>
      <c r="E32" s="62" t="s">
        <v>258</v>
      </c>
      <c r="F32" s="32" t="s">
        <v>189</v>
      </c>
      <c r="G32" s="9">
        <v>9391096.5600000005</v>
      </c>
      <c r="H32" s="18"/>
    </row>
    <row r="33" spans="1:8" x14ac:dyDescent="0.25">
      <c r="A33" s="7">
        <v>31</v>
      </c>
      <c r="B33" s="27" t="s">
        <v>120</v>
      </c>
      <c r="C33" s="31" t="s">
        <v>266</v>
      </c>
      <c r="D33" s="40" t="s">
        <v>267</v>
      </c>
      <c r="E33" s="5" t="s">
        <v>161</v>
      </c>
      <c r="F33" s="45" t="s">
        <v>189</v>
      </c>
      <c r="G33" s="22">
        <v>5698770.96</v>
      </c>
      <c r="H33" s="18"/>
    </row>
    <row r="34" spans="1:8" ht="38.25" x14ac:dyDescent="0.25">
      <c r="A34" s="7">
        <v>32</v>
      </c>
      <c r="B34" s="27" t="s">
        <v>81</v>
      </c>
      <c r="C34" s="31" t="s">
        <v>259</v>
      </c>
      <c r="D34" s="49" t="s">
        <v>83</v>
      </c>
      <c r="E34" s="50" t="s">
        <v>203</v>
      </c>
      <c r="F34" s="32" t="s">
        <v>202</v>
      </c>
      <c r="G34" s="22">
        <v>2973171.96</v>
      </c>
      <c r="H34" s="18"/>
    </row>
    <row r="35" spans="1:8" x14ac:dyDescent="0.25">
      <c r="A35" s="7">
        <v>33</v>
      </c>
      <c r="B35" s="6" t="s">
        <v>199</v>
      </c>
      <c r="C35" s="30" t="s">
        <v>260</v>
      </c>
      <c r="D35" s="5" t="s">
        <v>200</v>
      </c>
      <c r="E35" s="5" t="s">
        <v>162</v>
      </c>
      <c r="F35" s="5" t="s">
        <v>193</v>
      </c>
      <c r="G35" s="26">
        <v>5876557.5599999996</v>
      </c>
      <c r="H35" s="18"/>
    </row>
    <row r="36" spans="1:8" ht="30" x14ac:dyDescent="0.25">
      <c r="A36" s="7">
        <v>34</v>
      </c>
      <c r="B36" s="6" t="s">
        <v>214</v>
      </c>
      <c r="C36" s="30" t="s">
        <v>261</v>
      </c>
      <c r="D36" s="5" t="s">
        <v>213</v>
      </c>
      <c r="E36" s="5" t="s">
        <v>166</v>
      </c>
      <c r="F36" s="5" t="s">
        <v>189</v>
      </c>
      <c r="G36" s="26">
        <v>1184006.22</v>
      </c>
      <c r="H36" s="18"/>
    </row>
    <row r="37" spans="1:8" ht="41.25" customHeight="1" x14ac:dyDescent="0.25">
      <c r="A37" s="7">
        <v>35</v>
      </c>
      <c r="B37" s="6" t="s">
        <v>3</v>
      </c>
      <c r="C37" s="30" t="s">
        <v>121</v>
      </c>
      <c r="D37" s="5" t="s">
        <v>92</v>
      </c>
      <c r="E37" s="5"/>
      <c r="F37" s="5" t="s">
        <v>119</v>
      </c>
      <c r="G37" s="9">
        <v>1300000</v>
      </c>
      <c r="H37" s="18"/>
    </row>
    <row r="38" spans="1:8" x14ac:dyDescent="0.25">
      <c r="A38" s="7">
        <v>36</v>
      </c>
      <c r="B38" s="27" t="s">
        <v>169</v>
      </c>
      <c r="C38" s="68" t="s">
        <v>263</v>
      </c>
      <c r="D38" s="32" t="s">
        <v>205</v>
      </c>
      <c r="E38" s="5" t="s">
        <v>142</v>
      </c>
      <c r="F38" s="46">
        <v>45657</v>
      </c>
      <c r="G38" s="26">
        <v>753004.92</v>
      </c>
      <c r="H38" s="18"/>
    </row>
    <row r="39" spans="1:8" x14ac:dyDescent="0.25">
      <c r="A39" s="7">
        <v>37</v>
      </c>
      <c r="B39" s="27" t="s">
        <v>147</v>
      </c>
      <c r="C39" s="69"/>
      <c r="D39" s="32" t="s">
        <v>205</v>
      </c>
      <c r="E39" s="5" t="s">
        <v>135</v>
      </c>
      <c r="F39" s="46">
        <v>45657</v>
      </c>
      <c r="G39" s="26">
        <v>967904.34</v>
      </c>
      <c r="H39" s="18"/>
    </row>
    <row r="40" spans="1:8" x14ac:dyDescent="0.25">
      <c r="A40" s="7">
        <v>38</v>
      </c>
      <c r="B40" s="27" t="s">
        <v>128</v>
      </c>
      <c r="C40" s="70"/>
      <c r="D40" s="32" t="s">
        <v>205</v>
      </c>
      <c r="E40" s="5" t="s">
        <v>139</v>
      </c>
      <c r="F40" s="46">
        <v>45657</v>
      </c>
      <c r="G40" s="26">
        <v>728927.58</v>
      </c>
      <c r="H40" s="18"/>
    </row>
    <row r="41" spans="1:8" x14ac:dyDescent="0.25">
      <c r="A41" s="7">
        <v>39</v>
      </c>
      <c r="B41" s="6" t="s">
        <v>28</v>
      </c>
      <c r="C41" s="30" t="s">
        <v>201</v>
      </c>
      <c r="D41" s="5" t="s">
        <v>43</v>
      </c>
      <c r="E41" s="5"/>
      <c r="F41" s="5" t="s">
        <v>27</v>
      </c>
      <c r="G41" s="9">
        <v>645000</v>
      </c>
      <c r="H41" s="18"/>
    </row>
    <row r="42" spans="1:8" x14ac:dyDescent="0.25">
      <c r="A42" s="7">
        <v>40</v>
      </c>
      <c r="B42" s="6" t="s">
        <v>85</v>
      </c>
      <c r="C42" s="30" t="s">
        <v>264</v>
      </c>
      <c r="D42" s="32" t="s">
        <v>2</v>
      </c>
      <c r="E42" s="5"/>
      <c r="F42" s="5" t="s">
        <v>125</v>
      </c>
      <c r="G42" s="9">
        <v>2011000</v>
      </c>
      <c r="H42" s="18"/>
    </row>
    <row r="43" spans="1:8" ht="25.5" x14ac:dyDescent="0.25">
      <c r="A43" s="7">
        <v>41</v>
      </c>
      <c r="B43" s="27" t="s">
        <v>30</v>
      </c>
      <c r="C43" s="31" t="s">
        <v>122</v>
      </c>
      <c r="D43" s="40" t="s">
        <v>92</v>
      </c>
      <c r="E43" s="40"/>
      <c r="F43" s="5"/>
      <c r="G43" s="47">
        <v>250000</v>
      </c>
      <c r="H43" s="11"/>
    </row>
    <row r="44" spans="1:8" x14ac:dyDescent="0.25">
      <c r="A44" s="7">
        <v>42</v>
      </c>
      <c r="B44" s="27" t="s">
        <v>76</v>
      </c>
      <c r="C44" s="31" t="s">
        <v>126</v>
      </c>
      <c r="D44" s="48">
        <v>45473</v>
      </c>
      <c r="E44" s="40"/>
      <c r="F44" s="40" t="s">
        <v>84</v>
      </c>
      <c r="G44" s="47">
        <v>300000</v>
      </c>
      <c r="H44" s="18"/>
    </row>
    <row r="45" spans="1:8" x14ac:dyDescent="0.25">
      <c r="A45" s="66" t="s">
        <v>175</v>
      </c>
      <c r="B45" s="67"/>
      <c r="C45" s="67"/>
      <c r="D45" s="67"/>
      <c r="E45" s="67"/>
      <c r="F45" s="67"/>
      <c r="G45" s="67"/>
      <c r="H45" s="67"/>
    </row>
    <row r="46" spans="1:8" ht="29.25" customHeight="1" x14ac:dyDescent="0.25">
      <c r="A46" s="39">
        <v>43</v>
      </c>
      <c r="B46" s="27" t="s">
        <v>191</v>
      </c>
      <c r="C46" s="31" t="s">
        <v>265</v>
      </c>
      <c r="D46" s="40" t="s">
        <v>82</v>
      </c>
      <c r="E46" s="40"/>
      <c r="F46" s="40" t="s">
        <v>190</v>
      </c>
      <c r="G46" s="22">
        <v>995664.66</v>
      </c>
      <c r="H46" s="18"/>
    </row>
    <row r="47" spans="1:8" x14ac:dyDescent="0.25">
      <c r="A47" s="39">
        <v>44</v>
      </c>
      <c r="B47" s="6" t="s">
        <v>156</v>
      </c>
      <c r="C47" s="30" t="s">
        <v>269</v>
      </c>
      <c r="D47" s="5"/>
      <c r="E47" s="5" t="s">
        <v>157</v>
      </c>
      <c r="F47" s="40" t="s">
        <v>192</v>
      </c>
      <c r="G47" s="22">
        <v>967116.12</v>
      </c>
      <c r="H47" s="18"/>
    </row>
    <row r="48" spans="1:8" x14ac:dyDescent="0.25">
      <c r="A48" s="39">
        <v>45</v>
      </c>
      <c r="B48" s="6" t="s">
        <v>158</v>
      </c>
      <c r="C48" s="30"/>
      <c r="D48" s="5"/>
      <c r="E48" s="5" t="s">
        <v>163</v>
      </c>
      <c r="F48" s="5" t="s">
        <v>193</v>
      </c>
      <c r="G48" s="26">
        <v>1652878.08</v>
      </c>
      <c r="H48" s="18"/>
    </row>
    <row r="49" spans="1:8" x14ac:dyDescent="0.25">
      <c r="A49" s="39">
        <v>46</v>
      </c>
      <c r="B49" s="35" t="s">
        <v>271</v>
      </c>
      <c r="C49" s="30"/>
      <c r="D49" s="5"/>
      <c r="E49" s="5" t="s">
        <v>272</v>
      </c>
      <c r="F49" s="5" t="s">
        <v>190</v>
      </c>
      <c r="G49" s="26">
        <v>895058.22</v>
      </c>
      <c r="H49" s="18"/>
    </row>
    <row r="50" spans="1:8" ht="25.5" x14ac:dyDescent="0.25">
      <c r="A50" s="39">
        <v>47</v>
      </c>
      <c r="B50" s="6" t="s">
        <v>159</v>
      </c>
      <c r="C50" s="63" t="s">
        <v>268</v>
      </c>
      <c r="D50" s="5" t="s">
        <v>212</v>
      </c>
      <c r="E50" s="5" t="s">
        <v>164</v>
      </c>
      <c r="F50" s="5" t="s">
        <v>2</v>
      </c>
      <c r="G50" s="26">
        <v>1126000</v>
      </c>
      <c r="H50" s="18"/>
    </row>
    <row r="51" spans="1:8" x14ac:dyDescent="0.25">
      <c r="A51" s="39">
        <v>48</v>
      </c>
      <c r="B51" s="6" t="s">
        <v>173</v>
      </c>
      <c r="C51" s="31" t="s">
        <v>270</v>
      </c>
      <c r="D51" s="32">
        <v>45808</v>
      </c>
      <c r="E51" s="5" t="s">
        <v>174</v>
      </c>
      <c r="F51" s="5" t="s">
        <v>273</v>
      </c>
      <c r="G51" s="26">
        <v>1739000</v>
      </c>
      <c r="H51" s="18"/>
    </row>
    <row r="52" spans="1:8" x14ac:dyDescent="0.25">
      <c r="A52" s="39">
        <v>49</v>
      </c>
      <c r="B52" s="6" t="s">
        <v>160</v>
      </c>
      <c r="C52" s="30"/>
      <c r="D52" s="5" t="s">
        <v>210</v>
      </c>
      <c r="E52" s="5" t="s">
        <v>165</v>
      </c>
      <c r="F52" s="5" t="s">
        <v>211</v>
      </c>
      <c r="G52" s="38" t="s">
        <v>2</v>
      </c>
      <c r="H52" s="18"/>
    </row>
    <row r="53" spans="1:8" x14ac:dyDescent="0.25">
      <c r="A53" s="39">
        <v>50</v>
      </c>
      <c r="B53" s="6" t="s">
        <v>194</v>
      </c>
      <c r="C53" s="30"/>
      <c r="D53" s="5"/>
      <c r="E53" s="5" t="s">
        <v>168</v>
      </c>
      <c r="F53" s="5" t="s">
        <v>189</v>
      </c>
      <c r="G53" s="26">
        <v>3493560.42</v>
      </c>
      <c r="H53" s="18"/>
    </row>
    <row r="54" spans="1:8" x14ac:dyDescent="0.25">
      <c r="A54" s="39">
        <v>51</v>
      </c>
      <c r="B54" s="6" t="s">
        <v>198</v>
      </c>
      <c r="C54" s="30"/>
      <c r="D54" s="5"/>
      <c r="E54" s="5" t="s">
        <v>197</v>
      </c>
      <c r="F54" s="5" t="s">
        <v>192</v>
      </c>
      <c r="G54" s="26">
        <v>3243321.9</v>
      </c>
      <c r="H54" s="18"/>
    </row>
    <row r="55" spans="1:8" x14ac:dyDescent="0.25">
      <c r="A55" s="39">
        <v>52</v>
      </c>
      <c r="B55" s="6" t="s">
        <v>145</v>
      </c>
      <c r="C55" s="30"/>
      <c r="D55" s="32"/>
      <c r="E55" s="5" t="s">
        <v>133</v>
      </c>
      <c r="F55" s="34" t="s">
        <v>216</v>
      </c>
      <c r="G55" s="26">
        <v>3910847.94</v>
      </c>
      <c r="H55" s="18"/>
    </row>
    <row r="56" spans="1:8" x14ac:dyDescent="0.25">
      <c r="A56" s="39">
        <v>53</v>
      </c>
      <c r="B56" s="6" t="s">
        <v>146</v>
      </c>
      <c r="C56" s="30"/>
      <c r="D56" s="32"/>
      <c r="E56" s="5" t="s">
        <v>134</v>
      </c>
      <c r="F56" s="5" t="s">
        <v>202</v>
      </c>
      <c r="G56" s="26">
        <v>799492.98</v>
      </c>
      <c r="H56" s="18"/>
    </row>
    <row r="57" spans="1:8" x14ac:dyDescent="0.25">
      <c r="A57" s="39">
        <v>54</v>
      </c>
      <c r="B57" s="27" t="s">
        <v>130</v>
      </c>
      <c r="C57" s="30" t="s">
        <v>150</v>
      </c>
      <c r="D57" s="32"/>
      <c r="E57" s="5" t="s">
        <v>141</v>
      </c>
      <c r="F57" s="5" t="s">
        <v>286</v>
      </c>
      <c r="G57" s="26">
        <v>1357644</v>
      </c>
      <c r="H57" s="18"/>
    </row>
    <row r="58" spans="1:8" x14ac:dyDescent="0.25">
      <c r="A58" s="39">
        <v>55</v>
      </c>
      <c r="B58" s="41" t="s">
        <v>132</v>
      </c>
      <c r="C58" s="30" t="s">
        <v>150</v>
      </c>
      <c r="D58" s="32"/>
      <c r="E58" s="5" t="s">
        <v>144</v>
      </c>
      <c r="F58" s="5" t="s">
        <v>202</v>
      </c>
      <c r="G58" s="26">
        <v>2441302.7999999998</v>
      </c>
      <c r="H58" s="18"/>
    </row>
    <row r="59" spans="1:8" x14ac:dyDescent="0.25">
      <c r="A59" s="39">
        <v>56</v>
      </c>
      <c r="B59" s="6" t="s">
        <v>148</v>
      </c>
      <c r="C59" s="30"/>
      <c r="D59" s="32"/>
      <c r="E59" s="5" t="s">
        <v>136</v>
      </c>
      <c r="F59" s="5" t="s">
        <v>202</v>
      </c>
      <c r="G59" s="26">
        <v>1182484.6200000001</v>
      </c>
      <c r="H59" s="18"/>
    </row>
    <row r="60" spans="1:8" x14ac:dyDescent="0.25">
      <c r="A60" s="39">
        <v>57</v>
      </c>
      <c r="B60" s="6" t="s">
        <v>149</v>
      </c>
      <c r="C60" s="30"/>
      <c r="D60" s="32"/>
      <c r="E60" s="5" t="s">
        <v>137</v>
      </c>
      <c r="F60" s="5" t="s">
        <v>204</v>
      </c>
      <c r="G60" s="26">
        <v>3452373.78</v>
      </c>
      <c r="H60" s="18"/>
    </row>
    <row r="61" spans="1:8" x14ac:dyDescent="0.25">
      <c r="A61" s="39">
        <v>58</v>
      </c>
      <c r="B61" s="6" t="s">
        <v>127</v>
      </c>
      <c r="C61" s="30"/>
      <c r="D61" s="32"/>
      <c r="E61" s="5" t="s">
        <v>138</v>
      </c>
      <c r="F61" s="5" t="s">
        <v>204</v>
      </c>
      <c r="G61" s="26">
        <v>886830.96</v>
      </c>
      <c r="H61" s="18"/>
    </row>
    <row r="62" spans="1:8" x14ac:dyDescent="0.25">
      <c r="A62" s="39">
        <v>59</v>
      </c>
      <c r="B62" s="6" t="s">
        <v>131</v>
      </c>
      <c r="C62" s="30"/>
      <c r="D62" s="32"/>
      <c r="E62" s="5" t="s">
        <v>143</v>
      </c>
      <c r="F62" s="5" t="s">
        <v>202</v>
      </c>
      <c r="G62" s="26">
        <v>1392502.38</v>
      </c>
      <c r="H62" s="18"/>
    </row>
    <row r="63" spans="1:8" x14ac:dyDescent="0.25">
      <c r="A63" s="39">
        <v>60</v>
      </c>
      <c r="B63" s="6" t="s">
        <v>220</v>
      </c>
      <c r="C63" s="30" t="s">
        <v>176</v>
      </c>
      <c r="D63" s="32" t="s">
        <v>223</v>
      </c>
      <c r="E63" s="5" t="s">
        <v>217</v>
      </c>
      <c r="F63" s="40" t="s">
        <v>273</v>
      </c>
      <c r="G63" s="26">
        <v>2018636.1</v>
      </c>
      <c r="H63" s="18"/>
    </row>
    <row r="64" spans="1:8" x14ac:dyDescent="0.25">
      <c r="A64" s="39">
        <v>61</v>
      </c>
      <c r="B64" s="6" t="s">
        <v>219</v>
      </c>
      <c r="C64" s="30" t="s">
        <v>234</v>
      </c>
      <c r="D64" s="32" t="s">
        <v>224</v>
      </c>
      <c r="E64" s="5" t="s">
        <v>218</v>
      </c>
      <c r="F64" s="40" t="s">
        <v>190</v>
      </c>
      <c r="G64" s="26">
        <v>4164910.8</v>
      </c>
      <c r="H64" s="18"/>
    </row>
    <row r="65" spans="1:8" x14ac:dyDescent="0.25">
      <c r="A65" s="39">
        <v>62</v>
      </c>
      <c r="B65" s="6" t="s">
        <v>276</v>
      </c>
      <c r="C65" s="30" t="s">
        <v>277</v>
      </c>
      <c r="D65" s="32"/>
      <c r="E65" s="5" t="s">
        <v>278</v>
      </c>
      <c r="F65" s="40" t="s">
        <v>279</v>
      </c>
      <c r="G65" s="26">
        <v>1244422.6200000001</v>
      </c>
      <c r="H65" s="18"/>
    </row>
    <row r="66" spans="1:8" x14ac:dyDescent="0.25">
      <c r="A66" s="39">
        <v>63</v>
      </c>
      <c r="B66" s="6" t="s">
        <v>221</v>
      </c>
      <c r="C66" s="30" t="s">
        <v>283</v>
      </c>
      <c r="D66" s="32" t="s">
        <v>225</v>
      </c>
      <c r="E66" s="5" t="s">
        <v>222</v>
      </c>
      <c r="F66" s="40" t="s">
        <v>273</v>
      </c>
      <c r="G66" s="26">
        <v>5311509</v>
      </c>
      <c r="H66" s="18"/>
    </row>
    <row r="67" spans="1:8" x14ac:dyDescent="0.25">
      <c r="A67" s="39">
        <v>64</v>
      </c>
      <c r="B67" s="6" t="s">
        <v>281</v>
      </c>
      <c r="C67" s="30" t="s">
        <v>283</v>
      </c>
      <c r="D67" s="32"/>
      <c r="E67" s="5" t="s">
        <v>285</v>
      </c>
      <c r="F67" s="40" t="s">
        <v>273</v>
      </c>
      <c r="G67" s="26">
        <v>6723091.6200000001</v>
      </c>
      <c r="H67" s="18"/>
    </row>
    <row r="68" spans="1:8" ht="25.5" x14ac:dyDescent="0.25">
      <c r="A68" s="39">
        <v>65</v>
      </c>
      <c r="B68" s="6" t="s">
        <v>280</v>
      </c>
      <c r="C68" s="30" t="s">
        <v>282</v>
      </c>
      <c r="D68" s="32"/>
      <c r="E68" s="5" t="s">
        <v>284</v>
      </c>
      <c r="F68" s="40" t="s">
        <v>273</v>
      </c>
      <c r="G68" s="26">
        <v>2884668.18</v>
      </c>
      <c r="H68" s="18"/>
    </row>
    <row r="69" spans="1:8" ht="30" x14ac:dyDescent="0.25">
      <c r="A69" s="39">
        <v>66</v>
      </c>
      <c r="B69" s="6" t="s">
        <v>229</v>
      </c>
      <c r="C69" s="30" t="s">
        <v>176</v>
      </c>
      <c r="D69" s="32"/>
      <c r="E69" s="5" t="s">
        <v>226</v>
      </c>
      <c r="F69" s="40" t="s">
        <v>279</v>
      </c>
      <c r="G69" s="26">
        <v>907428</v>
      </c>
      <c r="H69" s="18"/>
    </row>
    <row r="72" spans="1:8" ht="30" x14ac:dyDescent="0.25">
      <c r="A72" s="2"/>
      <c r="B72" s="4" t="s">
        <v>22</v>
      </c>
      <c r="C72" s="4"/>
      <c r="D72" s="4"/>
      <c r="E72" s="4" t="s">
        <v>179</v>
      </c>
      <c r="F72" s="6"/>
      <c r="G72" s="4" t="s">
        <v>227</v>
      </c>
      <c r="H72" s="10"/>
    </row>
    <row r="73" spans="1:8" x14ac:dyDescent="0.25">
      <c r="A73" s="7">
        <v>67</v>
      </c>
      <c r="B73" s="8" t="s">
        <v>67</v>
      </c>
      <c r="C73" s="30" t="s">
        <v>274</v>
      </c>
      <c r="D73" s="5" t="s">
        <v>92</v>
      </c>
      <c r="E73" s="15">
        <v>30582000</v>
      </c>
      <c r="F73" s="7" t="s">
        <v>275</v>
      </c>
      <c r="G73" s="42">
        <v>2300000</v>
      </c>
      <c r="H73" s="24" t="s">
        <v>64</v>
      </c>
    </row>
    <row r="74" spans="1:8" x14ac:dyDescent="0.25">
      <c r="A74" s="7">
        <v>68</v>
      </c>
      <c r="B74" s="8" t="s">
        <v>151</v>
      </c>
      <c r="C74" s="29"/>
      <c r="D74" s="7" t="s">
        <v>24</v>
      </c>
      <c r="E74" s="15">
        <v>3000000</v>
      </c>
      <c r="F74" s="7" t="s">
        <v>152</v>
      </c>
      <c r="G74" s="42">
        <v>1525000</v>
      </c>
      <c r="H74" s="20"/>
    </row>
    <row r="75" spans="1:8" x14ac:dyDescent="0.25">
      <c r="A75" s="7">
        <v>69</v>
      </c>
      <c r="B75" s="6" t="s">
        <v>31</v>
      </c>
      <c r="C75" s="30"/>
      <c r="D75" s="5" t="s">
        <v>43</v>
      </c>
      <c r="E75" s="9">
        <v>500000</v>
      </c>
      <c r="F75" s="7" t="s">
        <v>152</v>
      </c>
      <c r="G75" s="26">
        <v>377700</v>
      </c>
      <c r="H75" s="18"/>
    </row>
    <row r="76" spans="1:8" x14ac:dyDescent="0.25">
      <c r="A76" s="7">
        <v>70</v>
      </c>
      <c r="B76" s="6" t="s">
        <v>20</v>
      </c>
      <c r="C76" s="30" t="s">
        <v>289</v>
      </c>
      <c r="D76" s="5" t="s">
        <v>92</v>
      </c>
      <c r="E76" s="9">
        <v>3100000</v>
      </c>
      <c r="F76" s="5" t="s">
        <v>153</v>
      </c>
      <c r="G76" s="47">
        <v>3100000</v>
      </c>
      <c r="H76" s="18"/>
    </row>
    <row r="77" spans="1:8" ht="15" customHeight="1" x14ac:dyDescent="0.25">
      <c r="A77" s="7">
        <v>71</v>
      </c>
      <c r="B77" s="6" t="s">
        <v>155</v>
      </c>
      <c r="C77" s="30"/>
      <c r="D77" s="5" t="s">
        <v>24</v>
      </c>
      <c r="E77" s="9">
        <v>655000</v>
      </c>
      <c r="F77" s="7" t="s">
        <v>152</v>
      </c>
      <c r="G77" s="26">
        <v>598000</v>
      </c>
      <c r="H77" s="18"/>
    </row>
    <row r="78" spans="1:8" x14ac:dyDescent="0.25">
      <c r="A78" s="7">
        <v>72</v>
      </c>
      <c r="B78" s="6" t="s">
        <v>79</v>
      </c>
      <c r="C78" s="30"/>
      <c r="D78" s="5" t="s">
        <v>92</v>
      </c>
      <c r="E78" s="9">
        <v>900000</v>
      </c>
      <c r="F78" s="7" t="s">
        <v>152</v>
      </c>
      <c r="G78" s="38">
        <v>830000</v>
      </c>
      <c r="H78" s="18"/>
    </row>
    <row r="79" spans="1:8" x14ac:dyDescent="0.25">
      <c r="A79" s="7">
        <v>73</v>
      </c>
      <c r="B79" s="6" t="s">
        <v>80</v>
      </c>
      <c r="C79" s="30"/>
      <c r="D79" s="5" t="s">
        <v>86</v>
      </c>
      <c r="E79" s="9">
        <v>2300000</v>
      </c>
      <c r="F79" s="7" t="s">
        <v>152</v>
      </c>
      <c r="G79" s="26">
        <v>1200000</v>
      </c>
      <c r="H79" s="18"/>
    </row>
    <row r="80" spans="1:8" x14ac:dyDescent="0.25">
      <c r="A80" s="7">
        <v>74</v>
      </c>
      <c r="B80" s="6" t="s">
        <v>154</v>
      </c>
      <c r="C80" s="30"/>
      <c r="D80" s="5"/>
      <c r="E80" s="26">
        <v>776500</v>
      </c>
      <c r="F80" s="7" t="s">
        <v>152</v>
      </c>
      <c r="G80" s="26">
        <v>347000</v>
      </c>
      <c r="H80" s="18"/>
    </row>
    <row r="81" spans="1:8" x14ac:dyDescent="0.25">
      <c r="A81" s="7">
        <v>75</v>
      </c>
      <c r="B81" s="6" t="s">
        <v>75</v>
      </c>
      <c r="C81" s="30" t="s">
        <v>288</v>
      </c>
      <c r="D81" s="5" t="s">
        <v>92</v>
      </c>
      <c r="E81" s="53">
        <v>574000</v>
      </c>
      <c r="F81" s="5"/>
      <c r="G81" s="65">
        <v>390000</v>
      </c>
      <c r="H81" s="18"/>
    </row>
    <row r="82" spans="1:8" x14ac:dyDescent="0.25">
      <c r="A82" s="7">
        <v>76</v>
      </c>
      <c r="B82" s="27" t="s">
        <v>129</v>
      </c>
      <c r="C82" s="30" t="s">
        <v>262</v>
      </c>
      <c r="D82" s="5" t="s">
        <v>92</v>
      </c>
      <c r="E82" s="5" t="s">
        <v>140</v>
      </c>
      <c r="F82" s="46">
        <v>45657</v>
      </c>
      <c r="G82" s="26">
        <v>250000</v>
      </c>
      <c r="H82" s="18"/>
    </row>
    <row r="83" spans="1:8" x14ac:dyDescent="0.25">
      <c r="A83" s="7">
        <v>77</v>
      </c>
      <c r="B83" s="6" t="s">
        <v>77</v>
      </c>
      <c r="C83" s="30" t="s">
        <v>172</v>
      </c>
      <c r="D83" s="32">
        <v>45473</v>
      </c>
      <c r="E83" s="22">
        <v>1702700</v>
      </c>
      <c r="F83" s="5" t="s">
        <v>228</v>
      </c>
      <c r="G83" s="22">
        <v>70000</v>
      </c>
      <c r="H83" s="18"/>
    </row>
    <row r="85" spans="1:8" x14ac:dyDescent="0.25">
      <c r="A85" s="7" t="s">
        <v>35</v>
      </c>
      <c r="B85" s="6" t="s">
        <v>17</v>
      </c>
      <c r="C85" s="30"/>
      <c r="D85" s="3" t="s">
        <v>32</v>
      </c>
      <c r="G85" s="11"/>
      <c r="H85" s="18"/>
    </row>
    <row r="86" spans="1:8" x14ac:dyDescent="0.25">
      <c r="A86" s="7" t="s">
        <v>35</v>
      </c>
      <c r="B86" s="14" t="s">
        <v>33</v>
      </c>
      <c r="C86" s="14"/>
      <c r="D86" s="3" t="s">
        <v>32</v>
      </c>
      <c r="G86" s="11"/>
      <c r="H86" s="11"/>
    </row>
    <row r="87" spans="1:8" x14ac:dyDescent="0.25">
      <c r="A87" s="7" t="s">
        <v>35</v>
      </c>
      <c r="B87" s="14" t="s">
        <v>34</v>
      </c>
      <c r="C87" s="14"/>
      <c r="D87" s="3" t="s">
        <v>32</v>
      </c>
      <c r="G87" s="11"/>
      <c r="H87" s="11"/>
    </row>
    <row r="88" spans="1:8" x14ac:dyDescent="0.25">
      <c r="A88" s="7" t="s">
        <v>35</v>
      </c>
      <c r="B88" s="6" t="s">
        <v>16</v>
      </c>
      <c r="C88" s="30"/>
      <c r="D88" s="5" t="s">
        <v>117</v>
      </c>
      <c r="G88" s="11"/>
      <c r="H88" s="19"/>
    </row>
    <row r="89" spans="1:8" x14ac:dyDescent="0.25">
      <c r="A89" s="7" t="s">
        <v>35</v>
      </c>
      <c r="B89" s="6" t="s">
        <v>18</v>
      </c>
      <c r="C89" s="30"/>
      <c r="D89" s="3" t="s">
        <v>32</v>
      </c>
      <c r="G89" s="11"/>
      <c r="H89" s="19"/>
    </row>
    <row r="90" spans="1:8" x14ac:dyDescent="0.25">
      <c r="G90" s="11"/>
    </row>
    <row r="92" spans="1:8" x14ac:dyDescent="0.25">
      <c r="A92" s="7" t="s">
        <v>35</v>
      </c>
      <c r="B92" s="6" t="s">
        <v>196</v>
      </c>
      <c r="C92" s="30" t="s">
        <v>235</v>
      </c>
      <c r="D92" s="5" t="s">
        <v>215</v>
      </c>
      <c r="E92" s="5" t="s">
        <v>167</v>
      </c>
      <c r="F92" s="5" t="s">
        <v>195</v>
      </c>
      <c r="G92" s="26">
        <v>1931820.36</v>
      </c>
      <c r="H92" s="18"/>
    </row>
    <row r="93" spans="1:8" s="60" customFormat="1" x14ac:dyDescent="0.25">
      <c r="A93" s="54"/>
      <c r="B93" s="55"/>
      <c r="C93" s="56"/>
      <c r="D93" s="57"/>
      <c r="E93" s="57"/>
      <c r="F93" s="57"/>
      <c r="G93" s="58"/>
      <c r="H93" s="59"/>
    </row>
    <row r="94" spans="1:8" x14ac:dyDescent="0.25">
      <c r="A94" s="7" t="s">
        <v>35</v>
      </c>
      <c r="B94" s="8" t="s">
        <v>123</v>
      </c>
      <c r="C94" s="30"/>
      <c r="D94" s="5" t="s">
        <v>92</v>
      </c>
      <c r="E94" s="12">
        <v>1778000</v>
      </c>
      <c r="F94" s="61" t="s">
        <v>233</v>
      </c>
      <c r="G94" s="25">
        <v>1770000</v>
      </c>
      <c r="H94" s="24" t="s">
        <v>124</v>
      </c>
    </row>
    <row r="95" spans="1:8" ht="15" customHeight="1" x14ac:dyDescent="0.25">
      <c r="A95" s="7" t="s">
        <v>35</v>
      </c>
      <c r="B95" s="8" t="s">
        <v>8</v>
      </c>
      <c r="C95" s="33" t="s">
        <v>78</v>
      </c>
      <c r="D95" s="7" t="s">
        <v>25</v>
      </c>
      <c r="E95" s="9">
        <v>1154000</v>
      </c>
      <c r="F95" s="62" t="s">
        <v>233</v>
      </c>
      <c r="G95" s="26">
        <v>1154000</v>
      </c>
      <c r="H95" s="20"/>
    </row>
    <row r="96" spans="1:8" x14ac:dyDescent="0.25">
      <c r="A96" s="7" t="s">
        <v>35</v>
      </c>
      <c r="B96" s="6" t="s">
        <v>29</v>
      </c>
      <c r="C96" s="30"/>
      <c r="D96" s="32">
        <v>45473</v>
      </c>
      <c r="E96" s="9">
        <v>2045000</v>
      </c>
      <c r="F96" s="5" t="s">
        <v>178</v>
      </c>
      <c r="G96" s="26">
        <v>1385000</v>
      </c>
      <c r="H96" s="18"/>
    </row>
    <row r="97" spans="1:8" x14ac:dyDescent="0.25">
      <c r="A97" s="7" t="s">
        <v>35</v>
      </c>
      <c r="B97" s="6" t="s">
        <v>14</v>
      </c>
      <c r="C97" s="30"/>
      <c r="D97" s="5" t="s">
        <v>92</v>
      </c>
      <c r="E97" s="9">
        <v>1450000</v>
      </c>
      <c r="F97" s="7" t="s">
        <v>152</v>
      </c>
      <c r="G97" s="26">
        <v>1126000</v>
      </c>
      <c r="H97" s="18"/>
    </row>
    <row r="98" spans="1:8" ht="15" customHeight="1" x14ac:dyDescent="0.25">
      <c r="A98" s="7" t="s">
        <v>35</v>
      </c>
      <c r="B98" s="6" t="s">
        <v>48</v>
      </c>
      <c r="C98" s="30"/>
      <c r="D98" s="5" t="s">
        <v>24</v>
      </c>
      <c r="E98" s="9">
        <v>742000</v>
      </c>
      <c r="F98" s="7" t="s">
        <v>232</v>
      </c>
      <c r="G98" s="38">
        <v>371000</v>
      </c>
      <c r="H98" s="18"/>
    </row>
    <row r="99" spans="1:8" ht="15" customHeight="1" x14ac:dyDescent="0.25">
      <c r="A99" s="7" t="s">
        <v>35</v>
      </c>
      <c r="B99" s="6" t="s">
        <v>177</v>
      </c>
      <c r="C99" s="30"/>
      <c r="D99" s="5" t="s">
        <v>24</v>
      </c>
      <c r="E99" s="9">
        <v>624000</v>
      </c>
      <c r="F99" s="7" t="s">
        <v>232</v>
      </c>
      <c r="G99" s="38">
        <v>519100</v>
      </c>
      <c r="H99" s="18"/>
    </row>
    <row r="100" spans="1:8" ht="15" customHeight="1" x14ac:dyDescent="0.25">
      <c r="A100" s="7" t="s">
        <v>35</v>
      </c>
      <c r="B100" s="6" t="s">
        <v>47</v>
      </c>
      <c r="C100" s="30"/>
      <c r="D100" s="5" t="s">
        <v>24</v>
      </c>
      <c r="E100" s="9">
        <v>1728000</v>
      </c>
      <c r="F100" s="7" t="s">
        <v>152</v>
      </c>
      <c r="G100" s="38">
        <v>550000</v>
      </c>
      <c r="H100" s="64" t="s">
        <v>287</v>
      </c>
    </row>
  </sheetData>
  <mergeCells count="5">
    <mergeCell ref="A45:H45"/>
    <mergeCell ref="A2:H2"/>
    <mergeCell ref="A11:H11"/>
    <mergeCell ref="A27:H27"/>
    <mergeCell ref="C38:C40"/>
  </mergeCells>
  <pageMargins left="0.25" right="0.25" top="0.75" bottom="0.75" header="0.3" footer="0.3"/>
  <pageSetup paperSize="8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на 2025 г.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evdokimenko</cp:lastModifiedBy>
  <cp:lastPrinted>2025-01-16T15:15:54Z</cp:lastPrinted>
  <dcterms:created xsi:type="dcterms:W3CDTF">2023-09-07T09:13:00Z</dcterms:created>
  <dcterms:modified xsi:type="dcterms:W3CDTF">2025-02-06T21:06:46Z</dcterms:modified>
</cp:coreProperties>
</file>