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30" yWindow="75" windowWidth="15165" windowHeight="8820"/>
  </bookViews>
  <sheets>
    <sheet name="BOM Report" sheetId="1" r:id="rId1"/>
    <sheet name="Project Information" sheetId="2" r:id="rId2"/>
  </sheets>
  <calcPr calcId="125725"/>
</workbook>
</file>

<file path=xl/calcChain.xml><?xml version="1.0" encoding="utf-8"?>
<calcChain xmlns="http://schemas.openxmlformats.org/spreadsheetml/2006/main">
  <c r="F24" i="1"/>
  <c r="C8"/>
  <c r="B8"/>
</calcChain>
</file>

<file path=xl/sharedStrings.xml><?xml version="1.0" encoding="utf-8"?>
<sst xmlns="http://schemas.openxmlformats.org/spreadsheetml/2006/main" count="138" uniqueCount="100">
  <si>
    <t>Approved</t>
  </si>
  <si>
    <t>Notes</t>
  </si>
  <si>
    <t>Creation Date:</t>
  </si>
  <si>
    <t>Print Date:</t>
  </si>
  <si>
    <t xml:space="preserve"> </t>
  </si>
  <si>
    <t>Source Data From:</t>
  </si>
  <si>
    <t>Variant: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</si>
  <si>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</si>
  <si>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</si>
  <si>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</si>
  <si>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</si>
  <si>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</si>
  <si>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</si>
  <si>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</si>
  <si>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</si>
  <si>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</si>
  <si>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</si>
  <si>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</si>
  <si>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</si>
  <si>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</si>
  <si>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</si>
  <si>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</si>
  <si>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</si>
  <si>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Production Quantity:</t>
  </si>
  <si>
    <t>Currency</t>
  </si>
  <si>
    <t>2016-05-16</t>
  </si>
  <si>
    <t>1</t>
  </si>
  <si>
    <t>Dashboard.PrjPcb</t>
  </si>
  <si>
    <t>None</t>
  </si>
  <si>
    <t>01:35:41</t>
  </si>
  <si>
    <t>&lt;Parameter Title not found&gt;</t>
  </si>
  <si>
    <t>Footprint</t>
  </si>
  <si>
    <t>CAP_0805_IPC_MD</t>
  </si>
  <si>
    <t>WS2812B</t>
  </si>
  <si>
    <t>7_SEG_LED_0.8_INCH</t>
  </si>
  <si>
    <t>OLED_1.3_INCH</t>
  </si>
  <si>
    <t>Dsub-3H15</t>
  </si>
  <si>
    <t>MOLEX_4_PIN</t>
  </si>
  <si>
    <t>RES_0805_IPC_MD</t>
  </si>
  <si>
    <t>SSOP_16_IPC_MD</t>
  </si>
  <si>
    <t>Comment</t>
  </si>
  <si>
    <t>Cap</t>
  </si>
  <si>
    <t>RGB LED</t>
  </si>
  <si>
    <t>7SEG DISP</t>
  </si>
  <si>
    <t>OLED</t>
  </si>
  <si>
    <t>D-SUB 15</t>
  </si>
  <si>
    <t>MOLEX-4</t>
  </si>
  <si>
    <t>Res</t>
  </si>
  <si>
    <t>SCT2167</t>
  </si>
  <si>
    <t>LibRef</t>
  </si>
  <si>
    <t>Designator</t>
  </si>
  <si>
    <t>D1, D2, D3</t>
  </si>
  <si>
    <t>DISP1</t>
  </si>
  <si>
    <t>DISP2</t>
  </si>
  <si>
    <t>J1</t>
  </si>
  <si>
    <t>P1</t>
  </si>
  <si>
    <t>U1</t>
  </si>
  <si>
    <t>Description</t>
  </si>
  <si>
    <t>Capacitor</t>
  </si>
  <si>
    <t>Programmable RGB LED</t>
  </si>
  <si>
    <t>OPTO PLUS LED CORP. OPD-S8023LB-BW</t>
  </si>
  <si>
    <t/>
  </si>
  <si>
    <t>Receptacle Assembly, 15-Pin, Sim Line Connector</t>
  </si>
  <si>
    <t>4 pin socket</t>
  </si>
  <si>
    <t>Resistor</t>
  </si>
  <si>
    <t>Led controller</t>
  </si>
  <si>
    <t>Quantity</t>
  </si>
  <si>
    <t>Supplier</t>
  </si>
  <si>
    <t>TME</t>
  </si>
  <si>
    <t>Supplier Part Number</t>
  </si>
  <si>
    <t>OPD-S8023LB-BW</t>
  </si>
  <si>
    <t>1-1734530-3</t>
  </si>
  <si>
    <t>MX-43045-0400</t>
  </si>
  <si>
    <t>SCT2167CSSG</t>
  </si>
  <si>
    <t>Manufacturer</t>
  </si>
  <si>
    <t>Samsung</t>
  </si>
  <si>
    <t>Worldsemi</t>
  </si>
  <si>
    <t>Opto Plus Led Corp.</t>
  </si>
  <si>
    <t>TE Connectivity</t>
  </si>
  <si>
    <t>Molex</t>
  </si>
  <si>
    <t>Royal Ohm</t>
  </si>
  <si>
    <t>Starchips Technology</t>
  </si>
  <si>
    <t>C:\Users\Public\Documents\Altium\Projects\Dashboard\Dashboard.PrjPcb</t>
  </si>
  <si>
    <t>17</t>
  </si>
  <si>
    <t>2016-05-16 01:35:41</t>
  </si>
  <si>
    <t>BOM_PartType</t>
  </si>
  <si>
    <t>BOM</t>
  </si>
  <si>
    <t>DASHBOARD</t>
  </si>
  <si>
    <t>v 0.1</t>
  </si>
  <si>
    <t>PLN</t>
  </si>
  <si>
    <t>C1, C3</t>
  </si>
  <si>
    <t>C2, C4, C5, C6, C7</t>
  </si>
  <si>
    <t>R2</t>
  </si>
  <si>
    <t>R1</t>
  </si>
  <si>
    <t>SMD0805-910R-1%</t>
  </si>
  <si>
    <t>HP05-10R5%</t>
  </si>
  <si>
    <t>CL21B105KOFNNNF</t>
  </si>
  <si>
    <t>CL21B104KBCNNNC</t>
  </si>
  <si>
    <t>Supplier Order Qty</t>
  </si>
  <si>
    <t>Supplier Subtotal</t>
  </si>
</sst>
</file>

<file path=xl/styles.xml><?xml version="1.0" encoding="utf-8"?>
<styleSheet xmlns="http://schemas.openxmlformats.org/spreadsheetml/2006/main">
  <numFmts count="3">
    <numFmt numFmtId="164" formatCode="_(&quot;$&quot;* #,##0.00_);_(&quot;$&quot;* \(#,##0.00\);_(&quot;$&quot;* &quot;-&quot;??_);_(@_)"/>
    <numFmt numFmtId="165" formatCode="[$-C09]dd\-mmm\-yy;@"/>
    <numFmt numFmtId="166" formatCode="[$-409]h:mm:ss\ AM/PM;@"/>
  </numFmts>
  <fonts count="10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</font>
    <font>
      <sz val="10"/>
      <name val="Arial"/>
      <family val="2"/>
    </font>
    <font>
      <b/>
      <sz val="10"/>
      <name val="Arial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2"/>
      </left>
      <right/>
      <top/>
      <bottom style="medium">
        <color indexed="62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2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0">
    <xf numFmtId="0" fontId="0" fillId="0" borderId="0" xfId="0"/>
    <xf numFmtId="14" fontId="0" fillId="0" borderId="0" xfId="0" applyNumberFormat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0" fillId="2" borderId="3" xfId="0" applyFill="1" applyBorder="1" applyAlignment="1"/>
    <xf numFmtId="0" fontId="2" fillId="0" borderId="1" xfId="0" applyFont="1" applyBorder="1" applyAlignment="1"/>
    <xf numFmtId="0" fontId="4" fillId="0" borderId="1" xfId="0" applyFont="1" applyBorder="1" applyAlignment="1"/>
    <xf numFmtId="0" fontId="4" fillId="0" borderId="0" xfId="0" applyFont="1" applyBorder="1" applyAlignment="1"/>
    <xf numFmtId="165" fontId="0" fillId="0" borderId="4" xfId="0" applyNumberFormat="1" applyBorder="1" applyAlignment="1">
      <alignment horizontal="left"/>
    </xf>
    <xf numFmtId="166" fontId="0" fillId="0" borderId="4" xfId="0" applyNumberFormat="1" applyBorder="1" applyAlignment="1">
      <alignment horizontal="left"/>
    </xf>
    <xf numFmtId="0" fontId="5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3" borderId="5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2" borderId="7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7" fillId="4" borderId="11" xfId="0" applyNumberFormat="1" applyFont="1" applyFill="1" applyBorder="1" applyAlignment="1" applyProtection="1">
      <alignment vertical="top" wrapText="1"/>
      <protection locked="0"/>
    </xf>
    <xf numFmtId="0" fontId="1" fillId="4" borderId="12" xfId="0" applyNumberFormat="1" applyFont="1" applyFill="1" applyBorder="1" applyAlignment="1" applyProtection="1">
      <alignment horizontal="left" vertical="top" wrapText="1"/>
      <protection locked="0"/>
    </xf>
    <xf numFmtId="0" fontId="7" fillId="4" borderId="12" xfId="0" applyNumberFormat="1" applyFont="1" applyFill="1" applyBorder="1" applyAlignment="1" applyProtection="1">
      <alignment vertical="top" wrapText="1"/>
      <protection locked="0"/>
    </xf>
    <xf numFmtId="0" fontId="1" fillId="4" borderId="13" xfId="0" applyNumberFormat="1" applyFont="1" applyFill="1" applyBorder="1" applyAlignment="1" applyProtection="1">
      <alignment vertical="top" wrapText="1"/>
      <protection locked="0"/>
    </xf>
    <xf numFmtId="0" fontId="1" fillId="4" borderId="2" xfId="0" applyNumberFormat="1" applyFont="1" applyFill="1" applyBorder="1" applyAlignment="1" applyProtection="1">
      <alignment horizontal="left" vertical="top" wrapText="1"/>
      <protection locked="0"/>
    </xf>
    <xf numFmtId="0" fontId="7" fillId="4" borderId="2" xfId="0" applyNumberFormat="1" applyFont="1" applyFill="1" applyBorder="1" applyAlignment="1" applyProtection="1">
      <alignment vertical="top" wrapText="1"/>
      <protection locked="0"/>
    </xf>
    <xf numFmtId="0" fontId="0" fillId="0" borderId="14" xfId="0" applyBorder="1" applyAlignment="1">
      <alignment horizontal="left"/>
    </xf>
    <xf numFmtId="0" fontId="0" fillId="0" borderId="2" xfId="0" applyBorder="1" applyAlignment="1">
      <alignment horizontal="left"/>
    </xf>
    <xf numFmtId="49" fontId="0" fillId="0" borderId="4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1" fontId="5" fillId="2" borderId="15" xfId="0" applyNumberFormat="1" applyFont="1" applyFill="1" applyBorder="1" applyAlignment="1">
      <alignment vertical="top"/>
    </xf>
    <xf numFmtId="1" fontId="0" fillId="2" borderId="16" xfId="0" applyNumberFormat="1" applyFill="1" applyBorder="1" applyAlignment="1">
      <alignment vertical="top"/>
    </xf>
    <xf numFmtId="0" fontId="2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vertical="top"/>
      <protection locked="0"/>
    </xf>
    <xf numFmtId="0" fontId="1" fillId="0" borderId="19" xfId="0" applyNumberFormat="1" applyFont="1" applyFill="1" applyBorder="1" applyAlignment="1" applyProtection="1">
      <alignment horizontal="left" vertical="top"/>
      <protection locked="0"/>
    </xf>
    <xf numFmtId="0" fontId="1" fillId="0" borderId="20" xfId="0" applyNumberFormat="1" applyFont="1" applyFill="1" applyBorder="1" applyAlignment="1" applyProtection="1">
      <alignment horizontal="left" vertical="top"/>
      <protection locked="0"/>
    </xf>
    <xf numFmtId="0" fontId="1" fillId="0" borderId="20" xfId="0" applyNumberFormat="1" applyFont="1" applyFill="1" applyBorder="1" applyAlignment="1" applyProtection="1">
      <alignment vertical="top"/>
      <protection locked="0"/>
    </xf>
    <xf numFmtId="0" fontId="0" fillId="2" borderId="22" xfId="0" applyFill="1" applyBorder="1" applyAlignment="1"/>
    <xf numFmtId="0" fontId="0" fillId="2" borderId="23" xfId="0" applyFill="1" applyBorder="1" applyAlignment="1">
      <alignment horizontal="left"/>
    </xf>
    <xf numFmtId="0" fontId="0" fillId="2" borderId="12" xfId="0" applyFill="1" applyBorder="1" applyAlignment="1"/>
    <xf numFmtId="0" fontId="6" fillId="0" borderId="1" xfId="0" applyNumberFormat="1" applyFont="1" applyFill="1" applyBorder="1" applyAlignment="1" applyProtection="1">
      <alignment vertical="top"/>
      <protection locked="0"/>
    </xf>
    <xf numFmtId="0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13" xfId="0" applyNumberFormat="1" applyFont="1" applyFill="1" applyBorder="1" applyAlignment="1" applyProtection="1">
      <alignment vertical="top"/>
      <protection locked="0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1" fillId="0" borderId="24" xfId="0" applyNumberFormat="1" applyFont="1" applyFill="1" applyBorder="1" applyAlignment="1" applyProtection="1">
      <alignment horizontal="left" vertical="top"/>
      <protection locked="0"/>
    </xf>
    <xf numFmtId="0" fontId="1" fillId="0" borderId="25" xfId="0" applyNumberFormat="1" applyFont="1" applyFill="1" applyBorder="1" applyAlignment="1" applyProtection="1">
      <alignment horizontal="left" vertical="top"/>
      <protection locked="0"/>
    </xf>
    <xf numFmtId="0" fontId="1" fillId="0" borderId="25" xfId="0" applyNumberFormat="1" applyFont="1" applyFill="1" applyBorder="1" applyAlignment="1" applyProtection="1">
      <alignment vertical="top"/>
      <protection locked="0"/>
    </xf>
    <xf numFmtId="0" fontId="1" fillId="0" borderId="26" xfId="0" applyNumberFormat="1" applyFont="1" applyFill="1" applyBorder="1" applyAlignment="1" applyProtection="1">
      <alignment horizontal="left" vertical="top"/>
      <protection locked="0"/>
    </xf>
    <xf numFmtId="0" fontId="1" fillId="0" borderId="27" xfId="0" applyNumberFormat="1" applyFont="1" applyFill="1" applyBorder="1" applyAlignment="1" applyProtection="1">
      <alignment horizontal="left" vertical="top"/>
      <protection locked="0"/>
    </xf>
    <xf numFmtId="0" fontId="1" fillId="0" borderId="27" xfId="0" applyNumberFormat="1" applyFont="1" applyFill="1" applyBorder="1" applyAlignment="1" applyProtection="1">
      <alignment vertical="top"/>
      <protection locked="0"/>
    </xf>
    <xf numFmtId="0" fontId="2" fillId="0" borderId="13" xfId="0" applyFont="1" applyBorder="1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/>
    <xf numFmtId="0" fontId="2" fillId="0" borderId="0" xfId="0" applyFont="1" applyBorder="1" applyAlignment="1"/>
    <xf numFmtId="0" fontId="0" fillId="0" borderId="4" xfId="0" applyBorder="1" applyAlignment="1"/>
    <xf numFmtId="0" fontId="6" fillId="0" borderId="0" xfId="0" applyNumberFormat="1" applyFont="1" applyFill="1" applyBorder="1" applyAlignment="1" applyProtection="1">
      <alignment horizontal="left" vertical="top"/>
      <protection locked="0"/>
    </xf>
    <xf numFmtId="0" fontId="6" fillId="0" borderId="0" xfId="0" applyNumberFormat="1" applyFont="1" applyFill="1" applyBorder="1" applyAlignment="1" applyProtection="1">
      <alignment vertical="top"/>
      <protection locked="0"/>
    </xf>
    <xf numFmtId="14" fontId="0" fillId="0" borderId="11" xfId="0" applyNumberFormat="1" applyBorder="1" applyAlignment="1">
      <alignment vertical="top"/>
    </xf>
    <xf numFmtId="0" fontId="0" fillId="0" borderId="12" xfId="0" applyBorder="1" applyAlignment="1">
      <alignment horizontal="left"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vertical="top"/>
    </xf>
    <xf numFmtId="0" fontId="1" fillId="0" borderId="12" xfId="0" applyNumberFormat="1" applyFont="1" applyFill="1" applyBorder="1" applyAlignment="1" applyProtection="1">
      <alignment vertical="top"/>
      <protection locked="0"/>
    </xf>
    <xf numFmtId="0" fontId="0" fillId="0" borderId="0" xfId="0" applyBorder="1" applyAlignment="1">
      <alignment vertical="top"/>
    </xf>
    <xf numFmtId="0" fontId="0" fillId="2" borderId="0" xfId="0" applyFill="1" applyBorder="1" applyAlignment="1"/>
    <xf numFmtId="0" fontId="5" fillId="0" borderId="15" xfId="0" applyFont="1" applyBorder="1" applyAlignment="1">
      <alignment vertical="top"/>
    </xf>
    <xf numFmtId="0" fontId="0" fillId="2" borderId="30" xfId="0" applyFill="1" applyBorder="1" applyAlignment="1"/>
    <xf numFmtId="0" fontId="0" fillId="2" borderId="31" xfId="0" applyFill="1" applyBorder="1" applyAlignment="1"/>
    <xf numFmtId="0" fontId="0" fillId="0" borderId="30" xfId="0" applyBorder="1" applyAlignment="1"/>
    <xf numFmtId="0" fontId="2" fillId="0" borderId="32" xfId="0" applyFont="1" applyBorder="1" applyAlignment="1"/>
    <xf numFmtId="0" fontId="6" fillId="0" borderId="30" xfId="0" applyNumberFormat="1" applyFont="1" applyFill="1" applyBorder="1" applyAlignment="1" applyProtection="1">
      <alignment vertical="top"/>
      <protection locked="0"/>
    </xf>
    <xf numFmtId="0" fontId="1" fillId="0" borderId="28" xfId="0" applyNumberFormat="1" applyFont="1" applyFill="1" applyBorder="1" applyAlignment="1" applyProtection="1">
      <alignment vertical="top"/>
      <protection locked="0"/>
    </xf>
    <xf numFmtId="0" fontId="1" fillId="0" borderId="30" xfId="0" applyNumberFormat="1" applyFont="1" applyFill="1" applyBorder="1" applyAlignment="1" applyProtection="1">
      <alignment vertical="top"/>
      <protection locked="0"/>
    </xf>
    <xf numFmtId="0" fontId="1" fillId="0" borderId="32" xfId="0" applyNumberFormat="1" applyFont="1" applyFill="1" applyBorder="1" applyAlignment="1" applyProtection="1">
      <alignment vertical="top"/>
      <protection locked="0"/>
    </xf>
    <xf numFmtId="0" fontId="7" fillId="4" borderId="28" xfId="0" applyNumberFormat="1" applyFont="1" applyFill="1" applyBorder="1" applyAlignment="1" applyProtection="1">
      <alignment vertical="top" wrapText="1"/>
      <protection locked="0"/>
    </xf>
    <xf numFmtId="0" fontId="7" fillId="4" borderId="32" xfId="0" applyNumberFormat="1" applyFont="1" applyFill="1" applyBorder="1" applyAlignment="1" applyProtection="1">
      <alignment vertical="top" wrapText="1"/>
      <protection locked="0"/>
    </xf>
    <xf numFmtId="0" fontId="0" fillId="0" borderId="2" xfId="0" quotePrefix="1" applyBorder="1" applyAlignment="1">
      <alignment horizontal="left"/>
    </xf>
    <xf numFmtId="49" fontId="0" fillId="0" borderId="4" xfId="0" quotePrefix="1" applyNumberFormat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4" xfId="0" quotePrefix="1" applyFont="1" applyBorder="1" applyAlignment="1">
      <alignment horizontal="left"/>
    </xf>
    <xf numFmtId="0" fontId="3" fillId="3" borderId="17" xfId="0" quotePrefix="1" applyFont="1" applyFill="1" applyBorder="1" applyAlignment="1">
      <alignment vertical="center"/>
    </xf>
    <xf numFmtId="0" fontId="5" fillId="0" borderId="1" xfId="0" quotePrefix="1" applyFont="1" applyBorder="1" applyAlignment="1">
      <alignment vertical="top"/>
    </xf>
    <xf numFmtId="0" fontId="3" fillId="3" borderId="17" xfId="0" quotePrefix="1" applyFont="1" applyFill="1" applyBorder="1" applyAlignment="1">
      <alignment horizontal="left" vertical="center"/>
    </xf>
    <xf numFmtId="0" fontId="5" fillId="0" borderId="1" xfId="0" quotePrefix="1" applyFont="1" applyBorder="1" applyAlignment="1">
      <alignment horizontal="left" vertical="top"/>
    </xf>
    <xf numFmtId="0" fontId="5" fillId="0" borderId="29" xfId="0" quotePrefix="1" applyFont="1" applyBorder="1" applyAlignment="1">
      <alignment vertical="top" wrapText="1"/>
    </xf>
    <xf numFmtId="0" fontId="5" fillId="0" borderId="18" xfId="0" quotePrefix="1" applyFont="1" applyBorder="1" applyAlignment="1">
      <alignment horizontal="left" vertical="top" wrapText="1"/>
    </xf>
    <xf numFmtId="0" fontId="3" fillId="3" borderId="16" xfId="0" quotePrefix="1" applyFont="1" applyFill="1" applyBorder="1" applyAlignment="1">
      <alignment vertical="center"/>
    </xf>
    <xf numFmtId="0" fontId="5" fillId="0" borderId="15" xfId="0" quotePrefix="1" applyFont="1" applyBorder="1" applyAlignment="1">
      <alignment vertical="top"/>
    </xf>
    <xf numFmtId="164" fontId="5" fillId="2" borderId="15" xfId="1" quotePrefix="1" applyFont="1" applyFill="1" applyBorder="1" applyAlignment="1">
      <alignment vertical="top"/>
    </xf>
    <xf numFmtId="0" fontId="0" fillId="3" borderId="6" xfId="0" quotePrefix="1" applyFill="1" applyBorder="1" applyAlignment="1">
      <alignment horizontal="left" vertical="center"/>
    </xf>
    <xf numFmtId="0" fontId="0" fillId="2" borderId="8" xfId="0" quotePrefix="1" applyFill="1" applyBorder="1" applyAlignment="1">
      <alignment horizontal="left" vertical="center"/>
    </xf>
    <xf numFmtId="0" fontId="0" fillId="3" borderId="8" xfId="0" quotePrefix="1" applyFill="1" applyBorder="1" applyAlignment="1">
      <alignment horizontal="left" vertical="center"/>
    </xf>
    <xf numFmtId="0" fontId="0" fillId="2" borderId="10" xfId="0" quotePrefix="1" applyFill="1" applyBorder="1" applyAlignment="1">
      <alignment horizontal="left" vertical="center"/>
    </xf>
    <xf numFmtId="0" fontId="9" fillId="2" borderId="21" xfId="0" applyFont="1" applyFill="1" applyBorder="1" applyAlignment="1">
      <alignment vertical="center"/>
    </xf>
    <xf numFmtId="164" fontId="0" fillId="0" borderId="12" xfId="1" applyFont="1" applyFill="1" applyBorder="1" applyAlignment="1">
      <alignment vertical="top"/>
    </xf>
  </cellXfs>
  <cellStyles count="2">
    <cellStyle name="Normalny" xfId="0" builtinId="0"/>
    <cellStyle name="Walutowy" xfId="1" builtin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33"/>
  <sheetViews>
    <sheetView showGridLines="0" tabSelected="1" zoomScaleNormal="100" workbookViewId="0">
      <selection activeCell="F10" sqref="F10"/>
    </sheetView>
  </sheetViews>
  <sheetFormatPr defaultRowHeight="12.75"/>
  <cols>
    <col min="1" max="1" width="24.140625" style="6" customWidth="1"/>
    <col min="2" max="3" width="14.42578125" style="14" customWidth="1"/>
    <col min="4" max="4" width="18.42578125" style="6" customWidth="1"/>
    <col min="5" max="5" width="44.42578125" style="6" customWidth="1"/>
    <col min="6" max="6" width="10.5703125" style="68" customWidth="1"/>
    <col min="7" max="7" width="12" style="6" customWidth="1"/>
    <col min="8" max="8" width="20.28515625" style="6" customWidth="1"/>
    <col min="9" max="9" width="16.85546875" style="6" customWidth="1"/>
    <col min="10" max="10" width="15.5703125" style="6" customWidth="1"/>
    <col min="11" max="11" width="21.28515625" style="6" customWidth="1"/>
    <col min="12" max="12" width="18.7109375" style="6" customWidth="1"/>
    <col min="13" max="13" width="27.28515625" style="6" customWidth="1"/>
    <col min="14" max="16384" width="9.140625" style="6"/>
  </cols>
  <sheetData>
    <row r="1" spans="1:14" ht="13.5" thickBot="1">
      <c r="A1" s="43"/>
      <c r="B1" s="44"/>
      <c r="C1" s="44"/>
      <c r="D1" s="45"/>
      <c r="E1" s="45"/>
      <c r="F1" s="45"/>
      <c r="G1" s="69"/>
      <c r="H1" s="69"/>
      <c r="I1" s="69"/>
      <c r="J1" s="69"/>
      <c r="K1" s="69"/>
      <c r="L1" s="69"/>
      <c r="M1" s="71"/>
      <c r="N1" s="2"/>
    </row>
    <row r="2" spans="1:14" ht="37.5" customHeight="1" thickBot="1">
      <c r="A2" s="34" t="s">
        <v>22</v>
      </c>
      <c r="B2" s="30"/>
      <c r="C2" s="27"/>
      <c r="D2" s="98" t="s">
        <v>87</v>
      </c>
      <c r="E2" s="7"/>
      <c r="F2" s="7"/>
      <c r="G2" s="7"/>
      <c r="H2" s="7"/>
      <c r="I2" s="7"/>
      <c r="J2" s="7"/>
      <c r="K2" s="7"/>
      <c r="L2" s="7"/>
      <c r="M2" s="72"/>
      <c r="N2" s="2"/>
    </row>
    <row r="3" spans="1:14" ht="23.25" customHeight="1">
      <c r="A3" s="8" t="s">
        <v>5</v>
      </c>
      <c r="B3" s="30"/>
      <c r="C3" s="83" t="s">
        <v>27</v>
      </c>
      <c r="D3" s="59"/>
      <c r="E3" s="5"/>
      <c r="F3" s="5"/>
      <c r="G3" s="5"/>
      <c r="H3" s="5"/>
      <c r="I3" s="5"/>
      <c r="J3" s="5"/>
      <c r="K3" s="5"/>
      <c r="L3" s="5"/>
      <c r="M3" s="73"/>
      <c r="N3" s="2"/>
    </row>
    <row r="4" spans="1:14" ht="17.25" customHeight="1">
      <c r="A4" s="8" t="s">
        <v>21</v>
      </c>
      <c r="B4" s="30"/>
      <c r="C4" s="84" t="s">
        <v>27</v>
      </c>
      <c r="D4" s="60"/>
      <c r="E4" s="5"/>
      <c r="F4" s="5"/>
      <c r="G4" s="5"/>
      <c r="H4" s="5"/>
      <c r="I4" s="5"/>
      <c r="J4" s="5"/>
      <c r="K4" s="5"/>
      <c r="L4" s="5"/>
      <c r="M4" s="73"/>
      <c r="N4" s="2"/>
    </row>
    <row r="5" spans="1:14" ht="17.25" customHeight="1">
      <c r="A5" s="8" t="s">
        <v>6</v>
      </c>
      <c r="B5" s="30"/>
      <c r="C5" s="57" t="s">
        <v>88</v>
      </c>
      <c r="D5" s="4"/>
      <c r="E5" s="5"/>
      <c r="F5" s="5"/>
      <c r="G5" s="5"/>
      <c r="H5" s="5"/>
      <c r="I5" s="5"/>
      <c r="J5" s="5"/>
      <c r="K5" s="5"/>
      <c r="L5" s="5"/>
      <c r="M5" s="73"/>
      <c r="N5" s="2"/>
    </row>
    <row r="6" spans="1:14">
      <c r="A6" s="56"/>
      <c r="B6" s="57"/>
      <c r="C6" s="28"/>
      <c r="D6" s="4"/>
      <c r="E6" s="58"/>
      <c r="F6" s="4"/>
      <c r="G6" s="58"/>
      <c r="H6" s="58"/>
      <c r="I6" s="58"/>
      <c r="J6" s="58"/>
      <c r="K6" s="58"/>
      <c r="L6" s="58"/>
      <c r="M6" s="74"/>
      <c r="N6" s="2"/>
    </row>
    <row r="7" spans="1:14" ht="15.75" customHeight="1">
      <c r="A7" s="9" t="s">
        <v>2</v>
      </c>
      <c r="B7" s="81" t="s">
        <v>25</v>
      </c>
      <c r="C7" s="81" t="s">
        <v>29</v>
      </c>
      <c r="D7" s="10"/>
      <c r="E7" s="5"/>
      <c r="F7" s="5"/>
      <c r="G7" s="5"/>
      <c r="H7" s="5"/>
      <c r="I7" s="5"/>
      <c r="J7" s="5"/>
      <c r="K7" s="5"/>
      <c r="L7" s="5"/>
      <c r="M7" s="73"/>
      <c r="N7" s="1"/>
    </row>
    <row r="8" spans="1:14" ht="15.75" customHeight="1">
      <c r="A8" s="3" t="s">
        <v>3</v>
      </c>
      <c r="B8" s="11">
        <f ca="1">TODAY()</f>
        <v>42506</v>
      </c>
      <c r="C8" s="12">
        <f ca="1">NOW()</f>
        <v>42506.093833101855</v>
      </c>
      <c r="D8" s="10"/>
      <c r="E8" s="5"/>
      <c r="F8" s="5"/>
      <c r="G8" s="5"/>
      <c r="H8" s="5"/>
      <c r="I8" s="5"/>
      <c r="J8" s="5"/>
      <c r="K8" s="5"/>
      <c r="L8" s="5"/>
      <c r="M8" s="73"/>
      <c r="N8" s="1"/>
    </row>
    <row r="9" spans="1:14" ht="15.75" customHeight="1">
      <c r="A9" s="9"/>
      <c r="B9" s="29"/>
      <c r="C9" s="29"/>
      <c r="D9" s="10"/>
      <c r="E9" s="5"/>
      <c r="F9" s="5"/>
      <c r="G9" s="5"/>
      <c r="H9" s="5"/>
      <c r="I9" s="5"/>
      <c r="J9" s="5"/>
      <c r="K9" s="5"/>
      <c r="L9" s="5"/>
      <c r="M9" s="73"/>
      <c r="N9" s="2"/>
    </row>
    <row r="10" spans="1:14" ht="15.75" customHeight="1">
      <c r="A10" s="9" t="s">
        <v>23</v>
      </c>
      <c r="B10" s="82" t="s">
        <v>26</v>
      </c>
      <c r="C10" s="29"/>
      <c r="D10" s="10"/>
      <c r="E10" s="5"/>
      <c r="F10" s="5"/>
      <c r="G10" s="5"/>
      <c r="H10" s="5"/>
      <c r="I10" s="5"/>
      <c r="J10" s="5"/>
      <c r="K10" s="5"/>
      <c r="L10" s="5"/>
      <c r="M10" s="73"/>
      <c r="N10" s="2"/>
    </row>
    <row r="11" spans="1:14" ht="15.75" customHeight="1">
      <c r="A11" s="9" t="s">
        <v>24</v>
      </c>
      <c r="B11" s="29" t="s">
        <v>89</v>
      </c>
      <c r="C11" s="29"/>
      <c r="D11" s="10"/>
      <c r="E11" s="5"/>
      <c r="F11" s="5"/>
      <c r="G11" s="5"/>
      <c r="H11" s="5"/>
      <c r="I11" s="5"/>
      <c r="J11" s="5"/>
      <c r="K11" s="5"/>
      <c r="L11" s="5"/>
      <c r="M11" s="73"/>
      <c r="N11" s="2"/>
    </row>
    <row r="12" spans="1:14" ht="15.75" customHeight="1">
      <c r="A12" s="3"/>
      <c r="B12" s="30"/>
      <c r="C12" s="30"/>
      <c r="D12" s="5"/>
      <c r="E12" s="5"/>
      <c r="F12" s="5"/>
      <c r="G12" s="5"/>
      <c r="H12" s="5"/>
      <c r="I12" s="5"/>
      <c r="J12" s="5"/>
      <c r="K12" s="5"/>
      <c r="L12" s="5"/>
      <c r="M12" s="73"/>
      <c r="N12" s="2"/>
    </row>
    <row r="13" spans="1:14" s="33" customFormat="1" ht="19.5" customHeight="1">
      <c r="A13" s="85" t="s">
        <v>31</v>
      </c>
      <c r="B13" s="87" t="s">
        <v>40</v>
      </c>
      <c r="C13" s="87" t="s">
        <v>49</v>
      </c>
      <c r="D13" s="85" t="s">
        <v>50</v>
      </c>
      <c r="E13" s="85" t="s">
        <v>57</v>
      </c>
      <c r="F13" s="91" t="s">
        <v>66</v>
      </c>
      <c r="G13" s="91" t="s">
        <v>67</v>
      </c>
      <c r="H13" s="91" t="s">
        <v>69</v>
      </c>
      <c r="I13" s="91" t="s">
        <v>98</v>
      </c>
      <c r="J13" s="91" t="s">
        <v>99</v>
      </c>
      <c r="K13" s="91" t="s">
        <v>74</v>
      </c>
    </row>
    <row r="14" spans="1:14" s="13" customFormat="1" ht="16.5" customHeight="1">
      <c r="A14" s="86" t="s">
        <v>32</v>
      </c>
      <c r="B14" s="88" t="s">
        <v>41</v>
      </c>
      <c r="C14" s="88" t="s">
        <v>41</v>
      </c>
      <c r="D14" s="89" t="s">
        <v>90</v>
      </c>
      <c r="E14" s="86" t="s">
        <v>58</v>
      </c>
      <c r="F14" s="31">
        <v>2</v>
      </c>
      <c r="G14" s="92" t="s">
        <v>68</v>
      </c>
      <c r="H14" s="92" t="s">
        <v>96</v>
      </c>
      <c r="I14" s="70">
        <v>100</v>
      </c>
      <c r="J14" s="70">
        <v>100</v>
      </c>
      <c r="K14" s="93" t="s">
        <v>75</v>
      </c>
      <c r="L14" s="70"/>
      <c r="M14" s="70"/>
    </row>
    <row r="15" spans="1:14" s="13" customFormat="1" ht="16.5" customHeight="1">
      <c r="A15" s="86" t="s">
        <v>32</v>
      </c>
      <c r="B15" s="88" t="s">
        <v>41</v>
      </c>
      <c r="C15" s="88" t="s">
        <v>41</v>
      </c>
      <c r="D15" s="89" t="s">
        <v>91</v>
      </c>
      <c r="E15" s="86" t="s">
        <v>58</v>
      </c>
      <c r="F15" s="31">
        <v>5</v>
      </c>
      <c r="G15" s="92" t="s">
        <v>68</v>
      </c>
      <c r="H15" s="92" t="s">
        <v>97</v>
      </c>
      <c r="I15" s="70">
        <v>100</v>
      </c>
      <c r="J15" s="70">
        <v>100</v>
      </c>
      <c r="K15" s="93" t="s">
        <v>75</v>
      </c>
      <c r="L15" s="70"/>
      <c r="M15" s="70"/>
    </row>
    <row r="16" spans="1:14" s="13" customFormat="1" ht="16.5" customHeight="1">
      <c r="A16" s="86" t="s">
        <v>33</v>
      </c>
      <c r="B16" s="88" t="s">
        <v>42</v>
      </c>
      <c r="C16" s="88" t="s">
        <v>42</v>
      </c>
      <c r="D16" s="90" t="s">
        <v>51</v>
      </c>
      <c r="E16" s="86" t="s">
        <v>59</v>
      </c>
      <c r="F16" s="31">
        <v>3</v>
      </c>
      <c r="G16" s="92" t="s">
        <v>68</v>
      </c>
      <c r="H16" s="92" t="s">
        <v>33</v>
      </c>
      <c r="I16" s="70">
        <v>1</v>
      </c>
      <c r="J16" s="70">
        <v>3</v>
      </c>
      <c r="K16" s="93" t="s">
        <v>76</v>
      </c>
      <c r="L16" s="70"/>
      <c r="M16" s="70"/>
    </row>
    <row r="17" spans="1:14" s="13" customFormat="1" ht="16.5" customHeight="1">
      <c r="A17" s="86" t="s">
        <v>34</v>
      </c>
      <c r="B17" s="88" t="s">
        <v>43</v>
      </c>
      <c r="C17" s="88" t="s">
        <v>43</v>
      </c>
      <c r="D17" s="89" t="s">
        <v>52</v>
      </c>
      <c r="E17" s="86" t="s">
        <v>60</v>
      </c>
      <c r="F17" s="31">
        <v>1</v>
      </c>
      <c r="G17" s="92" t="s">
        <v>68</v>
      </c>
      <c r="H17" s="92" t="s">
        <v>70</v>
      </c>
      <c r="I17" s="70">
        <v>1</v>
      </c>
      <c r="J17" s="70">
        <v>1</v>
      </c>
      <c r="K17" s="93" t="s">
        <v>77</v>
      </c>
      <c r="L17" s="70"/>
      <c r="M17" s="70"/>
    </row>
    <row r="18" spans="1:14" s="13" customFormat="1" ht="16.5" customHeight="1">
      <c r="A18" s="86" t="s">
        <v>35</v>
      </c>
      <c r="B18" s="88" t="s">
        <v>44</v>
      </c>
      <c r="C18" s="88" t="s">
        <v>44</v>
      </c>
      <c r="D18" s="90" t="s">
        <v>53</v>
      </c>
      <c r="E18" s="86" t="s">
        <v>61</v>
      </c>
      <c r="F18" s="31">
        <v>1</v>
      </c>
      <c r="G18" s="92" t="s">
        <v>61</v>
      </c>
      <c r="H18" s="92" t="s">
        <v>61</v>
      </c>
      <c r="I18" s="70">
        <v>0</v>
      </c>
      <c r="J18" s="70">
        <v>0</v>
      </c>
      <c r="K18" s="93" t="s">
        <v>61</v>
      </c>
      <c r="L18" s="70"/>
      <c r="M18" s="70"/>
    </row>
    <row r="19" spans="1:14" s="13" customFormat="1" ht="16.5" customHeight="1">
      <c r="A19" s="86" t="s">
        <v>36</v>
      </c>
      <c r="B19" s="88" t="s">
        <v>45</v>
      </c>
      <c r="C19" s="88" t="s">
        <v>45</v>
      </c>
      <c r="D19" s="89" t="s">
        <v>54</v>
      </c>
      <c r="E19" s="86" t="s">
        <v>62</v>
      </c>
      <c r="F19" s="31">
        <v>1</v>
      </c>
      <c r="G19" s="92" t="s">
        <v>68</v>
      </c>
      <c r="H19" s="92" t="s">
        <v>71</v>
      </c>
      <c r="I19" s="70">
        <v>1</v>
      </c>
      <c r="J19" s="70">
        <v>1</v>
      </c>
      <c r="K19" s="93" t="s">
        <v>78</v>
      </c>
      <c r="L19" s="70"/>
      <c r="M19" s="70"/>
    </row>
    <row r="20" spans="1:14" s="13" customFormat="1" ht="16.5" customHeight="1">
      <c r="A20" s="86" t="s">
        <v>37</v>
      </c>
      <c r="B20" s="88" t="s">
        <v>46</v>
      </c>
      <c r="C20" s="88" t="s">
        <v>46</v>
      </c>
      <c r="D20" s="90" t="s">
        <v>55</v>
      </c>
      <c r="E20" s="86" t="s">
        <v>63</v>
      </c>
      <c r="F20" s="31">
        <v>1</v>
      </c>
      <c r="G20" s="92" t="s">
        <v>68</v>
      </c>
      <c r="H20" s="92" t="s">
        <v>72</v>
      </c>
      <c r="I20" s="70">
        <v>1</v>
      </c>
      <c r="J20" s="70">
        <v>1</v>
      </c>
      <c r="K20" s="93" t="s">
        <v>79</v>
      </c>
      <c r="L20" s="70"/>
      <c r="M20" s="70"/>
    </row>
    <row r="21" spans="1:14" s="13" customFormat="1" ht="16.5" customHeight="1">
      <c r="A21" s="86" t="s">
        <v>38</v>
      </c>
      <c r="B21" s="88" t="s">
        <v>47</v>
      </c>
      <c r="C21" s="88" t="s">
        <v>47</v>
      </c>
      <c r="D21" s="89" t="s">
        <v>92</v>
      </c>
      <c r="E21" s="86" t="s">
        <v>64</v>
      </c>
      <c r="F21" s="31">
        <v>1</v>
      </c>
      <c r="G21" s="92" t="s">
        <v>68</v>
      </c>
      <c r="H21" s="92" t="s">
        <v>94</v>
      </c>
      <c r="I21" s="70">
        <v>100</v>
      </c>
      <c r="J21" s="70">
        <v>100</v>
      </c>
      <c r="K21" s="93" t="s">
        <v>80</v>
      </c>
      <c r="L21" s="70"/>
      <c r="M21" s="70"/>
    </row>
    <row r="22" spans="1:14" s="13" customFormat="1" ht="16.5" customHeight="1">
      <c r="A22" s="86" t="s">
        <v>38</v>
      </c>
      <c r="B22" s="88" t="s">
        <v>47</v>
      </c>
      <c r="C22" s="88" t="s">
        <v>47</v>
      </c>
      <c r="D22" s="89" t="s">
        <v>93</v>
      </c>
      <c r="E22" s="86" t="s">
        <v>64</v>
      </c>
      <c r="F22" s="31">
        <v>1</v>
      </c>
      <c r="G22" s="92" t="s">
        <v>68</v>
      </c>
      <c r="H22" s="92" t="s">
        <v>95</v>
      </c>
      <c r="I22" s="70">
        <v>50</v>
      </c>
      <c r="J22" s="70">
        <v>50</v>
      </c>
      <c r="K22" s="93" t="s">
        <v>80</v>
      </c>
      <c r="L22" s="70"/>
      <c r="M22" s="70"/>
    </row>
    <row r="23" spans="1:14" s="13" customFormat="1" ht="16.5" customHeight="1">
      <c r="A23" s="86" t="s">
        <v>39</v>
      </c>
      <c r="B23" s="88" t="s">
        <v>48</v>
      </c>
      <c r="C23" s="88" t="s">
        <v>48</v>
      </c>
      <c r="D23" s="90" t="s">
        <v>56</v>
      </c>
      <c r="E23" s="86" t="s">
        <v>65</v>
      </c>
      <c r="F23" s="31">
        <v>1</v>
      </c>
      <c r="G23" s="92" t="s">
        <v>68</v>
      </c>
      <c r="H23" s="92" t="s">
        <v>73</v>
      </c>
      <c r="I23" s="70">
        <v>3</v>
      </c>
      <c r="J23" s="70">
        <v>3</v>
      </c>
      <c r="K23" s="93" t="s">
        <v>81</v>
      </c>
      <c r="L23" s="70"/>
      <c r="M23" s="70"/>
    </row>
    <row r="24" spans="1:14">
      <c r="A24" s="63"/>
      <c r="B24" s="64"/>
      <c r="C24" s="64"/>
      <c r="D24" s="65"/>
      <c r="E24" s="66"/>
      <c r="F24" s="32">
        <f>SUM(F15:F23)</f>
        <v>15</v>
      </c>
      <c r="G24" s="65"/>
      <c r="H24" s="65"/>
      <c r="I24" s="65"/>
      <c r="J24" s="65"/>
      <c r="K24" s="99"/>
      <c r="L24" s="65"/>
      <c r="M24" s="66"/>
    </row>
    <row r="25" spans="1:14" customFormat="1" ht="13.7" customHeight="1">
      <c r="A25" s="46" t="s">
        <v>0</v>
      </c>
      <c r="B25" s="37"/>
      <c r="C25" s="61" t="s">
        <v>1</v>
      </c>
      <c r="D25" s="37"/>
      <c r="E25" s="62"/>
      <c r="F25" s="35"/>
      <c r="G25" s="62"/>
      <c r="H25" s="62"/>
      <c r="I25" s="62"/>
      <c r="J25" s="62"/>
      <c r="K25" s="62"/>
      <c r="L25" s="62"/>
      <c r="M25" s="75"/>
      <c r="N25" s="35" t="s">
        <v>4</v>
      </c>
    </row>
    <row r="26" spans="1:14" customFormat="1" ht="12.95" customHeight="1">
      <c r="A26" s="49"/>
      <c r="B26" s="50"/>
      <c r="C26" s="51"/>
      <c r="D26" s="50"/>
      <c r="E26" s="52"/>
      <c r="F26" s="67"/>
      <c r="G26" s="67"/>
      <c r="H26" s="67"/>
      <c r="I26" s="67"/>
      <c r="J26" s="67"/>
      <c r="K26" s="67"/>
      <c r="L26" s="67"/>
      <c r="M26" s="76"/>
      <c r="N26" s="36"/>
    </row>
    <row r="27" spans="1:14" customFormat="1" ht="12.95" customHeight="1">
      <c r="A27" s="47"/>
      <c r="B27" s="40"/>
      <c r="C27" s="41"/>
      <c r="D27" s="40"/>
      <c r="E27" s="42"/>
      <c r="F27" s="35"/>
      <c r="G27" s="35"/>
      <c r="H27" s="35"/>
      <c r="I27" s="35"/>
      <c r="J27" s="35"/>
      <c r="K27" s="35"/>
      <c r="L27" s="35"/>
      <c r="M27" s="77"/>
      <c r="N27" s="36"/>
    </row>
    <row r="28" spans="1:14" customFormat="1" ht="12.95" customHeight="1">
      <c r="A28" s="47"/>
      <c r="B28" s="40"/>
      <c r="C28" s="41"/>
      <c r="D28" s="40"/>
      <c r="E28" s="42"/>
      <c r="F28" s="35"/>
      <c r="G28" s="35"/>
      <c r="H28" s="35"/>
      <c r="I28" s="35"/>
      <c r="J28" s="35"/>
      <c r="K28" s="35"/>
      <c r="L28" s="35"/>
      <c r="M28" s="77"/>
      <c r="N28" s="36"/>
    </row>
    <row r="29" spans="1:14" customFormat="1" ht="12.95" customHeight="1">
      <c r="A29" s="47"/>
      <c r="B29" s="40"/>
      <c r="C29" s="41"/>
      <c r="D29" s="40"/>
      <c r="E29" s="42"/>
      <c r="F29" s="35"/>
      <c r="G29" s="35"/>
      <c r="H29" s="35"/>
      <c r="I29" s="35"/>
      <c r="J29" s="35"/>
      <c r="K29" s="35"/>
      <c r="L29" s="35"/>
      <c r="M29" s="77"/>
      <c r="N29" s="36"/>
    </row>
    <row r="30" spans="1:14" customFormat="1" ht="9.75" customHeight="1">
      <c r="A30" s="48"/>
      <c r="B30" s="53"/>
      <c r="C30" s="54"/>
      <c r="D30" s="53"/>
      <c r="E30" s="55"/>
      <c r="F30" s="39"/>
      <c r="G30" s="39"/>
      <c r="H30" s="39"/>
      <c r="I30" s="39"/>
      <c r="J30" s="39"/>
      <c r="K30" s="39"/>
      <c r="L30" s="39"/>
      <c r="M30" s="78"/>
      <c r="N30" s="36"/>
    </row>
    <row r="31" spans="1:14" customFormat="1" ht="12.95" customHeight="1">
      <c r="A31" s="48"/>
      <c r="B31" s="38"/>
      <c r="C31" s="38"/>
      <c r="D31" s="38"/>
      <c r="E31" s="39"/>
      <c r="F31" s="39"/>
      <c r="G31" s="39"/>
      <c r="H31" s="39"/>
      <c r="I31" s="39"/>
      <c r="J31" s="39"/>
      <c r="K31" s="39"/>
      <c r="L31" s="39"/>
      <c r="M31" s="78"/>
      <c r="N31" s="36"/>
    </row>
    <row r="32" spans="1:14" customFormat="1" ht="12.95" customHeight="1">
      <c r="A32" s="21"/>
      <c r="B32" s="22"/>
      <c r="C32" s="22"/>
      <c r="D32" s="22"/>
      <c r="E32" s="23"/>
      <c r="F32" s="23"/>
      <c r="G32" s="23"/>
      <c r="H32" s="23"/>
      <c r="I32" s="23"/>
      <c r="J32" s="23"/>
      <c r="K32" s="23"/>
      <c r="L32" s="23"/>
      <c r="M32" s="79"/>
      <c r="N32" s="36"/>
    </row>
    <row r="33" spans="1:14" customFormat="1" ht="12.95" customHeight="1">
      <c r="A33" s="24"/>
      <c r="B33" s="25"/>
      <c r="C33" s="25"/>
      <c r="D33" s="25"/>
      <c r="E33" s="26"/>
      <c r="F33" s="26"/>
      <c r="G33" s="26"/>
      <c r="H33" s="26"/>
      <c r="I33" s="26"/>
      <c r="J33" s="26"/>
      <c r="K33" s="26"/>
      <c r="L33" s="26"/>
      <c r="M33" s="80"/>
      <c r="N33" s="36"/>
    </row>
  </sheetData>
  <phoneticPr fontId="0" type="noConversion"/>
  <pageMargins left="0.46" right="0.36" top="0.57999999999999996" bottom="1" header="0.5" footer="0.5"/>
  <pageSetup paperSize="9" scale="52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>
      <selection activeCell="B19" sqref="B19"/>
    </sheetView>
  </sheetViews>
  <sheetFormatPr defaultRowHeight="12.75"/>
  <cols>
    <col min="1" max="1" width="30.28515625" style="15" customWidth="1"/>
    <col min="2" max="2" width="108.5703125" style="15" customWidth="1"/>
  </cols>
  <sheetData>
    <row r="1" spans="1:2" s="17" customFormat="1" ht="17.25" customHeight="1">
      <c r="A1" s="16" t="s">
        <v>8</v>
      </c>
      <c r="B1" s="94" t="s">
        <v>82</v>
      </c>
    </row>
    <row r="2" spans="1:2" s="17" customFormat="1" ht="17.25" customHeight="1">
      <c r="A2" s="18" t="s">
        <v>10</v>
      </c>
      <c r="B2" s="95" t="s">
        <v>27</v>
      </c>
    </row>
    <row r="3" spans="1:2" s="17" customFormat="1" ht="17.25" customHeight="1">
      <c r="A3" s="19" t="s">
        <v>9</v>
      </c>
      <c r="B3" s="96" t="s">
        <v>28</v>
      </c>
    </row>
    <row r="4" spans="1:2" s="17" customFormat="1" ht="17.25" customHeight="1">
      <c r="A4" s="18" t="s">
        <v>11</v>
      </c>
      <c r="B4" s="95" t="s">
        <v>27</v>
      </c>
    </row>
    <row r="5" spans="1:2" s="17" customFormat="1" ht="17.25" customHeight="1">
      <c r="A5" s="19" t="s">
        <v>12</v>
      </c>
      <c r="B5" s="96" t="s">
        <v>82</v>
      </c>
    </row>
    <row r="6" spans="1:2" s="17" customFormat="1" ht="17.25" customHeight="1">
      <c r="A6" s="18" t="s">
        <v>7</v>
      </c>
      <c r="B6" s="95" t="s">
        <v>30</v>
      </c>
    </row>
    <row r="7" spans="1:2" s="17" customFormat="1" ht="17.25" customHeight="1">
      <c r="A7" s="19" t="s">
        <v>13</v>
      </c>
      <c r="B7" s="96" t="s">
        <v>83</v>
      </c>
    </row>
    <row r="8" spans="1:2" s="17" customFormat="1" ht="17.25" customHeight="1">
      <c r="A8" s="18" t="s">
        <v>14</v>
      </c>
      <c r="B8" s="95" t="s">
        <v>29</v>
      </c>
    </row>
    <row r="9" spans="1:2" s="17" customFormat="1" ht="17.25" customHeight="1">
      <c r="A9" s="19" t="s">
        <v>15</v>
      </c>
      <c r="B9" s="96" t="s">
        <v>25</v>
      </c>
    </row>
    <row r="10" spans="1:2" s="17" customFormat="1" ht="17.25" customHeight="1">
      <c r="A10" s="18" t="s">
        <v>17</v>
      </c>
      <c r="B10" s="95" t="s">
        <v>84</v>
      </c>
    </row>
    <row r="11" spans="1:2" s="17" customFormat="1" ht="17.25" customHeight="1">
      <c r="A11" s="19" t="s">
        <v>16</v>
      </c>
      <c r="B11" s="96" t="s">
        <v>22</v>
      </c>
    </row>
    <row r="12" spans="1:2" s="17" customFormat="1" ht="17.25" customHeight="1">
      <c r="A12" s="18" t="s">
        <v>18</v>
      </c>
      <c r="B12" s="95" t="s">
        <v>85</v>
      </c>
    </row>
    <row r="13" spans="1:2" s="17" customFormat="1" ht="17.25" customHeight="1">
      <c r="A13" s="19" t="s">
        <v>19</v>
      </c>
      <c r="B13" s="96" t="s">
        <v>86</v>
      </c>
    </row>
    <row r="14" spans="1:2" s="17" customFormat="1" ht="17.25" customHeight="1" thickBot="1">
      <c r="A14" s="20" t="s">
        <v>20</v>
      </c>
      <c r="B14" s="97" t="s">
        <v>22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Wojciech</dc:creator>
  <cp:lastModifiedBy>Wojciech</cp:lastModifiedBy>
  <cp:lastPrinted>2016-05-16T00:15:48Z</cp:lastPrinted>
  <dcterms:created xsi:type="dcterms:W3CDTF">2000-10-27T00:30:29Z</dcterms:created>
  <dcterms:modified xsi:type="dcterms:W3CDTF">2016-05-16T00:16:01Z</dcterms:modified>
</cp:coreProperties>
</file>