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 filterPrivacy="1"/>
  <xr:revisionPtr revIDLastSave="0" documentId="13_ncr:1_{4936D50B-3687-4AF6-B6C3-CE9FF98D3869}" xr6:coauthVersionLast="33" xr6:coauthVersionMax="33" xr10:uidLastSave="{00000000-0000-0000-0000-000000000000}"/>
  <bookViews>
    <workbookView xWindow="0" yWindow="0" windowWidth="22260" windowHeight="12645" xr2:uid="{00000000-000D-0000-FFFF-FFFF00000000}"/>
  </bookViews>
  <sheets>
    <sheet name="Used" sheetId="1" r:id="rId1"/>
    <sheet name="Available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E3" i="1"/>
  <c r="D2" i="1" l="1"/>
  <c r="E2" i="1" s="1"/>
  <c r="G2" i="1" s="1"/>
</calcChain>
</file>

<file path=xl/sharedStrings.xml><?xml version="1.0" encoding="utf-8"?>
<sst xmlns="http://schemas.openxmlformats.org/spreadsheetml/2006/main" count="256" uniqueCount="141">
  <si>
    <t>Part</t>
  </si>
  <si>
    <t>Source</t>
  </si>
  <si>
    <t>Price</t>
  </si>
  <si>
    <t>Load MOSFET</t>
  </si>
  <si>
    <t>Description</t>
  </si>
  <si>
    <t>IXTK102N65X2</t>
  </si>
  <si>
    <t>farnell</t>
  </si>
  <si>
    <t>+PVN</t>
  </si>
  <si>
    <t>16-bit serial DAC</t>
  </si>
  <si>
    <t>AD420</t>
  </si>
  <si>
    <t>LTC1865</t>
  </si>
  <si>
    <t>LT1014</t>
  </si>
  <si>
    <t>610 3-2-6</t>
  </si>
  <si>
    <t>Count</t>
  </si>
  <si>
    <t>Total</t>
  </si>
  <si>
    <t>610 3-2-5</t>
  </si>
  <si>
    <t>12-bit 2ch ADC</t>
  </si>
  <si>
    <t>Bypass MOSFET</t>
  </si>
  <si>
    <t>SIRC10DP</t>
  </si>
  <si>
    <t>Lab</t>
  </si>
  <si>
    <t>Op amp</t>
  </si>
  <si>
    <t>Sense resistor</t>
  </si>
  <si>
    <t>2R</t>
  </si>
  <si>
    <t>Trimmer pot</t>
  </si>
  <si>
    <t>6+</t>
  </si>
  <si>
    <t>2+</t>
  </si>
  <si>
    <t>Temp sensor</t>
  </si>
  <si>
    <t>Isolator</t>
  </si>
  <si>
    <t>?</t>
  </si>
  <si>
    <t>DPDT switch</t>
  </si>
  <si>
    <t>20k, SMD</t>
  </si>
  <si>
    <t>LM50C</t>
  </si>
  <si>
    <t>610 3-14-1</t>
  </si>
  <si>
    <t>+5V Linear reg.</t>
  </si>
  <si>
    <t>-5V Linear reg.</t>
  </si>
  <si>
    <t>78L05</t>
  </si>
  <si>
    <t>79L05</t>
  </si>
  <si>
    <t>+12V Linear reg</t>
  </si>
  <si>
    <t>78L12</t>
  </si>
  <si>
    <t>OPA349?</t>
  </si>
  <si>
    <t>MAX743</t>
  </si>
  <si>
    <t>+5V to +-15V, +-12V</t>
  </si>
  <si>
    <t>ADC</t>
  </si>
  <si>
    <t>DAC</t>
  </si>
  <si>
    <t>OpAmp</t>
  </si>
  <si>
    <t>Vol.reg.</t>
  </si>
  <si>
    <t>Temp.</t>
  </si>
  <si>
    <t>Location</t>
  </si>
  <si>
    <t>Opto</t>
  </si>
  <si>
    <t>4N37</t>
  </si>
  <si>
    <t>610-IC</t>
  </si>
  <si>
    <t>Reference</t>
  </si>
  <si>
    <t>AD1582</t>
  </si>
  <si>
    <t>AD620</t>
  </si>
  <si>
    <t>AD677</t>
  </si>
  <si>
    <t>AD707</t>
  </si>
  <si>
    <t>AD8065</t>
  </si>
  <si>
    <t>AD9235</t>
  </si>
  <si>
    <t>DAC08</t>
  </si>
  <si>
    <t>EL2044CSZ</t>
  </si>
  <si>
    <t>FOD817A</t>
  </si>
  <si>
    <t>HCNW2611</t>
  </si>
  <si>
    <t>HCPL-061N</t>
  </si>
  <si>
    <t>HCPL-063N</t>
  </si>
  <si>
    <t>LC549</t>
  </si>
  <si>
    <t>LF412C</t>
  </si>
  <si>
    <t>LM20</t>
  </si>
  <si>
    <t>LM2573</t>
  </si>
  <si>
    <t>LM2671</t>
  </si>
  <si>
    <t>LM2674</t>
  </si>
  <si>
    <t>LM317L</t>
  </si>
  <si>
    <t>LM50</t>
  </si>
  <si>
    <t>LM5576</t>
  </si>
  <si>
    <t>LM7121</t>
  </si>
  <si>
    <t>LM75A</t>
  </si>
  <si>
    <t>LM837</t>
  </si>
  <si>
    <t>LMC660</t>
  </si>
  <si>
    <t>LMC662</t>
  </si>
  <si>
    <t>LP2985AIM5-3.0</t>
  </si>
  <si>
    <t>LP2985AIM5-3.1</t>
  </si>
  <si>
    <t>LT1761</t>
  </si>
  <si>
    <t>LT1964</t>
  </si>
  <si>
    <t>LTC1261</t>
  </si>
  <si>
    <t>LTC1453</t>
  </si>
  <si>
    <t>M109A</t>
  </si>
  <si>
    <t>MAX518</t>
  </si>
  <si>
    <t>PC355</t>
  </si>
  <si>
    <t>PCF8591</t>
  </si>
  <si>
    <t>SFH6156</t>
  </si>
  <si>
    <t>TL051C</t>
  </si>
  <si>
    <t>TL317</t>
  </si>
  <si>
    <t>TLC27L4B</t>
  </si>
  <si>
    <t>TPS40055-EP</t>
  </si>
  <si>
    <t>TPS767D301</t>
  </si>
  <si>
    <t>XC6209F312MR</t>
  </si>
  <si>
    <t>UA748CDP</t>
  </si>
  <si>
    <t>LM837N</t>
  </si>
  <si>
    <t>LM358N</t>
  </si>
  <si>
    <t>LF412CN</t>
  </si>
  <si>
    <t>LF357</t>
  </si>
  <si>
    <t>ICL7660CPA</t>
  </si>
  <si>
    <t>ICL7612BCPA</t>
  </si>
  <si>
    <t>GL358</t>
  </si>
  <si>
    <t>AMP01FX</t>
  </si>
  <si>
    <t>610-DIP</t>
  </si>
  <si>
    <t>27L2C</t>
  </si>
  <si>
    <t>27L4AC</t>
  </si>
  <si>
    <t>TS9241</t>
  </si>
  <si>
    <t>TS902ID</t>
  </si>
  <si>
    <t>TPS54616</t>
  </si>
  <si>
    <t>TLC274CD</t>
  </si>
  <si>
    <t>TLC271</t>
  </si>
  <si>
    <t>TLC074CN</t>
  </si>
  <si>
    <t>TL084</t>
  </si>
  <si>
    <t>TL082CP</t>
  </si>
  <si>
    <t>TL074</t>
  </si>
  <si>
    <t>TL064CD</t>
  </si>
  <si>
    <t>TCA0372</t>
  </si>
  <si>
    <t>S-81250AG</t>
  </si>
  <si>
    <t>OPA77FP</t>
  </si>
  <si>
    <t>OPA349</t>
  </si>
  <si>
    <t>OPA2137</t>
  </si>
  <si>
    <t>OP77E</t>
  </si>
  <si>
    <t>LTC1663CS5</t>
  </si>
  <si>
    <t>LT1004CZ12</t>
  </si>
  <si>
    <t>LS204CN</t>
  </si>
  <si>
    <t>LMC662AIN</t>
  </si>
  <si>
    <t>LM79L05ACM</t>
  </si>
  <si>
    <t>LM45BIM3</t>
  </si>
  <si>
    <t>LM35D</t>
  </si>
  <si>
    <t>LM258</t>
  </si>
  <si>
    <t>LM2576HVT-ADJ</t>
  </si>
  <si>
    <t>LM1089CS-ADJ</t>
  </si>
  <si>
    <t>LM78M05CS</t>
  </si>
  <si>
    <t>L4885CV</t>
  </si>
  <si>
    <t>IL223AT</t>
  </si>
  <si>
    <t>DS11307</t>
  </si>
  <si>
    <t>AD8532AR</t>
  </si>
  <si>
    <t>AD811</t>
  </si>
  <si>
    <t>524-Mikro</t>
  </si>
  <si>
    <t>0R004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</si>
</sst>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€&quot;* #,##0.00_-;\-&quot;€&quot;* #,##0.00_-;_-&quot;€&quot;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2" applyAlignment="1">
      <alignment horizontal="center" vertical="center"/>
    </xf>
    <xf numFmtId="0" fontId="0" fillId="0" borderId="0" xfId="0" quotePrefix="1" applyAlignment="1">
      <alignment horizontal="center" vertical="center"/>
    </xf>
    <xf numFmtId="44" fontId="0" fillId="0" borderId="0" xfId="1" applyFont="1" applyAlignment="1">
      <alignment horizontal="center" vertical="center"/>
    </xf>
    <xf numFmtId="4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analog.com/media/en/technical-documentation/data-sheets/AD420.pdf" TargetMode="External"/><Relationship Id="rId2" Type="http://schemas.openxmlformats.org/officeDocument/2006/relationships/hyperlink" Target="http://lv.farnell.com/ixys-semiconductor/ixtk102n65x2/mosfet-n-ch-650v-102a-to-264p/dp/2674784" TargetMode="External"/><Relationship Id="rId1" Type="http://schemas.openxmlformats.org/officeDocument/2006/relationships/hyperlink" Target="http://www.farnell.com/datasheets/2173919.pdf?_ga=2.42770021.1112131684.1525444512-52382274.1493487666" TargetMode="External"/><Relationship Id="rId6" Type="http://schemas.openxmlformats.org/officeDocument/2006/relationships/hyperlink" Target="http://lv.farnell.com/panasonic-electronic-components/erjms4sf4m0u/resistor-current-sense-0r004-1/dp/2484766" TargetMode="External"/><Relationship Id="rId5" Type="http://schemas.openxmlformats.org/officeDocument/2006/relationships/hyperlink" Target="http://www.analog.com/media/en/technical-documentation/data-sheets/18645fb.pdf" TargetMode="External"/><Relationship Id="rId4" Type="http://schemas.openxmlformats.org/officeDocument/2006/relationships/hyperlink" Target="http://www.analog.com/media/en/technical-documentation/data-sheets/10134fe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1"/>
  <sheetViews>
    <sheetView tabSelected="1" workbookViewId="0">
      <selection activeCell="G9" sqref="G9"/>
    </sheetView>
  </sheetViews>
  <sheetFormatPr defaultColWidth="9.7109375" defaultRowHeight="18" customHeight="1" x14ac:dyDescent="0.25"/>
  <cols>
    <col min="1" max="2" width="18.7109375" style="1" customWidth="1"/>
    <col min="3" max="16384" width="9.7109375" style="1"/>
  </cols>
  <sheetData>
    <row r="1" spans="1:8" ht="18" customHeight="1" x14ac:dyDescent="0.25">
      <c r="A1" s="1" t="s">
        <v>4</v>
      </c>
      <c r="B1" s="1" t="s">
        <v>0</v>
      </c>
      <c r="C1" s="1" t="s">
        <v>1</v>
      </c>
      <c r="D1" s="1" t="s">
        <v>2</v>
      </c>
      <c r="E1" s="3" t="s">
        <v>7</v>
      </c>
      <c r="F1" s="1" t="s">
        <v>13</v>
      </c>
      <c r="G1" s="1" t="s">
        <v>14</v>
      </c>
    </row>
    <row r="2" spans="1:8" ht="18" customHeight="1" x14ac:dyDescent="0.25">
      <c r="A2" s="1" t="s">
        <v>3</v>
      </c>
      <c r="B2" s="2" t="s">
        <v>5</v>
      </c>
      <c r="C2" s="2" t="s">
        <v>6</v>
      </c>
      <c r="D2" s="4">
        <f>12.96</f>
        <v>12.96</v>
      </c>
      <c r="E2" s="4">
        <f>D2*1.21</f>
        <v>15.681600000000001</v>
      </c>
      <c r="F2" s="1">
        <v>3</v>
      </c>
      <c r="G2" s="5">
        <f>F2*E2</f>
        <v>47.044800000000002</v>
      </c>
    </row>
    <row r="3" spans="1:8" ht="18" customHeight="1" x14ac:dyDescent="0.25">
      <c r="A3" s="1" t="s">
        <v>21</v>
      </c>
      <c r="B3" s="1" t="s">
        <v>140</v>
      </c>
      <c r="C3" s="2" t="s">
        <v>6</v>
      </c>
      <c r="D3" s="4">
        <v>0.61699999999999999</v>
      </c>
      <c r="E3" s="4">
        <f>D3*1.21</f>
        <v>0.74656999999999996</v>
      </c>
      <c r="F3" s="1">
        <v>4</v>
      </c>
      <c r="G3" s="5">
        <f>F3*E3</f>
        <v>2.9862799999999998</v>
      </c>
    </row>
    <row r="4" spans="1:8" ht="18" customHeight="1" x14ac:dyDescent="0.25">
      <c r="B4" s="2"/>
      <c r="C4" s="2"/>
      <c r="D4" s="4"/>
      <c r="E4" s="4"/>
      <c r="G4" s="5"/>
    </row>
    <row r="5" spans="1:8" ht="18" customHeight="1" x14ac:dyDescent="0.25">
      <c r="A5" s="1" t="s">
        <v>27</v>
      </c>
      <c r="B5" s="1" t="s">
        <v>28</v>
      </c>
      <c r="C5" s="1">
        <v>524</v>
      </c>
      <c r="D5" s="4"/>
      <c r="E5" s="4"/>
      <c r="F5" s="1">
        <v>2</v>
      </c>
      <c r="G5" s="5"/>
    </row>
    <row r="6" spans="1:8" ht="18" customHeight="1" x14ac:dyDescent="0.25">
      <c r="B6" s="2"/>
      <c r="D6" s="4"/>
      <c r="E6" s="4"/>
      <c r="G6" s="5"/>
    </row>
    <row r="7" spans="1:8" ht="18" customHeight="1" x14ac:dyDescent="0.25">
      <c r="A7" s="1" t="s">
        <v>21</v>
      </c>
      <c r="B7" s="1" t="s">
        <v>22</v>
      </c>
      <c r="D7" s="4"/>
      <c r="E7" s="4"/>
      <c r="F7" s="1">
        <v>2</v>
      </c>
      <c r="G7" s="5"/>
    </row>
    <row r="8" spans="1:8" ht="18" customHeight="1" x14ac:dyDescent="0.25">
      <c r="A8" s="1" t="s">
        <v>23</v>
      </c>
      <c r="B8" s="1" t="s">
        <v>30</v>
      </c>
      <c r="C8" s="1">
        <v>524</v>
      </c>
      <c r="D8" s="4"/>
      <c r="E8" s="4"/>
      <c r="F8" s="1" t="s">
        <v>24</v>
      </c>
      <c r="G8" s="5"/>
    </row>
    <row r="9" spans="1:8" ht="18" customHeight="1" x14ac:dyDescent="0.25">
      <c r="A9" s="1" t="s">
        <v>26</v>
      </c>
      <c r="B9" s="1" t="s">
        <v>31</v>
      </c>
      <c r="C9" s="1" t="s">
        <v>32</v>
      </c>
      <c r="D9" s="4"/>
      <c r="E9" s="4"/>
      <c r="F9" s="1">
        <v>3</v>
      </c>
      <c r="G9" s="5"/>
    </row>
    <row r="10" spans="1:8" ht="18" customHeight="1" x14ac:dyDescent="0.25">
      <c r="A10" s="1" t="s">
        <v>29</v>
      </c>
      <c r="D10" s="4"/>
      <c r="E10" s="4"/>
      <c r="F10" s="1">
        <v>1</v>
      </c>
      <c r="G10" s="5"/>
    </row>
    <row r="11" spans="1:8" ht="18" customHeight="1" x14ac:dyDescent="0.25">
      <c r="A11" s="1" t="s">
        <v>20</v>
      </c>
      <c r="B11" s="2" t="s">
        <v>11</v>
      </c>
      <c r="C11" s="1" t="s">
        <v>12</v>
      </c>
      <c r="D11" s="4"/>
      <c r="E11" s="4"/>
      <c r="F11" s="1" t="s">
        <v>25</v>
      </c>
      <c r="H11" s="1" t="s">
        <v>39</v>
      </c>
    </row>
    <row r="12" spans="1:8" ht="18" customHeight="1" x14ac:dyDescent="0.25">
      <c r="A12" s="1" t="s">
        <v>16</v>
      </c>
      <c r="B12" s="2" t="s">
        <v>10</v>
      </c>
      <c r="C12" s="1" t="s">
        <v>15</v>
      </c>
      <c r="D12" s="4"/>
      <c r="E12" s="4"/>
      <c r="F12" s="1" t="s">
        <v>25</v>
      </c>
    </row>
    <row r="13" spans="1:8" ht="18" customHeight="1" x14ac:dyDescent="0.25">
      <c r="A13" s="1" t="s">
        <v>8</v>
      </c>
      <c r="B13" s="2" t="s">
        <v>9</v>
      </c>
      <c r="C13" s="1" t="s">
        <v>12</v>
      </c>
      <c r="D13" s="4"/>
      <c r="E13" s="4"/>
      <c r="F13" s="1">
        <v>2</v>
      </c>
    </row>
    <row r="14" spans="1:8" ht="18" customHeight="1" x14ac:dyDescent="0.25">
      <c r="A14" s="3" t="s">
        <v>37</v>
      </c>
      <c r="B14" s="1" t="s">
        <v>38</v>
      </c>
      <c r="C14" s="1">
        <v>524</v>
      </c>
      <c r="D14" s="4"/>
      <c r="E14" s="4"/>
      <c r="F14" s="1">
        <v>1</v>
      </c>
    </row>
    <row r="15" spans="1:8" ht="18" customHeight="1" x14ac:dyDescent="0.25">
      <c r="A15" s="3" t="s">
        <v>33</v>
      </c>
      <c r="B15" s="1" t="s">
        <v>35</v>
      </c>
      <c r="C15" s="1">
        <v>524</v>
      </c>
      <c r="D15" s="4"/>
      <c r="E15" s="4"/>
      <c r="F15" s="1">
        <v>1</v>
      </c>
    </row>
    <row r="16" spans="1:8" ht="18" customHeight="1" x14ac:dyDescent="0.25">
      <c r="A16" s="3" t="s">
        <v>34</v>
      </c>
      <c r="B16" s="1" t="s">
        <v>36</v>
      </c>
      <c r="C16" s="1">
        <v>524</v>
      </c>
      <c r="F16" s="1">
        <v>1</v>
      </c>
    </row>
    <row r="17" spans="1:6" ht="18" customHeight="1" x14ac:dyDescent="0.25">
      <c r="A17" s="3"/>
    </row>
    <row r="18" spans="1:6" ht="18" customHeight="1" x14ac:dyDescent="0.25">
      <c r="A18" s="3" t="s">
        <v>41</v>
      </c>
      <c r="B18" s="1" t="s">
        <v>40</v>
      </c>
      <c r="C18" s="1" t="s">
        <v>12</v>
      </c>
      <c r="F18" s="1">
        <v>1</v>
      </c>
    </row>
    <row r="19" spans="1:6" ht="18" customHeight="1" x14ac:dyDescent="0.25">
      <c r="A19" s="3"/>
      <c r="B19" s="2"/>
    </row>
    <row r="20" spans="1:6" ht="18" customHeight="1" x14ac:dyDescent="0.25">
      <c r="A20" s="1" t="s">
        <v>17</v>
      </c>
      <c r="B20" s="2" t="s">
        <v>18</v>
      </c>
      <c r="C20" s="1" t="s">
        <v>19</v>
      </c>
      <c r="D20" s="4"/>
      <c r="E20" s="4"/>
      <c r="F20" s="1">
        <v>6</v>
      </c>
    </row>
    <row r="21" spans="1:6" ht="18" customHeight="1" x14ac:dyDescent="0.25">
      <c r="B21" s="2"/>
    </row>
  </sheetData>
  <hyperlinks>
    <hyperlink ref="B2" r:id="rId1" xr:uid="{C28776B6-4996-4B8B-B4C0-689033314BD1}"/>
    <hyperlink ref="C2" r:id="rId2" xr:uid="{1481F52E-3B69-4F62-9C35-4F6D3275EFD2}"/>
    <hyperlink ref="B13" r:id="rId3" xr:uid="{4D6F4ECD-DBFA-4624-A3AF-0794612D62D7}"/>
    <hyperlink ref="B11" r:id="rId4" xr:uid="{95D79344-594B-4A90-AE58-2C551EC6EDF4}"/>
    <hyperlink ref="B12" r:id="rId5" xr:uid="{B78BF082-5284-4E31-8179-AEE6DF78E252}"/>
    <hyperlink ref="C3" r:id="rId6" xr:uid="{74C76EA8-8D4D-4593-A416-D8501506A171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0A316-A29F-48D0-8AC3-D29C296612BB}">
  <dimension ref="A1:N43"/>
  <sheetViews>
    <sheetView workbookViewId="0">
      <selection activeCell="E22" sqref="E22"/>
    </sheetView>
  </sheetViews>
  <sheetFormatPr defaultColWidth="9.7109375" defaultRowHeight="18" customHeight="1" x14ac:dyDescent="0.25"/>
  <cols>
    <col min="1" max="14" width="14.28515625" style="1" customWidth="1"/>
    <col min="15" max="16384" width="9.7109375" style="1"/>
  </cols>
  <sheetData>
    <row r="1" spans="1:14" ht="18" customHeight="1" x14ac:dyDescent="0.25">
      <c r="A1" s="6" t="s">
        <v>42</v>
      </c>
      <c r="B1" s="6"/>
      <c r="C1" s="6" t="s">
        <v>43</v>
      </c>
      <c r="D1" s="6"/>
      <c r="E1" s="6" t="s">
        <v>44</v>
      </c>
      <c r="F1" s="6"/>
      <c r="G1" s="6" t="s">
        <v>45</v>
      </c>
      <c r="H1" s="6"/>
      <c r="I1" s="6" t="s">
        <v>46</v>
      </c>
      <c r="J1" s="6"/>
      <c r="K1" s="6" t="s">
        <v>48</v>
      </c>
      <c r="L1" s="6"/>
      <c r="M1" s="6" t="s">
        <v>51</v>
      </c>
      <c r="N1" s="6"/>
    </row>
    <row r="2" spans="1:14" ht="18" customHeight="1" x14ac:dyDescent="0.25">
      <c r="A2" s="1" t="s">
        <v>0</v>
      </c>
      <c r="B2" s="1" t="s">
        <v>47</v>
      </c>
      <c r="C2" s="1" t="s">
        <v>0</v>
      </c>
      <c r="D2" s="1" t="s">
        <v>47</v>
      </c>
      <c r="E2" s="1" t="s">
        <v>0</v>
      </c>
      <c r="F2" s="1" t="s">
        <v>47</v>
      </c>
      <c r="G2" s="1" t="s">
        <v>0</v>
      </c>
      <c r="H2" s="1" t="s">
        <v>47</v>
      </c>
      <c r="I2" s="1" t="s">
        <v>0</v>
      </c>
      <c r="J2" s="1" t="s">
        <v>47</v>
      </c>
      <c r="K2" s="1" t="s">
        <v>0</v>
      </c>
      <c r="L2" s="1" t="s">
        <v>47</v>
      </c>
      <c r="M2" s="1" t="s">
        <v>0</v>
      </c>
    </row>
    <row r="3" spans="1:14" ht="18" customHeight="1" x14ac:dyDescent="0.25">
      <c r="A3" s="1" t="s">
        <v>54</v>
      </c>
      <c r="B3" s="1" t="s">
        <v>50</v>
      </c>
      <c r="C3" s="7" t="s">
        <v>9</v>
      </c>
      <c r="D3" s="7" t="s">
        <v>50</v>
      </c>
      <c r="E3" s="1" t="s">
        <v>53</v>
      </c>
      <c r="F3" s="1" t="s">
        <v>50</v>
      </c>
      <c r="G3" s="1" t="s">
        <v>36</v>
      </c>
      <c r="H3" s="1" t="s">
        <v>50</v>
      </c>
      <c r="I3" s="1" t="s">
        <v>66</v>
      </c>
      <c r="J3" s="1" t="s">
        <v>50</v>
      </c>
      <c r="K3" s="1" t="s">
        <v>49</v>
      </c>
      <c r="L3" s="1" t="s">
        <v>50</v>
      </c>
      <c r="M3" s="1" t="s">
        <v>52</v>
      </c>
      <c r="N3" s="1" t="s">
        <v>50</v>
      </c>
    </row>
    <row r="4" spans="1:14" ht="18" customHeight="1" x14ac:dyDescent="0.25">
      <c r="A4" s="1" t="s">
        <v>57</v>
      </c>
      <c r="B4" s="1" t="s">
        <v>50</v>
      </c>
      <c r="C4" s="1" t="s">
        <v>58</v>
      </c>
      <c r="D4" s="1" t="s">
        <v>50</v>
      </c>
      <c r="E4" s="1" t="s">
        <v>55</v>
      </c>
      <c r="F4" s="1" t="s">
        <v>50</v>
      </c>
      <c r="G4" s="1" t="s">
        <v>67</v>
      </c>
      <c r="H4" s="1" t="s">
        <v>50</v>
      </c>
      <c r="I4" s="1" t="s">
        <v>71</v>
      </c>
      <c r="J4" s="1" t="s">
        <v>50</v>
      </c>
      <c r="K4" s="1" t="s">
        <v>60</v>
      </c>
      <c r="L4" s="1" t="s">
        <v>50</v>
      </c>
      <c r="M4" s="1" t="s">
        <v>84</v>
      </c>
      <c r="N4" s="1" t="s">
        <v>50</v>
      </c>
    </row>
    <row r="5" spans="1:14" ht="18" customHeight="1" x14ac:dyDescent="0.25">
      <c r="A5" s="1" t="s">
        <v>64</v>
      </c>
      <c r="B5" s="1" t="s">
        <v>50</v>
      </c>
      <c r="C5" s="1" t="s">
        <v>83</v>
      </c>
      <c r="D5" s="1" t="s">
        <v>50</v>
      </c>
      <c r="E5" s="1" t="s">
        <v>56</v>
      </c>
      <c r="F5" s="1" t="s">
        <v>50</v>
      </c>
      <c r="G5" s="1" t="s">
        <v>68</v>
      </c>
      <c r="H5" s="1" t="s">
        <v>50</v>
      </c>
      <c r="I5" s="1" t="s">
        <v>74</v>
      </c>
      <c r="J5" s="1" t="s">
        <v>50</v>
      </c>
      <c r="K5" s="1" t="s">
        <v>61</v>
      </c>
      <c r="L5" s="1" t="s">
        <v>50</v>
      </c>
      <c r="M5" s="1" t="s">
        <v>124</v>
      </c>
      <c r="N5" s="1" t="s">
        <v>139</v>
      </c>
    </row>
    <row r="6" spans="1:14" ht="18" customHeight="1" x14ac:dyDescent="0.25">
      <c r="A6" s="7" t="s">
        <v>10</v>
      </c>
      <c r="B6" s="7" t="s">
        <v>50</v>
      </c>
      <c r="C6" s="1" t="s">
        <v>85</v>
      </c>
      <c r="D6" s="1" t="s">
        <v>50</v>
      </c>
      <c r="E6" s="1" t="s">
        <v>59</v>
      </c>
      <c r="F6" s="1" t="s">
        <v>50</v>
      </c>
      <c r="G6" s="1" t="s">
        <v>69</v>
      </c>
      <c r="H6" s="1" t="s">
        <v>50</v>
      </c>
      <c r="I6" s="1" t="s">
        <v>128</v>
      </c>
      <c r="J6" s="1" t="s">
        <v>139</v>
      </c>
      <c r="K6" s="1" t="s">
        <v>62</v>
      </c>
      <c r="L6" s="1" t="s">
        <v>50</v>
      </c>
    </row>
    <row r="7" spans="1:14" ht="18" customHeight="1" x14ac:dyDescent="0.25">
      <c r="A7" s="1" t="s">
        <v>87</v>
      </c>
      <c r="B7" s="1" t="s">
        <v>50</v>
      </c>
      <c r="C7" s="1" t="s">
        <v>87</v>
      </c>
      <c r="D7" s="1" t="s">
        <v>50</v>
      </c>
      <c r="E7" s="1" t="s">
        <v>65</v>
      </c>
      <c r="F7" s="1" t="s">
        <v>50</v>
      </c>
      <c r="G7" s="1" t="s">
        <v>70</v>
      </c>
      <c r="H7" s="1" t="s">
        <v>50</v>
      </c>
      <c r="I7" s="1" t="s">
        <v>129</v>
      </c>
      <c r="J7" s="1" t="s">
        <v>139</v>
      </c>
      <c r="K7" s="1" t="s">
        <v>63</v>
      </c>
      <c r="L7" s="1" t="s">
        <v>50</v>
      </c>
    </row>
    <row r="8" spans="1:14" ht="18" customHeight="1" x14ac:dyDescent="0.25">
      <c r="A8" s="1" t="s">
        <v>136</v>
      </c>
      <c r="B8" s="1" t="s">
        <v>139</v>
      </c>
      <c r="C8" s="1" t="s">
        <v>123</v>
      </c>
      <c r="D8" s="1" t="s">
        <v>139</v>
      </c>
      <c r="E8" s="1" t="s">
        <v>73</v>
      </c>
      <c r="F8" s="1" t="s">
        <v>50</v>
      </c>
      <c r="G8" s="1" t="s">
        <v>72</v>
      </c>
      <c r="H8" s="1" t="s">
        <v>50</v>
      </c>
      <c r="K8" s="1" t="s">
        <v>86</v>
      </c>
      <c r="L8" s="1" t="s">
        <v>50</v>
      </c>
    </row>
    <row r="9" spans="1:14" ht="18" customHeight="1" x14ac:dyDescent="0.25">
      <c r="E9" s="1" t="s">
        <v>75</v>
      </c>
      <c r="F9" s="1" t="s">
        <v>50</v>
      </c>
      <c r="G9" s="1" t="s">
        <v>78</v>
      </c>
      <c r="H9" s="1" t="s">
        <v>50</v>
      </c>
      <c r="K9" s="1" t="s">
        <v>88</v>
      </c>
      <c r="L9" s="1" t="s">
        <v>50</v>
      </c>
    </row>
    <row r="10" spans="1:14" ht="18" customHeight="1" x14ac:dyDescent="0.25">
      <c r="E10" s="1" t="s">
        <v>76</v>
      </c>
      <c r="F10" s="1" t="s">
        <v>50</v>
      </c>
      <c r="G10" s="1" t="s">
        <v>79</v>
      </c>
      <c r="H10" s="1" t="s">
        <v>50</v>
      </c>
      <c r="K10" s="1" t="s">
        <v>135</v>
      </c>
      <c r="L10" s="1" t="s">
        <v>139</v>
      </c>
    </row>
    <row r="11" spans="1:14" ht="18" customHeight="1" x14ac:dyDescent="0.25">
      <c r="E11" s="1" t="s">
        <v>77</v>
      </c>
      <c r="F11" s="1" t="s">
        <v>50</v>
      </c>
      <c r="G11" s="1" t="s">
        <v>80</v>
      </c>
      <c r="H11" s="1" t="s">
        <v>50</v>
      </c>
    </row>
    <row r="12" spans="1:14" ht="18" customHeight="1" x14ac:dyDescent="0.25">
      <c r="E12" s="1" t="s">
        <v>11</v>
      </c>
      <c r="F12" s="1" t="s">
        <v>50</v>
      </c>
      <c r="G12" s="1" t="s">
        <v>81</v>
      </c>
      <c r="H12" s="1" t="s">
        <v>50</v>
      </c>
    </row>
    <row r="13" spans="1:14" ht="18" customHeight="1" x14ac:dyDescent="0.25">
      <c r="E13" s="1" t="s">
        <v>89</v>
      </c>
      <c r="F13" s="1" t="s">
        <v>50</v>
      </c>
      <c r="G13" s="1" t="s">
        <v>82</v>
      </c>
      <c r="H13" s="1" t="s">
        <v>50</v>
      </c>
    </row>
    <row r="14" spans="1:14" ht="18" customHeight="1" x14ac:dyDescent="0.25">
      <c r="E14" s="1" t="s">
        <v>91</v>
      </c>
      <c r="F14" s="1" t="s">
        <v>50</v>
      </c>
      <c r="G14" s="1" t="s">
        <v>40</v>
      </c>
      <c r="H14" s="1" t="s">
        <v>50</v>
      </c>
    </row>
    <row r="15" spans="1:14" ht="18" customHeight="1" x14ac:dyDescent="0.25">
      <c r="E15" s="1" t="s">
        <v>95</v>
      </c>
      <c r="F15" s="1" t="s">
        <v>104</v>
      </c>
      <c r="G15" s="1" t="s">
        <v>90</v>
      </c>
      <c r="H15" s="1" t="s">
        <v>50</v>
      </c>
    </row>
    <row r="16" spans="1:14" ht="18" customHeight="1" x14ac:dyDescent="0.25">
      <c r="E16" s="1" t="s">
        <v>96</v>
      </c>
      <c r="F16" s="1" t="s">
        <v>104</v>
      </c>
      <c r="G16" s="1" t="s">
        <v>92</v>
      </c>
      <c r="H16" s="1" t="s">
        <v>50</v>
      </c>
    </row>
    <row r="17" spans="5:8" ht="18" customHeight="1" x14ac:dyDescent="0.25">
      <c r="E17" s="1" t="s">
        <v>97</v>
      </c>
      <c r="F17" s="1" t="s">
        <v>104</v>
      </c>
      <c r="G17" s="1" t="s">
        <v>93</v>
      </c>
      <c r="H17" s="1" t="s">
        <v>50</v>
      </c>
    </row>
    <row r="18" spans="5:8" ht="18" customHeight="1" x14ac:dyDescent="0.25">
      <c r="E18" s="1" t="s">
        <v>98</v>
      </c>
      <c r="F18" s="1" t="s">
        <v>104</v>
      </c>
      <c r="G18" s="1" t="s">
        <v>94</v>
      </c>
      <c r="H18" s="1" t="s">
        <v>50</v>
      </c>
    </row>
    <row r="19" spans="5:8" ht="18" customHeight="1" x14ac:dyDescent="0.25">
      <c r="E19" s="1" t="s">
        <v>99</v>
      </c>
      <c r="F19" s="1" t="s">
        <v>104</v>
      </c>
      <c r="G19" s="1" t="s">
        <v>100</v>
      </c>
      <c r="H19" s="1" t="s">
        <v>104</v>
      </c>
    </row>
    <row r="20" spans="5:8" ht="18" customHeight="1" x14ac:dyDescent="0.25">
      <c r="E20" s="1" t="s">
        <v>101</v>
      </c>
      <c r="F20" s="1" t="s">
        <v>104</v>
      </c>
      <c r="G20" s="1" t="s">
        <v>109</v>
      </c>
      <c r="H20" s="1" t="s">
        <v>139</v>
      </c>
    </row>
    <row r="21" spans="5:8" ht="18" customHeight="1" x14ac:dyDescent="0.25">
      <c r="E21" s="1" t="s">
        <v>102</v>
      </c>
      <c r="F21" s="1" t="s">
        <v>104</v>
      </c>
      <c r="G21" s="1" t="s">
        <v>118</v>
      </c>
      <c r="H21" s="1" t="s">
        <v>139</v>
      </c>
    </row>
    <row r="22" spans="5:8" ht="18" customHeight="1" x14ac:dyDescent="0.25">
      <c r="E22" s="1" t="s">
        <v>103</v>
      </c>
      <c r="F22" s="1" t="s">
        <v>104</v>
      </c>
      <c r="G22" s="1" t="s">
        <v>127</v>
      </c>
      <c r="H22" s="1" t="s">
        <v>139</v>
      </c>
    </row>
    <row r="23" spans="5:8" ht="18" customHeight="1" x14ac:dyDescent="0.25">
      <c r="E23" s="1" t="s">
        <v>107</v>
      </c>
      <c r="F23" s="1" t="s">
        <v>139</v>
      </c>
      <c r="G23" s="1" t="s">
        <v>131</v>
      </c>
      <c r="H23" s="1" t="s">
        <v>139</v>
      </c>
    </row>
    <row r="24" spans="5:8" ht="18" customHeight="1" x14ac:dyDescent="0.25">
      <c r="E24" s="1" t="s">
        <v>108</v>
      </c>
      <c r="F24" s="1" t="s">
        <v>139</v>
      </c>
      <c r="G24" s="1" t="s">
        <v>132</v>
      </c>
      <c r="H24" s="1" t="s">
        <v>139</v>
      </c>
    </row>
    <row r="25" spans="5:8" ht="18" customHeight="1" x14ac:dyDescent="0.25">
      <c r="E25" s="1" t="s">
        <v>110</v>
      </c>
      <c r="F25" s="1" t="s">
        <v>139</v>
      </c>
      <c r="G25" s="1" t="s">
        <v>133</v>
      </c>
      <c r="H25" s="1" t="s">
        <v>139</v>
      </c>
    </row>
    <row r="26" spans="5:8" ht="18" customHeight="1" x14ac:dyDescent="0.25">
      <c r="E26" s="1" t="s">
        <v>111</v>
      </c>
      <c r="F26" s="1" t="s">
        <v>139</v>
      </c>
      <c r="G26" s="1" t="s">
        <v>134</v>
      </c>
      <c r="H26" s="1" t="s">
        <v>139</v>
      </c>
    </row>
    <row r="27" spans="5:8" ht="18" customHeight="1" x14ac:dyDescent="0.25">
      <c r="E27" s="1" t="s">
        <v>112</v>
      </c>
      <c r="F27" s="1" t="s">
        <v>139</v>
      </c>
      <c r="G27" s="1" t="s">
        <v>35</v>
      </c>
      <c r="H27" s="1" t="s">
        <v>139</v>
      </c>
    </row>
    <row r="28" spans="5:8" ht="18" customHeight="1" x14ac:dyDescent="0.25">
      <c r="E28" s="1" t="s">
        <v>113</v>
      </c>
      <c r="F28" s="1" t="s">
        <v>139</v>
      </c>
    </row>
    <row r="29" spans="5:8" ht="18" customHeight="1" x14ac:dyDescent="0.25">
      <c r="E29" s="1" t="s">
        <v>114</v>
      </c>
      <c r="F29" s="1" t="s">
        <v>139</v>
      </c>
    </row>
    <row r="30" spans="5:8" ht="18" customHeight="1" x14ac:dyDescent="0.25">
      <c r="E30" s="1" t="s">
        <v>115</v>
      </c>
      <c r="F30" s="1" t="s">
        <v>139</v>
      </c>
    </row>
    <row r="31" spans="5:8" ht="18" customHeight="1" x14ac:dyDescent="0.25">
      <c r="E31" s="1" t="s">
        <v>116</v>
      </c>
      <c r="F31" s="1" t="s">
        <v>139</v>
      </c>
    </row>
    <row r="32" spans="5:8" ht="18" customHeight="1" x14ac:dyDescent="0.25">
      <c r="E32" s="1" t="s">
        <v>117</v>
      </c>
      <c r="F32" s="1" t="s">
        <v>139</v>
      </c>
    </row>
    <row r="33" spans="5:6" ht="18" customHeight="1" x14ac:dyDescent="0.25">
      <c r="E33" s="7" t="s">
        <v>119</v>
      </c>
      <c r="F33" s="1" t="s">
        <v>139</v>
      </c>
    </row>
    <row r="34" spans="5:6" ht="18" customHeight="1" x14ac:dyDescent="0.25">
      <c r="E34" s="1" t="s">
        <v>120</v>
      </c>
      <c r="F34" s="1" t="s">
        <v>139</v>
      </c>
    </row>
    <row r="35" spans="5:6" ht="18" customHeight="1" x14ac:dyDescent="0.25">
      <c r="E35" s="1" t="s">
        <v>121</v>
      </c>
      <c r="F35" s="1" t="s">
        <v>139</v>
      </c>
    </row>
    <row r="36" spans="5:6" ht="18" customHeight="1" x14ac:dyDescent="0.25">
      <c r="E36" s="1" t="s">
        <v>122</v>
      </c>
      <c r="F36" s="1" t="s">
        <v>139</v>
      </c>
    </row>
    <row r="37" spans="5:6" ht="18" customHeight="1" x14ac:dyDescent="0.25">
      <c r="E37" s="1" t="s">
        <v>125</v>
      </c>
      <c r="F37" s="1" t="s">
        <v>139</v>
      </c>
    </row>
    <row r="38" spans="5:6" ht="18" customHeight="1" x14ac:dyDescent="0.25">
      <c r="E38" s="1" t="s">
        <v>126</v>
      </c>
      <c r="F38" s="1" t="s">
        <v>139</v>
      </c>
    </row>
    <row r="39" spans="5:6" ht="18" customHeight="1" x14ac:dyDescent="0.25">
      <c r="E39" s="1" t="s">
        <v>130</v>
      </c>
      <c r="F39" s="1" t="s">
        <v>139</v>
      </c>
    </row>
    <row r="40" spans="5:6" ht="18" customHeight="1" x14ac:dyDescent="0.25">
      <c r="E40" s="1" t="s">
        <v>137</v>
      </c>
      <c r="F40" s="1" t="s">
        <v>139</v>
      </c>
    </row>
    <row r="41" spans="5:6" ht="18" customHeight="1" x14ac:dyDescent="0.25">
      <c r="E41" s="1" t="s">
        <v>138</v>
      </c>
      <c r="F41" s="1" t="s">
        <v>139</v>
      </c>
    </row>
    <row r="42" spans="5:6" ht="18" customHeight="1" x14ac:dyDescent="0.25">
      <c r="E42" s="1" t="s">
        <v>106</v>
      </c>
      <c r="F42" s="1" t="s">
        <v>139</v>
      </c>
    </row>
    <row r="43" spans="5:6" ht="18" customHeight="1" x14ac:dyDescent="0.25">
      <c r="E43" s="1" t="s">
        <v>105</v>
      </c>
      <c r="F43" s="1" t="s">
        <v>139</v>
      </c>
    </row>
  </sheetData>
  <mergeCells count="7">
    <mergeCell ref="M1:N1"/>
    <mergeCell ref="A1:B1"/>
    <mergeCell ref="C1:D1"/>
    <mergeCell ref="E1:F1"/>
    <mergeCell ref="G1:H1"/>
    <mergeCell ref="I1:J1"/>
    <mergeCell ref="K1:L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Used</vt:lpstr>
      <vt:lpstr>Available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2018-05-18T19:37:08Z</dcterms:modified>
</cp:coreProperties>
</file>