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8694B69-79DC-4B2C-A8DD-6FA33D2FDDC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sed" sheetId="5" r:id="rId1"/>
    <sheet name="Availabl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" i="5" l="1"/>
  <c r="H18" i="5"/>
  <c r="H3" i="5"/>
  <c r="H4" i="5"/>
  <c r="H5" i="5"/>
  <c r="H6" i="5"/>
  <c r="H7" i="5"/>
  <c r="H8" i="5"/>
  <c r="H9" i="5"/>
  <c r="H10" i="5"/>
  <c r="H11" i="5"/>
  <c r="H12" i="5"/>
  <c r="H17" i="5"/>
  <c r="H19" i="5"/>
  <c r="H20" i="5"/>
  <c r="H21" i="5"/>
  <c r="H22" i="5"/>
  <c r="H23" i="5"/>
  <c r="H24" i="5"/>
  <c r="H25" i="5"/>
  <c r="H26" i="5"/>
  <c r="H16" i="5"/>
  <c r="H31" i="5"/>
  <c r="H32" i="5"/>
  <c r="H33" i="5"/>
  <c r="H34" i="5"/>
  <c r="H35" i="5"/>
  <c r="H36" i="5"/>
  <c r="H37" i="5"/>
  <c r="H38" i="5"/>
  <c r="H30" i="5"/>
  <c r="H59" i="5"/>
  <c r="H60" i="5"/>
  <c r="H61" i="5"/>
  <c r="H62" i="5"/>
  <c r="H51" i="5"/>
  <c r="H52" i="5"/>
  <c r="H53" i="5"/>
  <c r="H43" i="5"/>
  <c r="H44" i="5"/>
  <c r="H45" i="5"/>
  <c r="H46" i="5"/>
  <c r="H47" i="5"/>
  <c r="H42" i="5"/>
  <c r="H54" i="5"/>
  <c r="H58" i="5"/>
  <c r="H64" i="5" l="1"/>
</calcChain>
</file>

<file path=xl/sharedStrings.xml><?xml version="1.0" encoding="utf-8"?>
<sst xmlns="http://schemas.openxmlformats.org/spreadsheetml/2006/main" count="365" uniqueCount="194">
  <si>
    <t>Part</t>
  </si>
  <si>
    <t>Source</t>
  </si>
  <si>
    <t>Description</t>
  </si>
  <si>
    <t>IXTK102N65X2</t>
  </si>
  <si>
    <t>farnell</t>
  </si>
  <si>
    <t>AD420</t>
  </si>
  <si>
    <t>LTC1865</t>
  </si>
  <si>
    <t>LT1014</t>
  </si>
  <si>
    <t>Count</t>
  </si>
  <si>
    <t>78L05</t>
  </si>
  <si>
    <t>79L05</t>
  </si>
  <si>
    <t>MAX743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</si>
  <si>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</si>
  <si>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</si>
  <si>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</si>
  <si>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</si>
  <si>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</si>
  <si>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</si>
  <si>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</si>
  <si>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</si>
  <si>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</si>
  <si>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</si>
  <si>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</si>
  <si>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</si>
  <si>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</si>
  <si>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</si>
  <si>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</si>
  <si>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</si>
  <si>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</si>
  <si>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</si>
  <si>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</si>
  <si>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</si>
  <si>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</si>
  <si>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</si>
  <si>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</si>
  <si>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</si>
  <si>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</si>
  <si>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</si>
  <si>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</si>
  <si>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</si>
  <si>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</si>
  <si>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</si>
  <si>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</si>
  <si>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</si>
  <si>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</si>
  <si>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</si>
  <si>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</si>
  <si>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</si>
  <si>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</si>
  <si>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</si>
  <si>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</si>
  <si>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</si>
  <si>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</si>
  <si>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</si>
  <si>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</si>
  <si>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</si>
  <si>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</si>
  <si>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</si>
  <si>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</si>
  <si>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</si>
  <si>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</si>
  <si>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</si>
  <si>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</si>
  <si>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</si>
  <si>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</si>
  <si>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</si>
  <si>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</si>
  <si>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</si>
  <si>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</si>
  <si>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</si>
  <si>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</si>
  <si>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</si>
  <si>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</si>
  <si>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</si>
  <si>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</si>
  <si>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</si>
  <si>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</si>
  <si>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</si>
  <si>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</si>
  <si>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</si>
  <si>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</si>
  <si>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</si>
  <si>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</si>
  <si>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</si>
  <si>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</si>
  <si>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</si>
  <si>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</si>
  <si>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</si>
  <si>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</si>
  <si>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</si>
  <si>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</si>
  <si>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</si>
  <si>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</si>
  <si>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</si>
  <si>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</si>
  <si>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</si>
  <si>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</si>
  <si>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</si>
  <si>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</si>
  <si>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</si>
  <si>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</si>
  <si>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</si>
  <si>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</si>
  <si>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</si>
  <si>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</si>
  <si>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</si>
  <si>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</si>
  <si>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</si>
  <si>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</si>
  <si>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</si>
  <si>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Heatsink</t>
  </si>
  <si>
    <t>Value</t>
  </si>
  <si>
    <t>Package</t>
  </si>
  <si>
    <t>SOT23</t>
  </si>
  <si>
    <t>SO8</t>
  </si>
  <si>
    <t>Link</t>
  </si>
  <si>
    <t>Resistors</t>
  </si>
  <si>
    <t>Capacitors</t>
  </si>
  <si>
    <t>THT</t>
  </si>
  <si>
    <t>RC snubber</t>
  </si>
  <si>
    <t>IC's</t>
  </si>
  <si>
    <t>L7805CV</t>
  </si>
  <si>
    <t>SO24W</t>
  </si>
  <si>
    <t>TO220</t>
  </si>
  <si>
    <t>SOT23W</t>
  </si>
  <si>
    <t>LP2985-3.0</t>
  </si>
  <si>
    <t>SOT23-5L</t>
  </si>
  <si>
    <t>LT1014ISW</t>
  </si>
  <si>
    <t>SO16W</t>
  </si>
  <si>
    <t>LTC1865L</t>
  </si>
  <si>
    <t>MAX743WE</t>
  </si>
  <si>
    <t>5V Linear regulator</t>
  </si>
  <si>
    <t>16-bit DAC</t>
  </si>
  <si>
    <t>Instrumentation amp</t>
  </si>
  <si>
    <t>Dual opto-coupler</t>
  </si>
  <si>
    <t>Temperature sensor</t>
  </si>
  <si>
    <t>LDO 3V regulator</t>
  </si>
  <si>
    <t>Quad opamp</t>
  </si>
  <si>
    <t>16-bit dual ADC</t>
  </si>
  <si>
    <t>5V to +/-15V regulator</t>
  </si>
  <si>
    <t>RTU</t>
  </si>
  <si>
    <t>Discrete semiconductors</t>
  </si>
  <si>
    <t>TO264</t>
  </si>
  <si>
    <t>SiRC10DP</t>
  </si>
  <si>
    <t>1N5817-B</t>
  </si>
  <si>
    <t>DO41-7.6</t>
  </si>
  <si>
    <t>Connectors</t>
  </si>
  <si>
    <t>Barrel Jack</t>
  </si>
  <si>
    <t>Me</t>
  </si>
  <si>
    <t>Fan header</t>
  </si>
  <si>
    <t>4 pin</t>
  </si>
  <si>
    <t>Header pins</t>
  </si>
  <si>
    <t>Screw terminals</t>
  </si>
  <si>
    <t>The rest</t>
  </si>
  <si>
    <t>LGA1155/755</t>
  </si>
  <si>
    <t>MOV</t>
  </si>
  <si>
    <t>RFMM-0505S</t>
  </si>
  <si>
    <t>SIP7</t>
  </si>
  <si>
    <t>5V-&gt;5V isolated supply</t>
  </si>
  <si>
    <t>Thermal interface</t>
  </si>
  <si>
    <t>100µ inductor</t>
  </si>
  <si>
    <t>lv.farnell.com/coilcraft/mss1260-104mld/inductor-pwr-100uh-2-1a-20-8mhz/dp/2288438</t>
  </si>
  <si>
    <t>2/7.62 pitch</t>
  </si>
  <si>
    <t>digikey</t>
  </si>
  <si>
    <t>digikey.lv/product-detail/en/amphenol-anytek/T70243500000G/609-3954-ND/2261340</t>
  </si>
  <si>
    <t>Price per</t>
  </si>
  <si>
    <t>Total</t>
  </si>
  <si>
    <t>Total:</t>
  </si>
  <si>
    <t>lv.farnell.com/ixys-semiconductor/ixtk102n65x2/mosfet-n-ch-650v-102a-to-264p/dp/2674784</t>
  </si>
  <si>
    <t>digikey.lv/products/en?keywords=RFMM-0505S</t>
  </si>
  <si>
    <t>TANT-C</t>
  </si>
  <si>
    <t>5V-&gt;5V coupling</t>
  </si>
  <si>
    <t>TANT-D</t>
  </si>
  <si>
    <t>610 3-2-6</t>
  </si>
  <si>
    <t>610 3-2-5</t>
  </si>
  <si>
    <t>610 3-14-1</t>
  </si>
  <si>
    <t>610 3-18-1</t>
  </si>
  <si>
    <t>BAS70-04</t>
  </si>
  <si>
    <t>610 3-12-1</t>
  </si>
  <si>
    <t>BC807-40</t>
  </si>
  <si>
    <t>610 3-11-1</t>
  </si>
  <si>
    <t>BC817-40</t>
  </si>
  <si>
    <t>610 3-10-1</t>
  </si>
  <si>
    <t>610 3-10-2</t>
  </si>
  <si>
    <t>610 3-13-3</t>
  </si>
  <si>
    <t>610 3-10-5</t>
  </si>
  <si>
    <t>610 3-9-2</t>
  </si>
  <si>
    <t>610 3-25-2</t>
  </si>
  <si>
    <t>610 3-27-4</t>
  </si>
  <si>
    <t>610 3-13-5</t>
  </si>
  <si>
    <t>610 3-17-3</t>
  </si>
  <si>
    <t>610 3-17-5</t>
  </si>
  <si>
    <t>610 3-14-4</t>
  </si>
  <si>
    <t>610 3-18-4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</si>
</sst>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6" formatCode="##0.00E+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8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 wrapText="1"/>
    </xf>
    <xf numFmtId="48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48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687D-3BFF-4D51-B0EC-0CF77A940B00}">
  <dimension ref="A1:H64"/>
  <sheetViews>
    <sheetView tabSelected="1" topLeftCell="A25" zoomScaleNormal="100" workbookViewId="0">
      <selection activeCell="D37" sqref="D37"/>
    </sheetView>
  </sheetViews>
  <sheetFormatPr defaultColWidth="12.73046875" defaultRowHeight="18.600000000000001" customHeight="1" x14ac:dyDescent="0.45"/>
  <cols>
    <col min="1" max="1" width="18.73046875" style="6" customWidth="1"/>
    <col min="2" max="3" width="12.73046875" style="4" customWidth="1"/>
    <col min="4" max="4" width="12.73046875" style="4"/>
    <col min="5" max="5" width="12.73046875" style="9"/>
    <col min="6" max="6" width="27.73046875" style="4" customWidth="1"/>
    <col min="7" max="8" width="12.73046875" style="10"/>
    <col min="9" max="16384" width="12.73046875" style="4"/>
  </cols>
  <sheetData>
    <row r="1" spans="1:8" ht="18.600000000000001" customHeight="1" x14ac:dyDescent="0.45">
      <c r="A1" s="13" t="s">
        <v>116</v>
      </c>
      <c r="B1" s="13"/>
      <c r="C1" s="13"/>
      <c r="D1" s="13"/>
      <c r="E1" s="13"/>
      <c r="F1" s="13"/>
      <c r="G1" s="13"/>
      <c r="H1" s="13"/>
    </row>
    <row r="2" spans="1:8" ht="18.600000000000001" customHeight="1" x14ac:dyDescent="0.45">
      <c r="A2" s="6" t="s">
        <v>111</v>
      </c>
      <c r="B2" s="4" t="s">
        <v>112</v>
      </c>
      <c r="C2" s="4" t="s">
        <v>8</v>
      </c>
      <c r="D2" s="4" t="s">
        <v>1</v>
      </c>
      <c r="E2" s="9" t="s">
        <v>115</v>
      </c>
      <c r="F2" s="4" t="s">
        <v>2</v>
      </c>
      <c r="G2" s="10" t="s">
        <v>165</v>
      </c>
      <c r="H2" s="10" t="s">
        <v>166</v>
      </c>
    </row>
    <row r="3" spans="1:8" ht="18.600000000000001" customHeight="1" x14ac:dyDescent="0.45">
      <c r="A3" s="15">
        <v>0.01</v>
      </c>
      <c r="B3" s="4">
        <v>6332</v>
      </c>
      <c r="C3" s="4">
        <v>6</v>
      </c>
      <c r="H3" s="10">
        <f t="shared" ref="H3:H12" si="0">C3*G3</f>
        <v>0</v>
      </c>
    </row>
    <row r="4" spans="1:8" ht="18.600000000000001" customHeight="1" x14ac:dyDescent="0.45">
      <c r="A4" s="15">
        <v>2</v>
      </c>
      <c r="B4" s="4">
        <v>3216</v>
      </c>
      <c r="C4" s="4">
        <v>6</v>
      </c>
      <c r="D4" s="4" t="s">
        <v>183</v>
      </c>
      <c r="H4" s="10">
        <f t="shared" si="0"/>
        <v>0</v>
      </c>
    </row>
    <row r="5" spans="1:8" ht="18.600000000000001" customHeight="1" x14ac:dyDescent="0.45">
      <c r="A5" s="15">
        <v>16</v>
      </c>
      <c r="B5" s="4" t="s">
        <v>118</v>
      </c>
      <c r="C5" s="4">
        <v>1</v>
      </c>
      <c r="F5" s="4" t="s">
        <v>119</v>
      </c>
      <c r="H5" s="10">
        <f t="shared" si="0"/>
        <v>0</v>
      </c>
    </row>
    <row r="6" spans="1:8" ht="18.600000000000001" customHeight="1" x14ac:dyDescent="0.45">
      <c r="A6" s="15">
        <v>100</v>
      </c>
      <c r="B6" s="4">
        <v>1608</v>
      </c>
      <c r="C6" s="4">
        <v>7</v>
      </c>
      <c r="D6" s="4" t="s">
        <v>184</v>
      </c>
      <c r="H6" s="10">
        <f t="shared" si="0"/>
        <v>0</v>
      </c>
    </row>
    <row r="7" spans="1:8" ht="18.600000000000001" customHeight="1" x14ac:dyDescent="0.45">
      <c r="A7" s="15">
        <v>350</v>
      </c>
      <c r="B7" s="4">
        <v>1608</v>
      </c>
      <c r="C7" s="4">
        <v>28</v>
      </c>
      <c r="D7" s="4" t="s">
        <v>185</v>
      </c>
      <c r="H7" s="10">
        <f t="shared" si="0"/>
        <v>0</v>
      </c>
    </row>
    <row r="8" spans="1:8" ht="18.600000000000001" customHeight="1" x14ac:dyDescent="0.45">
      <c r="A8" s="15">
        <v>1000</v>
      </c>
      <c r="B8" s="4">
        <v>1608</v>
      </c>
      <c r="C8" s="4">
        <v>4</v>
      </c>
      <c r="D8" s="4" t="s">
        <v>184</v>
      </c>
      <c r="H8" s="10">
        <f t="shared" si="0"/>
        <v>0</v>
      </c>
    </row>
    <row r="9" spans="1:8" ht="18.600000000000001" customHeight="1" x14ac:dyDescent="0.45">
      <c r="A9" s="15">
        <v>2150</v>
      </c>
      <c r="B9" s="4">
        <v>2012</v>
      </c>
      <c r="C9" s="4">
        <v>10</v>
      </c>
      <c r="D9" s="4" t="s">
        <v>186</v>
      </c>
      <c r="H9" s="10">
        <f t="shared" si="0"/>
        <v>0</v>
      </c>
    </row>
    <row r="10" spans="1:8" ht="18.600000000000001" customHeight="1" x14ac:dyDescent="0.45">
      <c r="A10" s="15">
        <v>10000</v>
      </c>
      <c r="B10" s="4">
        <v>1608</v>
      </c>
      <c r="C10" s="4">
        <v>25</v>
      </c>
      <c r="D10" s="4" t="s">
        <v>185</v>
      </c>
      <c r="H10" s="10">
        <f t="shared" si="0"/>
        <v>0</v>
      </c>
    </row>
    <row r="11" spans="1:8" ht="18.600000000000001" customHeight="1" x14ac:dyDescent="0.45">
      <c r="A11" s="15">
        <v>100000</v>
      </c>
      <c r="B11" s="4">
        <v>1608</v>
      </c>
      <c r="C11" s="4">
        <v>4</v>
      </c>
      <c r="D11" s="4" t="s">
        <v>184</v>
      </c>
      <c r="H11" s="10">
        <f t="shared" si="0"/>
        <v>0</v>
      </c>
    </row>
    <row r="12" spans="1:8" ht="18.600000000000001" customHeight="1" x14ac:dyDescent="0.45">
      <c r="A12" s="15">
        <v>2000000</v>
      </c>
      <c r="B12" s="4">
        <v>3216</v>
      </c>
      <c r="C12" s="4">
        <v>5</v>
      </c>
      <c r="D12" s="4" t="s">
        <v>187</v>
      </c>
      <c r="H12" s="10">
        <f t="shared" si="0"/>
        <v>0</v>
      </c>
    </row>
    <row r="14" spans="1:8" ht="18.600000000000001" customHeight="1" x14ac:dyDescent="0.45">
      <c r="A14" s="14" t="s">
        <v>117</v>
      </c>
      <c r="B14" s="14"/>
      <c r="C14" s="14"/>
      <c r="D14" s="14"/>
      <c r="E14" s="14"/>
      <c r="F14" s="14"/>
      <c r="G14" s="14"/>
      <c r="H14" s="14"/>
    </row>
    <row r="15" spans="1:8" ht="18.600000000000001" customHeight="1" x14ac:dyDescent="0.45">
      <c r="A15" s="6" t="s">
        <v>111</v>
      </c>
      <c r="B15" s="4" t="s">
        <v>112</v>
      </c>
      <c r="C15" s="4" t="s">
        <v>8</v>
      </c>
      <c r="D15" s="4" t="s">
        <v>1</v>
      </c>
      <c r="E15" s="9" t="s">
        <v>115</v>
      </c>
      <c r="F15" s="4" t="s">
        <v>2</v>
      </c>
      <c r="G15" s="10" t="s">
        <v>165</v>
      </c>
      <c r="H15" s="10" t="s">
        <v>166</v>
      </c>
    </row>
    <row r="16" spans="1:8" ht="18.600000000000001" customHeight="1" x14ac:dyDescent="0.45">
      <c r="A16" s="6">
        <v>1.5E-11</v>
      </c>
      <c r="B16" s="4">
        <v>1608</v>
      </c>
      <c r="C16" s="4">
        <v>14</v>
      </c>
      <c r="D16" s="4" t="s">
        <v>188</v>
      </c>
      <c r="H16" s="10">
        <f>C16*G16</f>
        <v>0</v>
      </c>
    </row>
    <row r="17" spans="1:8" ht="18.600000000000001" customHeight="1" x14ac:dyDescent="0.45">
      <c r="A17" s="6">
        <v>4.7000000000000003E-10</v>
      </c>
      <c r="B17" s="4">
        <v>1608</v>
      </c>
      <c r="C17" s="4">
        <v>5</v>
      </c>
      <c r="D17" s="4" t="s">
        <v>189</v>
      </c>
      <c r="H17" s="10">
        <f t="shared" ref="H17:H26" si="1">C17*G17</f>
        <v>0</v>
      </c>
    </row>
    <row r="18" spans="1:8" s="5" customFormat="1" ht="18.600000000000001" customHeight="1" x14ac:dyDescent="0.45">
      <c r="A18" s="6">
        <v>4.7000000000000003E-10</v>
      </c>
      <c r="B18" s="5" t="s">
        <v>118</v>
      </c>
      <c r="C18" s="5">
        <v>1</v>
      </c>
      <c r="E18" s="9"/>
      <c r="F18" s="5" t="s">
        <v>171</v>
      </c>
      <c r="G18" s="10"/>
      <c r="H18" s="10">
        <f t="shared" si="1"/>
        <v>0</v>
      </c>
    </row>
    <row r="19" spans="1:8" ht="18.600000000000001" customHeight="1" x14ac:dyDescent="0.45">
      <c r="A19" s="6">
        <v>1E-8</v>
      </c>
      <c r="B19" s="4">
        <v>2012</v>
      </c>
      <c r="C19" s="4">
        <v>14</v>
      </c>
      <c r="D19" s="4" t="s">
        <v>190</v>
      </c>
      <c r="H19" s="10">
        <f t="shared" si="1"/>
        <v>0</v>
      </c>
    </row>
    <row r="20" spans="1:8" ht="18.600000000000001" customHeight="1" x14ac:dyDescent="0.45">
      <c r="A20" s="6">
        <v>9.9999999999999995E-8</v>
      </c>
      <c r="B20" s="4">
        <v>1608</v>
      </c>
      <c r="C20" s="4">
        <v>37</v>
      </c>
      <c r="H20" s="10">
        <f t="shared" si="1"/>
        <v>0</v>
      </c>
    </row>
    <row r="21" spans="1:8" ht="18.600000000000001" customHeight="1" x14ac:dyDescent="0.45">
      <c r="A21" s="6">
        <v>1.4999999999999999E-7</v>
      </c>
      <c r="B21" s="4" t="s">
        <v>118</v>
      </c>
      <c r="C21" s="4">
        <v>1</v>
      </c>
      <c r="F21" s="4" t="s">
        <v>119</v>
      </c>
      <c r="H21" s="10">
        <f t="shared" si="1"/>
        <v>0</v>
      </c>
    </row>
    <row r="22" spans="1:8" ht="18.600000000000001" customHeight="1" x14ac:dyDescent="0.45">
      <c r="A22" s="6">
        <v>4.7E-7</v>
      </c>
      <c r="B22" s="4">
        <v>1608</v>
      </c>
      <c r="C22" s="4">
        <v>5</v>
      </c>
      <c r="D22" s="4" t="s">
        <v>189</v>
      </c>
      <c r="H22" s="10">
        <f t="shared" si="1"/>
        <v>0</v>
      </c>
    </row>
    <row r="23" spans="1:8" ht="18.600000000000001" customHeight="1" x14ac:dyDescent="0.45">
      <c r="A23" s="6">
        <v>4.6999999999999999E-6</v>
      </c>
      <c r="B23" s="4">
        <v>3216</v>
      </c>
      <c r="C23" s="4">
        <v>8</v>
      </c>
      <c r="D23" s="4" t="s">
        <v>191</v>
      </c>
      <c r="H23" s="10">
        <f t="shared" si="1"/>
        <v>0</v>
      </c>
    </row>
    <row r="24" spans="1:8" ht="18.600000000000001" customHeight="1" x14ac:dyDescent="0.45">
      <c r="A24" s="6">
        <v>1.0000000000000001E-5</v>
      </c>
      <c r="B24" s="4" t="s">
        <v>170</v>
      </c>
      <c r="C24" s="4">
        <v>2</v>
      </c>
      <c r="D24" s="4" t="s">
        <v>192</v>
      </c>
      <c r="H24" s="10">
        <f t="shared" si="1"/>
        <v>0</v>
      </c>
    </row>
    <row r="25" spans="1:8" ht="18.600000000000001" customHeight="1" x14ac:dyDescent="0.45">
      <c r="A25" s="6">
        <v>4.6999999999999997E-5</v>
      </c>
      <c r="B25" s="4" t="s">
        <v>172</v>
      </c>
      <c r="C25" s="4">
        <v>1</v>
      </c>
      <c r="D25" s="4" t="s">
        <v>193</v>
      </c>
      <c r="H25" s="10">
        <f t="shared" si="1"/>
        <v>0</v>
      </c>
    </row>
    <row r="26" spans="1:8" ht="18.600000000000001" customHeight="1" x14ac:dyDescent="0.45">
      <c r="A26" s="6">
        <v>2.2000000000000001E-4</v>
      </c>
      <c r="B26" s="4" t="s">
        <v>118</v>
      </c>
      <c r="C26" s="4">
        <v>3</v>
      </c>
      <c r="H26" s="10">
        <f t="shared" si="1"/>
        <v>0</v>
      </c>
    </row>
    <row r="28" spans="1:8" ht="18.600000000000001" customHeight="1" x14ac:dyDescent="0.45">
      <c r="A28" s="14" t="s">
        <v>120</v>
      </c>
      <c r="B28" s="14"/>
      <c r="C28" s="14"/>
      <c r="D28" s="14"/>
      <c r="E28" s="14"/>
      <c r="F28" s="14"/>
      <c r="G28" s="14"/>
      <c r="H28" s="14"/>
    </row>
    <row r="29" spans="1:8" ht="18.600000000000001" customHeight="1" x14ac:dyDescent="0.45">
      <c r="A29" s="6" t="s">
        <v>111</v>
      </c>
      <c r="B29" s="4" t="s">
        <v>112</v>
      </c>
      <c r="C29" s="4" t="s">
        <v>8</v>
      </c>
      <c r="D29" s="4" t="s">
        <v>1</v>
      </c>
      <c r="E29" s="9" t="s">
        <v>115</v>
      </c>
      <c r="F29" s="4" t="s">
        <v>2</v>
      </c>
      <c r="G29" s="10" t="s">
        <v>165</v>
      </c>
      <c r="H29" s="10" t="s">
        <v>166</v>
      </c>
    </row>
    <row r="30" spans="1:8" s="17" customFormat="1" ht="18.600000000000001" customHeight="1" x14ac:dyDescent="0.45">
      <c r="A30" s="16" t="s">
        <v>5</v>
      </c>
      <c r="B30" s="17" t="s">
        <v>122</v>
      </c>
      <c r="C30" s="17">
        <v>2</v>
      </c>
      <c r="D30" s="17" t="s">
        <v>173</v>
      </c>
      <c r="E30" s="18"/>
      <c r="F30" s="17" t="s">
        <v>132</v>
      </c>
      <c r="G30" s="19"/>
      <c r="H30" s="19">
        <f>C30*G30</f>
        <v>0</v>
      </c>
    </row>
    <row r="31" spans="1:8" ht="18.600000000000001" customHeight="1" x14ac:dyDescent="0.45">
      <c r="A31" s="6" t="s">
        <v>23</v>
      </c>
      <c r="B31" s="4" t="s">
        <v>114</v>
      </c>
      <c r="C31" s="4">
        <v>5</v>
      </c>
      <c r="D31" s="4" t="s">
        <v>174</v>
      </c>
      <c r="F31" s="4" t="s">
        <v>133</v>
      </c>
      <c r="H31" s="10">
        <f t="shared" ref="H31:H38" si="2">C31*G31</f>
        <v>0</v>
      </c>
    </row>
    <row r="32" spans="1:8" ht="18.600000000000001" customHeight="1" x14ac:dyDescent="0.45">
      <c r="A32" s="6" t="s">
        <v>33</v>
      </c>
      <c r="B32" s="4" t="s">
        <v>114</v>
      </c>
      <c r="C32" s="4">
        <v>7</v>
      </c>
      <c r="D32" s="4" t="s">
        <v>173</v>
      </c>
      <c r="F32" s="4" t="s">
        <v>134</v>
      </c>
      <c r="H32" s="10">
        <f t="shared" si="2"/>
        <v>0</v>
      </c>
    </row>
    <row r="33" spans="1:8" s="17" customFormat="1" ht="18.600000000000001" customHeight="1" x14ac:dyDescent="0.45">
      <c r="A33" s="16" t="s">
        <v>121</v>
      </c>
      <c r="B33" s="17" t="s">
        <v>123</v>
      </c>
      <c r="C33" s="17">
        <v>2</v>
      </c>
      <c r="D33" s="17" t="s">
        <v>140</v>
      </c>
      <c r="E33" s="18"/>
      <c r="F33" s="17" t="s">
        <v>131</v>
      </c>
      <c r="G33" s="19"/>
      <c r="H33" s="19">
        <f t="shared" si="2"/>
        <v>0</v>
      </c>
    </row>
    <row r="34" spans="1:8" s="17" customFormat="1" ht="18.600000000000001" customHeight="1" x14ac:dyDescent="0.45">
      <c r="A34" s="16" t="s">
        <v>41</v>
      </c>
      <c r="B34" s="17" t="s">
        <v>124</v>
      </c>
      <c r="C34" s="17">
        <v>2</v>
      </c>
      <c r="D34" s="17" t="s">
        <v>175</v>
      </c>
      <c r="E34" s="18"/>
      <c r="F34" s="17" t="s">
        <v>135</v>
      </c>
      <c r="G34" s="19"/>
      <c r="H34" s="19">
        <f t="shared" si="2"/>
        <v>0</v>
      </c>
    </row>
    <row r="35" spans="1:8" s="17" customFormat="1" ht="18.600000000000001" customHeight="1" x14ac:dyDescent="0.45">
      <c r="A35" s="16" t="s">
        <v>125</v>
      </c>
      <c r="B35" s="17" t="s">
        <v>126</v>
      </c>
      <c r="C35" s="17">
        <v>1</v>
      </c>
      <c r="D35" s="17" t="s">
        <v>176</v>
      </c>
      <c r="E35" s="18"/>
      <c r="F35" s="17" t="s">
        <v>136</v>
      </c>
      <c r="G35" s="19"/>
      <c r="H35" s="19">
        <f t="shared" si="2"/>
        <v>0</v>
      </c>
    </row>
    <row r="36" spans="1:8" s="17" customFormat="1" ht="18.600000000000001" customHeight="1" x14ac:dyDescent="0.45">
      <c r="A36" s="16" t="s">
        <v>127</v>
      </c>
      <c r="B36" s="17" t="s">
        <v>128</v>
      </c>
      <c r="C36" s="17">
        <v>2</v>
      </c>
      <c r="D36" s="17" t="s">
        <v>140</v>
      </c>
      <c r="E36" s="18"/>
      <c r="F36" s="17" t="s">
        <v>137</v>
      </c>
      <c r="G36" s="19"/>
      <c r="H36" s="19">
        <f t="shared" si="2"/>
        <v>0</v>
      </c>
    </row>
    <row r="37" spans="1:8" s="17" customFormat="1" ht="18.600000000000001" customHeight="1" x14ac:dyDescent="0.45">
      <c r="A37" s="16" t="s">
        <v>129</v>
      </c>
      <c r="B37" s="17" t="s">
        <v>114</v>
      </c>
      <c r="C37" s="17">
        <v>4</v>
      </c>
      <c r="D37" s="17" t="s">
        <v>174</v>
      </c>
      <c r="E37" s="18"/>
      <c r="F37" s="17" t="s">
        <v>138</v>
      </c>
      <c r="G37" s="19"/>
      <c r="H37" s="19">
        <f t="shared" si="2"/>
        <v>0</v>
      </c>
    </row>
    <row r="38" spans="1:8" s="17" customFormat="1" ht="18.600000000000001" customHeight="1" x14ac:dyDescent="0.45">
      <c r="A38" s="16" t="s">
        <v>130</v>
      </c>
      <c r="B38" s="17" t="s">
        <v>128</v>
      </c>
      <c r="C38" s="17">
        <v>1</v>
      </c>
      <c r="D38" s="17" t="s">
        <v>173</v>
      </c>
      <c r="E38" s="18"/>
      <c r="F38" s="17" t="s">
        <v>139</v>
      </c>
      <c r="G38" s="19"/>
      <c r="H38" s="19">
        <f t="shared" si="2"/>
        <v>0</v>
      </c>
    </row>
    <row r="40" spans="1:8" ht="18.600000000000001" customHeight="1" x14ac:dyDescent="0.45">
      <c r="A40" s="14" t="s">
        <v>141</v>
      </c>
      <c r="B40" s="14"/>
      <c r="C40" s="14"/>
      <c r="D40" s="14"/>
      <c r="E40" s="14"/>
      <c r="F40" s="14"/>
      <c r="G40" s="14"/>
      <c r="H40" s="14"/>
    </row>
    <row r="41" spans="1:8" ht="18.600000000000001" customHeight="1" x14ac:dyDescent="0.45">
      <c r="A41" s="6" t="s">
        <v>111</v>
      </c>
      <c r="B41" s="4" t="s">
        <v>112</v>
      </c>
      <c r="C41" s="4" t="s">
        <v>8</v>
      </c>
      <c r="D41" s="4" t="s">
        <v>1</v>
      </c>
      <c r="E41" s="9" t="s">
        <v>115</v>
      </c>
      <c r="F41" s="4" t="s">
        <v>2</v>
      </c>
      <c r="G41" s="10" t="s">
        <v>165</v>
      </c>
      <c r="H41" s="10" t="s">
        <v>166</v>
      </c>
    </row>
    <row r="42" spans="1:8" ht="18.600000000000001" customHeight="1" x14ac:dyDescent="0.45">
      <c r="A42" s="6" t="s">
        <v>144</v>
      </c>
      <c r="B42" s="4" t="s">
        <v>145</v>
      </c>
      <c r="C42" s="4">
        <v>2</v>
      </c>
      <c r="D42" s="4" t="s">
        <v>140</v>
      </c>
      <c r="H42" s="10">
        <f>C42*G42</f>
        <v>0</v>
      </c>
    </row>
    <row r="43" spans="1:8" ht="18.600000000000001" customHeight="1" x14ac:dyDescent="0.45">
      <c r="A43" s="6" t="s">
        <v>177</v>
      </c>
      <c r="B43" s="4" t="s">
        <v>113</v>
      </c>
      <c r="C43" s="4">
        <v>4</v>
      </c>
      <c r="D43" s="4" t="s">
        <v>178</v>
      </c>
      <c r="H43" s="10">
        <f t="shared" ref="H43:H47" si="3">C43*G43</f>
        <v>0</v>
      </c>
    </row>
    <row r="44" spans="1:8" ht="18.600000000000001" customHeight="1" x14ac:dyDescent="0.45">
      <c r="A44" s="6" t="s">
        <v>179</v>
      </c>
      <c r="B44" s="4" t="s">
        <v>113</v>
      </c>
      <c r="C44" s="4">
        <v>16</v>
      </c>
      <c r="D44" s="4" t="s">
        <v>180</v>
      </c>
      <c r="H44" s="10">
        <f t="shared" si="3"/>
        <v>0</v>
      </c>
    </row>
    <row r="45" spans="1:8" ht="18.600000000000001" customHeight="1" x14ac:dyDescent="0.45">
      <c r="A45" s="6" t="s">
        <v>181</v>
      </c>
      <c r="B45" s="4" t="s">
        <v>113</v>
      </c>
      <c r="C45" s="4">
        <v>4</v>
      </c>
      <c r="D45" s="4" t="s">
        <v>182</v>
      </c>
      <c r="H45" s="10">
        <f t="shared" si="3"/>
        <v>0</v>
      </c>
    </row>
    <row r="46" spans="1:8" ht="18.600000000000001" customHeight="1" x14ac:dyDescent="0.45">
      <c r="A46" s="6" t="s">
        <v>3</v>
      </c>
      <c r="B46" s="4" t="s">
        <v>142</v>
      </c>
      <c r="C46" s="4">
        <v>2</v>
      </c>
      <c r="D46" s="4" t="s">
        <v>4</v>
      </c>
      <c r="E46" s="9" t="s">
        <v>168</v>
      </c>
      <c r="G46" s="10">
        <v>12.88</v>
      </c>
      <c r="H46" s="10">
        <f t="shared" si="3"/>
        <v>25.76</v>
      </c>
    </row>
    <row r="47" spans="1:8" ht="18.600000000000001" customHeight="1" x14ac:dyDescent="0.45">
      <c r="A47" s="6" t="s">
        <v>143</v>
      </c>
      <c r="B47" s="4" t="s">
        <v>114</v>
      </c>
      <c r="C47" s="4">
        <v>4</v>
      </c>
      <c r="D47" s="4" t="s">
        <v>140</v>
      </c>
      <c r="H47" s="10">
        <f t="shared" si="3"/>
        <v>0</v>
      </c>
    </row>
    <row r="49" spans="1:8" ht="18.600000000000001" customHeight="1" x14ac:dyDescent="0.45">
      <c r="A49" s="14" t="s">
        <v>146</v>
      </c>
      <c r="B49" s="14"/>
      <c r="C49" s="14"/>
      <c r="D49" s="14"/>
      <c r="E49" s="14"/>
      <c r="F49" s="14"/>
      <c r="G49" s="14"/>
      <c r="H49" s="14"/>
    </row>
    <row r="50" spans="1:8" ht="18.600000000000001" customHeight="1" x14ac:dyDescent="0.45">
      <c r="A50" s="6" t="s">
        <v>111</v>
      </c>
      <c r="B50" s="4" t="s">
        <v>112</v>
      </c>
      <c r="C50" s="4" t="s">
        <v>8</v>
      </c>
      <c r="D50" s="4" t="s">
        <v>1</v>
      </c>
      <c r="E50" s="9" t="s">
        <v>115</v>
      </c>
      <c r="F50" s="4" t="s">
        <v>2</v>
      </c>
      <c r="G50" s="10" t="s">
        <v>165</v>
      </c>
      <c r="H50" s="10" t="s">
        <v>166</v>
      </c>
    </row>
    <row r="51" spans="1:8" ht="18.600000000000001" customHeight="1" x14ac:dyDescent="0.45">
      <c r="A51" s="6" t="s">
        <v>147</v>
      </c>
      <c r="C51" s="4">
        <v>1</v>
      </c>
      <c r="D51" s="4" t="s">
        <v>148</v>
      </c>
      <c r="H51" s="10">
        <f t="shared" ref="H51:H53" si="4">G51*C51</f>
        <v>0</v>
      </c>
    </row>
    <row r="52" spans="1:8" ht="18.600000000000001" customHeight="1" x14ac:dyDescent="0.45">
      <c r="A52" s="6" t="s">
        <v>149</v>
      </c>
      <c r="B52" s="4" t="s">
        <v>150</v>
      </c>
      <c r="C52" s="4">
        <v>2</v>
      </c>
      <c r="H52" s="10">
        <f t="shared" si="4"/>
        <v>0</v>
      </c>
    </row>
    <row r="53" spans="1:8" ht="18.600000000000001" customHeight="1" x14ac:dyDescent="0.45">
      <c r="A53" s="6" t="s">
        <v>151</v>
      </c>
      <c r="C53" s="4">
        <v>1</v>
      </c>
      <c r="D53" s="4" t="s">
        <v>148</v>
      </c>
      <c r="H53" s="10">
        <f t="shared" si="4"/>
        <v>0</v>
      </c>
    </row>
    <row r="54" spans="1:8" ht="18.600000000000001" customHeight="1" x14ac:dyDescent="0.45">
      <c r="A54" s="6" t="s">
        <v>152</v>
      </c>
      <c r="B54" s="7" t="s">
        <v>162</v>
      </c>
      <c r="C54" s="4">
        <v>2</v>
      </c>
      <c r="D54" s="4" t="s">
        <v>163</v>
      </c>
      <c r="E54" s="9" t="s">
        <v>164</v>
      </c>
      <c r="G54" s="10">
        <v>0.89</v>
      </c>
      <c r="H54" s="10">
        <f>G54*C54</f>
        <v>1.78</v>
      </c>
    </row>
    <row r="56" spans="1:8" ht="18.600000000000001" customHeight="1" x14ac:dyDescent="0.45">
      <c r="A56" s="14" t="s">
        <v>153</v>
      </c>
      <c r="B56" s="14"/>
      <c r="C56" s="14"/>
      <c r="D56" s="14"/>
      <c r="E56" s="14"/>
      <c r="F56" s="14"/>
      <c r="G56" s="14"/>
      <c r="H56" s="14"/>
    </row>
    <row r="57" spans="1:8" ht="18.600000000000001" customHeight="1" x14ac:dyDescent="0.45">
      <c r="A57" s="6" t="s">
        <v>111</v>
      </c>
      <c r="B57" s="4" t="s">
        <v>112</v>
      </c>
      <c r="C57" s="4" t="s">
        <v>8</v>
      </c>
      <c r="D57" s="4" t="s">
        <v>1</v>
      </c>
      <c r="E57" s="9" t="s">
        <v>115</v>
      </c>
      <c r="F57" s="4" t="s">
        <v>2</v>
      </c>
      <c r="G57" s="10" t="s">
        <v>165</v>
      </c>
      <c r="H57" s="10" t="s">
        <v>166</v>
      </c>
    </row>
    <row r="58" spans="1:8" ht="18.600000000000001" customHeight="1" x14ac:dyDescent="0.45">
      <c r="A58" s="3" t="s">
        <v>160</v>
      </c>
      <c r="B58" s="3"/>
      <c r="C58" s="8">
        <v>2</v>
      </c>
      <c r="D58" s="3" t="s">
        <v>4</v>
      </c>
      <c r="E58" s="11" t="s">
        <v>161</v>
      </c>
      <c r="F58" s="3"/>
      <c r="G58" s="10">
        <v>1.22</v>
      </c>
      <c r="H58" s="10">
        <f>G58*C58</f>
        <v>2.44</v>
      </c>
    </row>
    <row r="59" spans="1:8" ht="18.600000000000001" customHeight="1" x14ac:dyDescent="0.45">
      <c r="A59" s="6" t="s">
        <v>110</v>
      </c>
      <c r="B59" s="4" t="s">
        <v>154</v>
      </c>
      <c r="C59" s="4">
        <v>2</v>
      </c>
      <c r="D59" s="4" t="s">
        <v>148</v>
      </c>
      <c r="H59" s="10">
        <f t="shared" ref="H59:H62" si="5">G59*C59</f>
        <v>0</v>
      </c>
    </row>
    <row r="60" spans="1:8" ht="18.600000000000001" customHeight="1" x14ac:dyDescent="0.45">
      <c r="A60" s="6" t="s">
        <v>155</v>
      </c>
      <c r="C60" s="4">
        <v>4</v>
      </c>
      <c r="H60" s="10">
        <f t="shared" si="5"/>
        <v>0</v>
      </c>
    </row>
    <row r="61" spans="1:8" ht="18.600000000000001" customHeight="1" x14ac:dyDescent="0.45">
      <c r="A61" s="6" t="s">
        <v>156</v>
      </c>
      <c r="B61" s="4" t="s">
        <v>157</v>
      </c>
      <c r="C61" s="4">
        <v>1</v>
      </c>
      <c r="D61" s="4" t="s">
        <v>163</v>
      </c>
      <c r="E61" s="9" t="s">
        <v>169</v>
      </c>
      <c r="F61" s="4" t="s">
        <v>158</v>
      </c>
      <c r="G61" s="10">
        <v>1.45</v>
      </c>
      <c r="H61" s="10">
        <f t="shared" si="5"/>
        <v>1.45</v>
      </c>
    </row>
    <row r="62" spans="1:8" ht="18.600000000000001" customHeight="1" x14ac:dyDescent="0.45">
      <c r="A62" s="6" t="s">
        <v>159</v>
      </c>
      <c r="H62" s="10">
        <f t="shared" si="5"/>
        <v>0</v>
      </c>
    </row>
    <row r="64" spans="1:8" ht="18.600000000000001" customHeight="1" x14ac:dyDescent="0.45">
      <c r="A64" s="12" t="s">
        <v>167</v>
      </c>
      <c r="B64" s="12"/>
      <c r="C64" s="8">
        <f>SUM(C58:C63,C51:C55,C42:C48,C30:C39,C16:C27,C3:C13)</f>
        <v>260</v>
      </c>
      <c r="D64" s="8"/>
      <c r="E64" s="8"/>
      <c r="F64" s="8"/>
      <c r="G64" s="8"/>
      <c r="H64" s="10">
        <f>SUM(H58:H63,H51:H55,H42:H48,H30:H39,H16:H27,H3:H13)</f>
        <v>31.43</v>
      </c>
    </row>
  </sheetData>
  <sortState ref="A30:F38">
    <sortCondition ref="A30:A38"/>
  </sortState>
  <mergeCells count="7">
    <mergeCell ref="A64:B64"/>
    <mergeCell ref="A1:H1"/>
    <mergeCell ref="A56:H56"/>
    <mergeCell ref="A49:H49"/>
    <mergeCell ref="A40:H40"/>
    <mergeCell ref="A28:H28"/>
    <mergeCell ref="A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B32" sqref="B32"/>
    </sheetView>
  </sheetViews>
  <sheetFormatPr defaultColWidth="9.73046875" defaultRowHeight="18" customHeight="1" x14ac:dyDescent="0.45"/>
  <cols>
    <col min="1" max="14" width="14.265625" style="1" customWidth="1"/>
    <col min="15" max="16384" width="9.73046875" style="1"/>
  </cols>
  <sheetData>
    <row r="1" spans="1:14" ht="18" customHeight="1" x14ac:dyDescent="0.45">
      <c r="A1" s="13" t="s">
        <v>12</v>
      </c>
      <c r="B1" s="13"/>
      <c r="C1" s="13" t="s">
        <v>13</v>
      </c>
      <c r="D1" s="13"/>
      <c r="E1" s="13" t="s">
        <v>14</v>
      </c>
      <c r="F1" s="13"/>
      <c r="G1" s="13" t="s">
        <v>15</v>
      </c>
      <c r="H1" s="13"/>
      <c r="I1" s="13" t="s">
        <v>16</v>
      </c>
      <c r="J1" s="13"/>
      <c r="K1" s="13" t="s">
        <v>18</v>
      </c>
      <c r="L1" s="13"/>
      <c r="M1" s="13" t="s">
        <v>21</v>
      </c>
      <c r="N1" s="13"/>
    </row>
    <row r="2" spans="1:14" ht="18" customHeight="1" x14ac:dyDescent="0.45">
      <c r="A2" s="1" t="s">
        <v>0</v>
      </c>
      <c r="B2" s="1" t="s">
        <v>17</v>
      </c>
      <c r="C2" s="1" t="s">
        <v>0</v>
      </c>
      <c r="D2" s="1" t="s">
        <v>17</v>
      </c>
      <c r="E2" s="1" t="s">
        <v>0</v>
      </c>
      <c r="F2" s="1" t="s">
        <v>17</v>
      </c>
      <c r="G2" s="1" t="s">
        <v>0</v>
      </c>
      <c r="H2" s="1" t="s">
        <v>17</v>
      </c>
      <c r="I2" s="1" t="s">
        <v>0</v>
      </c>
      <c r="J2" s="1" t="s">
        <v>17</v>
      </c>
      <c r="K2" s="1" t="s">
        <v>0</v>
      </c>
      <c r="L2" s="1" t="s">
        <v>17</v>
      </c>
      <c r="M2" s="1" t="s">
        <v>0</v>
      </c>
    </row>
    <row r="3" spans="1:14" ht="18" customHeight="1" x14ac:dyDescent="0.45">
      <c r="A3" s="1" t="s">
        <v>24</v>
      </c>
      <c r="B3" s="1" t="s">
        <v>20</v>
      </c>
      <c r="C3" s="2" t="s">
        <v>5</v>
      </c>
      <c r="D3" s="2" t="s">
        <v>20</v>
      </c>
      <c r="E3" s="1" t="s">
        <v>23</v>
      </c>
      <c r="F3" s="1" t="s">
        <v>20</v>
      </c>
      <c r="G3" s="1" t="s">
        <v>10</v>
      </c>
      <c r="H3" s="1" t="s">
        <v>20</v>
      </c>
      <c r="I3" s="1" t="s">
        <v>36</v>
      </c>
      <c r="J3" s="1" t="s">
        <v>20</v>
      </c>
      <c r="K3" s="1" t="s">
        <v>19</v>
      </c>
      <c r="L3" s="1" t="s">
        <v>20</v>
      </c>
      <c r="M3" s="1" t="s">
        <v>22</v>
      </c>
      <c r="N3" s="1" t="s">
        <v>20</v>
      </c>
    </row>
    <row r="4" spans="1:14" ht="18" customHeight="1" x14ac:dyDescent="0.45">
      <c r="A4" s="1" t="s">
        <v>27</v>
      </c>
      <c r="B4" s="1" t="s">
        <v>20</v>
      </c>
      <c r="C4" s="1" t="s">
        <v>28</v>
      </c>
      <c r="D4" s="1" t="s">
        <v>20</v>
      </c>
      <c r="E4" s="1" t="s">
        <v>25</v>
      </c>
      <c r="F4" s="1" t="s">
        <v>20</v>
      </c>
      <c r="G4" s="1" t="s">
        <v>37</v>
      </c>
      <c r="H4" s="1" t="s">
        <v>20</v>
      </c>
      <c r="I4" s="1" t="s">
        <v>41</v>
      </c>
      <c r="J4" s="1" t="s">
        <v>20</v>
      </c>
      <c r="K4" s="1" t="s">
        <v>30</v>
      </c>
      <c r="L4" s="1" t="s">
        <v>20</v>
      </c>
      <c r="M4" s="1" t="s">
        <v>54</v>
      </c>
      <c r="N4" s="1" t="s">
        <v>20</v>
      </c>
    </row>
    <row r="5" spans="1:14" ht="18" customHeight="1" x14ac:dyDescent="0.45">
      <c r="A5" s="1" t="s">
        <v>34</v>
      </c>
      <c r="B5" s="1" t="s">
        <v>20</v>
      </c>
      <c r="C5" s="1" t="s">
        <v>53</v>
      </c>
      <c r="D5" s="1" t="s">
        <v>20</v>
      </c>
      <c r="E5" s="1" t="s">
        <v>26</v>
      </c>
      <c r="F5" s="1" t="s">
        <v>20</v>
      </c>
      <c r="G5" s="1" t="s">
        <v>38</v>
      </c>
      <c r="H5" s="1" t="s">
        <v>20</v>
      </c>
      <c r="I5" s="1" t="s">
        <v>44</v>
      </c>
      <c r="J5" s="1" t="s">
        <v>20</v>
      </c>
      <c r="K5" s="1" t="s">
        <v>31</v>
      </c>
      <c r="L5" s="1" t="s">
        <v>20</v>
      </c>
      <c r="M5" s="1" t="s">
        <v>94</v>
      </c>
      <c r="N5" s="1" t="s">
        <v>109</v>
      </c>
    </row>
    <row r="6" spans="1:14" ht="18" customHeight="1" x14ac:dyDescent="0.45">
      <c r="A6" s="2" t="s">
        <v>6</v>
      </c>
      <c r="B6" s="2" t="s">
        <v>20</v>
      </c>
      <c r="C6" s="1" t="s">
        <v>55</v>
      </c>
      <c r="D6" s="1" t="s">
        <v>20</v>
      </c>
      <c r="E6" s="1" t="s">
        <v>29</v>
      </c>
      <c r="F6" s="1" t="s">
        <v>20</v>
      </c>
      <c r="G6" s="1" t="s">
        <v>39</v>
      </c>
      <c r="H6" s="1" t="s">
        <v>20</v>
      </c>
      <c r="I6" s="1" t="s">
        <v>98</v>
      </c>
      <c r="J6" s="1" t="s">
        <v>109</v>
      </c>
      <c r="K6" s="1" t="s">
        <v>32</v>
      </c>
      <c r="L6" s="1" t="s">
        <v>20</v>
      </c>
    </row>
    <row r="7" spans="1:14" ht="18" customHeight="1" x14ac:dyDescent="0.45">
      <c r="A7" s="1" t="s">
        <v>57</v>
      </c>
      <c r="B7" s="1" t="s">
        <v>20</v>
      </c>
      <c r="C7" s="1" t="s">
        <v>57</v>
      </c>
      <c r="D7" s="1" t="s">
        <v>20</v>
      </c>
      <c r="E7" s="1" t="s">
        <v>35</v>
      </c>
      <c r="F7" s="1" t="s">
        <v>20</v>
      </c>
      <c r="G7" s="1" t="s">
        <v>40</v>
      </c>
      <c r="H7" s="1" t="s">
        <v>20</v>
      </c>
      <c r="I7" s="1" t="s">
        <v>99</v>
      </c>
      <c r="J7" s="1" t="s">
        <v>109</v>
      </c>
      <c r="K7" s="1" t="s">
        <v>33</v>
      </c>
      <c r="L7" s="1" t="s">
        <v>20</v>
      </c>
    </row>
    <row r="8" spans="1:14" ht="18" customHeight="1" x14ac:dyDescent="0.45">
      <c r="A8" s="1" t="s">
        <v>106</v>
      </c>
      <c r="B8" s="1" t="s">
        <v>109</v>
      </c>
      <c r="C8" s="1" t="s">
        <v>93</v>
      </c>
      <c r="D8" s="1" t="s">
        <v>109</v>
      </c>
      <c r="E8" s="1" t="s">
        <v>43</v>
      </c>
      <c r="F8" s="1" t="s">
        <v>20</v>
      </c>
      <c r="G8" s="1" t="s">
        <v>42</v>
      </c>
      <c r="H8" s="1" t="s">
        <v>20</v>
      </c>
      <c r="K8" s="1" t="s">
        <v>56</v>
      </c>
      <c r="L8" s="1" t="s">
        <v>20</v>
      </c>
    </row>
    <row r="9" spans="1:14" ht="18" customHeight="1" x14ac:dyDescent="0.45">
      <c r="E9" s="1" t="s">
        <v>45</v>
      </c>
      <c r="F9" s="1" t="s">
        <v>20</v>
      </c>
      <c r="G9" s="1" t="s">
        <v>48</v>
      </c>
      <c r="H9" s="1" t="s">
        <v>20</v>
      </c>
      <c r="K9" s="1" t="s">
        <v>58</v>
      </c>
      <c r="L9" s="1" t="s">
        <v>20</v>
      </c>
    </row>
    <row r="10" spans="1:14" ht="18" customHeight="1" x14ac:dyDescent="0.45">
      <c r="E10" s="1" t="s">
        <v>46</v>
      </c>
      <c r="F10" s="1" t="s">
        <v>20</v>
      </c>
      <c r="G10" s="1" t="s">
        <v>49</v>
      </c>
      <c r="H10" s="1" t="s">
        <v>20</v>
      </c>
      <c r="K10" s="1" t="s">
        <v>105</v>
      </c>
      <c r="L10" s="1" t="s">
        <v>109</v>
      </c>
    </row>
    <row r="11" spans="1:14" ht="18" customHeight="1" x14ac:dyDescent="0.45">
      <c r="E11" s="1" t="s">
        <v>47</v>
      </c>
      <c r="F11" s="1" t="s">
        <v>20</v>
      </c>
      <c r="G11" s="1" t="s">
        <v>50</v>
      </c>
      <c r="H11" s="1" t="s">
        <v>20</v>
      </c>
    </row>
    <row r="12" spans="1:14" ht="18" customHeight="1" x14ac:dyDescent="0.45">
      <c r="E12" s="2" t="s">
        <v>7</v>
      </c>
      <c r="F12" s="2" t="s">
        <v>20</v>
      </c>
      <c r="G12" s="1" t="s">
        <v>51</v>
      </c>
      <c r="H12" s="1" t="s">
        <v>20</v>
      </c>
    </row>
    <row r="13" spans="1:14" ht="18" customHeight="1" x14ac:dyDescent="0.45">
      <c r="E13" s="1" t="s">
        <v>59</v>
      </c>
      <c r="F13" s="1" t="s">
        <v>20</v>
      </c>
      <c r="G13" s="1" t="s">
        <v>52</v>
      </c>
      <c r="H13" s="1" t="s">
        <v>20</v>
      </c>
    </row>
    <row r="14" spans="1:14" ht="18" customHeight="1" x14ac:dyDescent="0.45">
      <c r="E14" s="1" t="s">
        <v>61</v>
      </c>
      <c r="F14" s="1" t="s">
        <v>20</v>
      </c>
      <c r="G14" s="2" t="s">
        <v>11</v>
      </c>
      <c r="H14" s="2" t="s">
        <v>20</v>
      </c>
    </row>
    <row r="15" spans="1:14" ht="18" customHeight="1" x14ac:dyDescent="0.45">
      <c r="E15" s="1" t="s">
        <v>65</v>
      </c>
      <c r="F15" s="1" t="s">
        <v>74</v>
      </c>
      <c r="G15" s="1" t="s">
        <v>60</v>
      </c>
      <c r="H15" s="1" t="s">
        <v>20</v>
      </c>
    </row>
    <row r="16" spans="1:14" ht="18" customHeight="1" x14ac:dyDescent="0.45">
      <c r="E16" s="1" t="s">
        <v>66</v>
      </c>
      <c r="F16" s="1" t="s">
        <v>74</v>
      </c>
      <c r="G16" s="1" t="s">
        <v>62</v>
      </c>
      <c r="H16" s="1" t="s">
        <v>20</v>
      </c>
    </row>
    <row r="17" spans="5:8" ht="18" customHeight="1" x14ac:dyDescent="0.45">
      <c r="E17" s="1" t="s">
        <v>67</v>
      </c>
      <c r="F17" s="1" t="s">
        <v>74</v>
      </c>
      <c r="G17" s="1" t="s">
        <v>63</v>
      </c>
      <c r="H17" s="1" t="s">
        <v>20</v>
      </c>
    </row>
    <row r="18" spans="5:8" ht="18" customHeight="1" x14ac:dyDescent="0.45">
      <c r="E18" s="1" t="s">
        <v>68</v>
      </c>
      <c r="F18" s="1" t="s">
        <v>74</v>
      </c>
      <c r="G18" s="1" t="s">
        <v>64</v>
      </c>
      <c r="H18" s="1" t="s">
        <v>20</v>
      </c>
    </row>
    <row r="19" spans="5:8" ht="18" customHeight="1" x14ac:dyDescent="0.45">
      <c r="E19" s="1" t="s">
        <v>69</v>
      </c>
      <c r="F19" s="1" t="s">
        <v>74</v>
      </c>
      <c r="G19" s="1" t="s">
        <v>70</v>
      </c>
      <c r="H19" s="1" t="s">
        <v>74</v>
      </c>
    </row>
    <row r="20" spans="5:8" ht="18" customHeight="1" x14ac:dyDescent="0.45">
      <c r="E20" s="1" t="s">
        <v>71</v>
      </c>
      <c r="F20" s="1" t="s">
        <v>74</v>
      </c>
      <c r="G20" s="1" t="s">
        <v>79</v>
      </c>
      <c r="H20" s="1" t="s">
        <v>109</v>
      </c>
    </row>
    <row r="21" spans="5:8" ht="18" customHeight="1" x14ac:dyDescent="0.45">
      <c r="E21" s="1" t="s">
        <v>72</v>
      </c>
      <c r="F21" s="1" t="s">
        <v>74</v>
      </c>
      <c r="G21" s="1" t="s">
        <v>88</v>
      </c>
      <c r="H21" s="1" t="s">
        <v>109</v>
      </c>
    </row>
    <row r="22" spans="5:8" ht="18" customHeight="1" x14ac:dyDescent="0.45">
      <c r="E22" s="1" t="s">
        <v>73</v>
      </c>
      <c r="F22" s="1" t="s">
        <v>74</v>
      </c>
      <c r="G22" s="1" t="s">
        <v>97</v>
      </c>
      <c r="H22" s="1" t="s">
        <v>109</v>
      </c>
    </row>
    <row r="23" spans="5:8" ht="18" customHeight="1" x14ac:dyDescent="0.45">
      <c r="E23" s="1" t="s">
        <v>77</v>
      </c>
      <c r="F23" s="1" t="s">
        <v>109</v>
      </c>
      <c r="G23" s="1" t="s">
        <v>101</v>
      </c>
      <c r="H23" s="1" t="s">
        <v>109</v>
      </c>
    </row>
    <row r="24" spans="5:8" ht="18" customHeight="1" x14ac:dyDescent="0.45">
      <c r="E24" s="1" t="s">
        <v>78</v>
      </c>
      <c r="F24" s="1" t="s">
        <v>109</v>
      </c>
      <c r="G24" s="1" t="s">
        <v>102</v>
      </c>
      <c r="H24" s="1" t="s">
        <v>109</v>
      </c>
    </row>
    <row r="25" spans="5:8" ht="18" customHeight="1" x14ac:dyDescent="0.45">
      <c r="E25" s="1" t="s">
        <v>80</v>
      </c>
      <c r="F25" s="1" t="s">
        <v>109</v>
      </c>
      <c r="G25" s="1" t="s">
        <v>103</v>
      </c>
      <c r="H25" s="1" t="s">
        <v>109</v>
      </c>
    </row>
    <row r="26" spans="5:8" ht="18" customHeight="1" x14ac:dyDescent="0.45">
      <c r="E26" s="1" t="s">
        <v>81</v>
      </c>
      <c r="F26" s="1" t="s">
        <v>109</v>
      </c>
      <c r="G26" s="1" t="s">
        <v>104</v>
      </c>
      <c r="H26" s="1" t="s">
        <v>109</v>
      </c>
    </row>
    <row r="27" spans="5:8" ht="18" customHeight="1" x14ac:dyDescent="0.45">
      <c r="E27" s="1" t="s">
        <v>82</v>
      </c>
      <c r="F27" s="1" t="s">
        <v>109</v>
      </c>
      <c r="G27" s="1" t="s">
        <v>9</v>
      </c>
      <c r="H27" s="1" t="s">
        <v>109</v>
      </c>
    </row>
    <row r="28" spans="5:8" ht="18" customHeight="1" x14ac:dyDescent="0.45">
      <c r="E28" s="1" t="s">
        <v>83</v>
      </c>
      <c r="F28" s="1" t="s">
        <v>109</v>
      </c>
    </row>
    <row r="29" spans="5:8" ht="18" customHeight="1" x14ac:dyDescent="0.45">
      <c r="E29" s="1" t="s">
        <v>84</v>
      </c>
      <c r="F29" s="1" t="s">
        <v>109</v>
      </c>
    </row>
    <row r="30" spans="5:8" ht="18" customHeight="1" x14ac:dyDescent="0.45">
      <c r="E30" s="1" t="s">
        <v>85</v>
      </c>
      <c r="F30" s="1" t="s">
        <v>109</v>
      </c>
    </row>
    <row r="31" spans="5:8" ht="18" customHeight="1" x14ac:dyDescent="0.45">
      <c r="E31" s="1" t="s">
        <v>86</v>
      </c>
      <c r="F31" s="1" t="s">
        <v>109</v>
      </c>
    </row>
    <row r="32" spans="5:8" ht="18" customHeight="1" x14ac:dyDescent="0.45">
      <c r="E32" s="1" t="s">
        <v>87</v>
      </c>
      <c r="F32" s="1" t="s">
        <v>109</v>
      </c>
    </row>
    <row r="33" spans="5:6" ht="18" customHeight="1" x14ac:dyDescent="0.45">
      <c r="E33" s="2" t="s">
        <v>89</v>
      </c>
      <c r="F33" s="1" t="s">
        <v>109</v>
      </c>
    </row>
    <row r="34" spans="5:6" ht="18" customHeight="1" x14ac:dyDescent="0.45">
      <c r="E34" s="1" t="s">
        <v>90</v>
      </c>
      <c r="F34" s="1" t="s">
        <v>109</v>
      </c>
    </row>
    <row r="35" spans="5:6" ht="18" customHeight="1" x14ac:dyDescent="0.45">
      <c r="E35" s="1" t="s">
        <v>91</v>
      </c>
      <c r="F35" s="1" t="s">
        <v>109</v>
      </c>
    </row>
    <row r="36" spans="5:6" ht="18" customHeight="1" x14ac:dyDescent="0.45">
      <c r="E36" s="1" t="s">
        <v>92</v>
      </c>
      <c r="F36" s="1" t="s">
        <v>109</v>
      </c>
    </row>
    <row r="37" spans="5:6" ht="18" customHeight="1" x14ac:dyDescent="0.45">
      <c r="E37" s="1" t="s">
        <v>95</v>
      </c>
      <c r="F37" s="1" t="s">
        <v>109</v>
      </c>
    </row>
    <row r="38" spans="5:6" ht="18" customHeight="1" x14ac:dyDescent="0.45">
      <c r="E38" s="1" t="s">
        <v>96</v>
      </c>
      <c r="F38" s="1" t="s">
        <v>109</v>
      </c>
    </row>
    <row r="39" spans="5:6" ht="18" customHeight="1" x14ac:dyDescent="0.45">
      <c r="E39" s="1" t="s">
        <v>100</v>
      </c>
      <c r="F39" s="1" t="s">
        <v>109</v>
      </c>
    </row>
    <row r="40" spans="5:6" ht="18" customHeight="1" x14ac:dyDescent="0.45">
      <c r="E40" s="1" t="s">
        <v>107</v>
      </c>
      <c r="F40" s="1" t="s">
        <v>109</v>
      </c>
    </row>
    <row r="41" spans="5:6" ht="18" customHeight="1" x14ac:dyDescent="0.45">
      <c r="E41" s="1" t="s">
        <v>108</v>
      </c>
      <c r="F41" s="1" t="s">
        <v>109</v>
      </c>
    </row>
    <row r="42" spans="5:6" ht="18" customHeight="1" x14ac:dyDescent="0.45">
      <c r="E42" s="1" t="s">
        <v>76</v>
      </c>
      <c r="F42" s="1" t="s">
        <v>109</v>
      </c>
    </row>
    <row r="43" spans="5:6" ht="18" customHeight="1" x14ac:dyDescent="0.45">
      <c r="E43" s="1" t="s">
        <v>75</v>
      </c>
      <c r="F43" s="1" t="s">
        <v>109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2018-10-22T08:06:24Z</dcterms:modified>
</cp:coreProperties>
</file>