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odP\OneDrive - CitiusTech\Desktop\"/>
    </mc:Choice>
  </mc:AlternateContent>
  <xr:revisionPtr revIDLastSave="104" documentId="8_{FC05C00B-8D6B-4191-9799-023CDFDB2BE0}" xr6:coauthVersionLast="36" xr6:coauthVersionMax="36" xr10:uidLastSave="{1AE9EB94-8A4A-4ACB-9E0C-CDF21DFA85F7}"/>
  <bookViews>
    <workbookView xWindow="0" yWindow="0" windowWidth="20490" windowHeight="6945" tabRatio="432" activeTab="1" xr2:uid="{00000000-000D-0000-FFFF-FFFF00000000}"/>
  </bookViews>
  <sheets>
    <sheet name="Summary" sheetId="3" r:id="rId1"/>
    <sheet name="Breakdown" sheetId="2" r:id="rId2"/>
    <sheet name="Reference Links" sheetId="7" state="hidden" r:id="rId3"/>
    <sheet name="Others" sheetId="4" state="hidden" r:id="rId4"/>
    <sheet name="Cloud" sheetId="6" state="hidden" r:id="rId5"/>
  </sheets>
  <calcPr calcId="191029"/>
</workbook>
</file>

<file path=xl/calcChain.xml><?xml version="1.0" encoding="utf-8"?>
<calcChain xmlns="http://schemas.openxmlformats.org/spreadsheetml/2006/main">
  <c r="R48" i="2" l="1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Q48" i="2" l="1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G48" i="2" l="1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C3" i="3"/>
  <c r="D4" i="3" s="1"/>
  <c r="D11" i="3" l="1"/>
  <c r="R3" i="2" s="1"/>
  <c r="D8" i="3"/>
  <c r="L15" i="3"/>
  <c r="I8" i="3" s="1"/>
  <c r="L12" i="3"/>
  <c r="I7" i="3" l="1"/>
  <c r="L9" i="3"/>
  <c r="I6" i="3" s="1"/>
  <c r="L6" i="3"/>
  <c r="I5" i="3" s="1"/>
  <c r="H1" i="2"/>
  <c r="S1" i="2"/>
  <c r="R1" i="2"/>
  <c r="G1" i="2"/>
  <c r="Q1" i="2"/>
  <c r="P1" i="2"/>
  <c r="O1" i="2"/>
  <c r="N1" i="2"/>
  <c r="M1" i="2"/>
  <c r="L1" i="2"/>
  <c r="I4" i="3"/>
  <c r="D10" i="3"/>
  <c r="Q3" i="2" s="1"/>
  <c r="D7" i="3"/>
  <c r="N3" i="2" s="1"/>
  <c r="D9" i="3"/>
  <c r="P3" i="2" s="1"/>
  <c r="O3" i="2" l="1"/>
  <c r="D6" i="3"/>
  <c r="M3" i="2" s="1"/>
  <c r="D5" i="3"/>
  <c r="L3" i="2" s="1"/>
  <c r="D3" i="3" l="1"/>
  <c r="I3" i="2"/>
  <c r="J3" i="2"/>
  <c r="H3" i="2"/>
  <c r="G3" i="2" l="1"/>
  <c r="K3" i="2"/>
  <c r="L13" i="2"/>
  <c r="O13" i="2"/>
  <c r="N13" i="2"/>
  <c r="P13" i="2"/>
  <c r="K13" i="2"/>
  <c r="R13" i="2"/>
  <c r="Q13" i="2"/>
  <c r="R12" i="2"/>
  <c r="N12" i="2"/>
  <c r="K12" i="2"/>
  <c r="O12" i="2"/>
  <c r="L12" i="2"/>
  <c r="Q12" i="2"/>
  <c r="P12" i="2"/>
  <c r="R11" i="2"/>
  <c r="Q11" i="2"/>
  <c r="N11" i="2"/>
  <c r="K11" i="2"/>
  <c r="O11" i="2"/>
  <c r="P11" i="2"/>
  <c r="L11" i="2"/>
  <c r="R10" i="2"/>
  <c r="P10" i="2"/>
  <c r="N10" i="2"/>
  <c r="Q10" i="2"/>
  <c r="L10" i="2"/>
  <c r="K10" i="2"/>
  <c r="O10" i="2"/>
  <c r="L9" i="2"/>
  <c r="N9" i="2"/>
  <c r="O9" i="2"/>
  <c r="R9" i="2"/>
  <c r="Q9" i="2"/>
  <c r="K9" i="2"/>
  <c r="P9" i="2"/>
  <c r="Q8" i="2"/>
  <c r="R8" i="2"/>
  <c r="O8" i="2"/>
  <c r="K8" i="2"/>
  <c r="P8" i="2"/>
  <c r="L8" i="2"/>
  <c r="N8" i="2"/>
  <c r="P5" i="2"/>
  <c r="N5" i="2"/>
  <c r="K5" i="2"/>
  <c r="Q5" i="2"/>
  <c r="O5" i="2"/>
  <c r="R5" i="2"/>
  <c r="L5" i="2"/>
  <c r="O6" i="2"/>
  <c r="N6" i="2"/>
  <c r="K6" i="2"/>
  <c r="R6" i="2"/>
  <c r="Q6" i="2"/>
  <c r="L6" i="2"/>
  <c r="P6" i="2"/>
  <c r="P7" i="2"/>
  <c r="N7" i="2"/>
  <c r="L7" i="2"/>
  <c r="R7" i="2"/>
  <c r="O7" i="2"/>
  <c r="Q7" i="2"/>
  <c r="K7" i="2"/>
  <c r="M7" i="2"/>
  <c r="R4" i="2"/>
  <c r="M10" i="2"/>
  <c r="M13" i="2"/>
  <c r="M12" i="2"/>
  <c r="M11" i="2"/>
  <c r="M6" i="2"/>
  <c r="K4" i="2"/>
  <c r="P4" i="2"/>
  <c r="M9" i="2"/>
  <c r="M8" i="2"/>
  <c r="Q4" i="2"/>
  <c r="M5" i="2"/>
  <c r="N4" i="2"/>
  <c r="O4" i="2"/>
  <c r="M4" i="2"/>
  <c r="L4" i="2"/>
  <c r="E11" i="3" l="1"/>
  <c r="F11" i="3" s="1"/>
  <c r="E9" i="3"/>
  <c r="F9" i="3" s="1"/>
  <c r="E8" i="3"/>
  <c r="I21" i="3" s="1"/>
  <c r="J21" i="3" s="1"/>
  <c r="K21" i="3" s="1"/>
  <c r="E7" i="3"/>
  <c r="F7" i="3" s="1"/>
  <c r="G9" i="2"/>
  <c r="G11" i="2"/>
  <c r="E5" i="3"/>
  <c r="F5" i="3" s="1"/>
  <c r="G5" i="2"/>
  <c r="G12" i="2"/>
  <c r="E6" i="3"/>
  <c r="F6" i="3" s="1"/>
  <c r="G7" i="2"/>
  <c r="G10" i="2"/>
  <c r="G6" i="2"/>
  <c r="E10" i="3"/>
  <c r="F10" i="3" s="1"/>
  <c r="E4" i="3"/>
  <c r="G8" i="2"/>
  <c r="G13" i="2"/>
  <c r="G4" i="2"/>
  <c r="F8" i="3" l="1"/>
  <c r="I20" i="3"/>
  <c r="J20" i="3" s="1"/>
  <c r="K20" i="3" s="1"/>
  <c r="F4" i="3"/>
  <c r="E3" i="3"/>
  <c r="F3" i="3" s="1"/>
  <c r="I3" i="3"/>
  <c r="I9" i="3" l="1"/>
  <c r="I10" i="3"/>
  <c r="I11" i="3" l="1"/>
  <c r="I18" i="3" s="1"/>
  <c r="I12" i="3" l="1"/>
  <c r="I13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Vinod Pal</author>
  </authors>
  <commentList>
    <comment ref="H4" authorId="0" shapeId="0" xr:uid="{69E23CD7-C3FF-47BC-AA55-CAB6D20B5E8B}">
      <text>
        <r>
          <rPr>
            <b/>
            <sz val="9"/>
            <color indexed="81"/>
            <rFont val="Tahoma"/>
            <charset val="1"/>
          </rPr>
          <t>Vinod Pal: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<sst xmlns="http://schemas.openxmlformats.org/spreadsheetml/2006/main" count="83" uniqueCount="76">
  <si>
    <t>Requirements</t>
  </si>
  <si>
    <t>Design</t>
  </si>
  <si>
    <t>Unit Testing</t>
  </si>
  <si>
    <t>QA Testing</t>
  </si>
  <si>
    <t>Unit</t>
  </si>
  <si>
    <t>Total</t>
  </si>
  <si>
    <t>#</t>
  </si>
  <si>
    <t>Contingency</t>
  </si>
  <si>
    <t>Totals</t>
  </si>
  <si>
    <t>Sub Tasks</t>
  </si>
  <si>
    <t>Total Effort (Person Months)</t>
  </si>
  <si>
    <t>Description</t>
  </si>
  <si>
    <t>Person Days</t>
  </si>
  <si>
    <t>Coding</t>
  </si>
  <si>
    <t>Margins</t>
  </si>
  <si>
    <t>%</t>
  </si>
  <si>
    <t>Total Other Tasks</t>
  </si>
  <si>
    <t>Program Management</t>
  </si>
  <si>
    <t>Project Management</t>
  </si>
  <si>
    <t>Total Effort</t>
  </si>
  <si>
    <t>Documentation</t>
  </si>
  <si>
    <t>Task Description</t>
  </si>
  <si>
    <t>MIN</t>
  </si>
  <si>
    <t>MED</t>
  </si>
  <si>
    <t>MAX</t>
  </si>
  <si>
    <t>Processes</t>
  </si>
  <si>
    <t>Weighted AVG</t>
  </si>
  <si>
    <t>Priority</t>
  </si>
  <si>
    <t>1 | 2 | 3</t>
  </si>
  <si>
    <t>Total UX Units</t>
  </si>
  <si>
    <t>Total Perf Units</t>
  </si>
  <si>
    <t>UX Effort</t>
  </si>
  <si>
    <t>Perf Effort</t>
  </si>
  <si>
    <t>UX days per unit</t>
  </si>
  <si>
    <t>Perf days per unit</t>
  </si>
  <si>
    <t>Phases</t>
  </si>
  <si>
    <t>Tasks</t>
  </si>
  <si>
    <t>Cloud Offering Categories</t>
  </si>
  <si>
    <t>Is Required</t>
  </si>
  <si>
    <t>Units</t>
  </si>
  <si>
    <t>Cloud days per unit</t>
  </si>
  <si>
    <t xml:space="preserve"> 3 days</t>
  </si>
  <si>
    <t>Total Cloud Units</t>
  </si>
  <si>
    <t>Cloud Effort</t>
  </si>
  <si>
    <t>Rework</t>
  </si>
  <si>
    <t>Person Hours</t>
  </si>
  <si>
    <t>Total Effort (Person Days)</t>
  </si>
  <si>
    <t>https://www.lambdatest.com/TLS-1.3</t>
  </si>
  <si>
    <t>https://docs.microsoft.com/en-us/sql/database-engine/configure-windows/enable-encrypted-connections-to-the-database-engine?view=sql-server-ver15</t>
  </si>
  <si>
    <t>https://docs.microsoft.com/en-us/dotnet/framework/network-programming/tls</t>
  </si>
  <si>
    <t>https://devblogs.microsoft.com/premier-developer/microsoft-tls-1-3-support-reference/</t>
  </si>
  <si>
    <t>Sr.No</t>
  </si>
  <si>
    <t>Dev</t>
  </si>
  <si>
    <t>QA</t>
  </si>
  <si>
    <t>Role</t>
  </si>
  <si>
    <t>Role based efforts</t>
  </si>
  <si>
    <t xml:space="preserve">Weeks Per Person </t>
  </si>
  <si>
    <t>Resources</t>
  </si>
  <si>
    <t>Weeks with resources</t>
  </si>
  <si>
    <t>Total Efforts</t>
  </si>
  <si>
    <t>UI/UX Design</t>
  </si>
  <si>
    <t>Performance</t>
  </si>
  <si>
    <t>Security</t>
  </si>
  <si>
    <t>Feature 1</t>
  </si>
  <si>
    <t>Feature 2</t>
  </si>
  <si>
    <t>Feature 3</t>
  </si>
  <si>
    <t>Feature 4</t>
  </si>
  <si>
    <t>Feature 5</t>
  </si>
  <si>
    <t>Feature 6</t>
  </si>
  <si>
    <t>Feature 7</t>
  </si>
  <si>
    <t>Feature 8</t>
  </si>
  <si>
    <t>Feature 9</t>
  </si>
  <si>
    <t>Feature 10</t>
  </si>
  <si>
    <t>Security Effort</t>
  </si>
  <si>
    <t>Total Security Units</t>
  </si>
  <si>
    <t>Security days per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</si>
</sst>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85">
    <xf numFmtId="0" fontId="0" fillId="0" borderId="0" xfId="0"/>
    <xf numFmtId="2" fontId="0" fillId="0" borderId="0" xfId="0" applyNumberFormat="1"/>
    <xf numFmtId="0" fontId="0" fillId="0" borderId="0" xfId="0"/>
    <xf numFmtId="164" fontId="0" fillId="0" borderId="0" xfId="0" applyNumberFormat="1" applyFont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2" xfId="0" applyFont="1" applyBorder="1"/>
    <xf numFmtId="0" fontId="1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/>
    <xf numFmtId="0" fontId="0" fillId="0" borderId="0" xfId="0" applyFont="1" applyFill="1" applyBorder="1" applyAlignment="1">
      <alignment horizontal="left" indent="1"/>
    </xf>
    <xf numFmtId="2" fontId="0" fillId="0" borderId="0" xfId="0" applyNumberFormat="1" applyFont="1" applyFill="1" applyBorder="1" applyAlignment="1">
      <alignment horizontal="right" indent="1"/>
    </xf>
    <xf numFmtId="164" fontId="0" fillId="3" borderId="1" xfId="0" applyNumberFormat="1" applyFont="1" applyFill="1" applyBorder="1" applyAlignment="1">
      <alignment horizontal="right" wrapText="1"/>
    </xf>
    <xf numFmtId="0" fontId="0" fillId="3" borderId="1" xfId="0" applyFont="1" applyFill="1" applyBorder="1" applyAlignment="1">
      <alignment wrapText="1"/>
    </xf>
    <xf numFmtId="0" fontId="0" fillId="2" borderId="0" xfId="0" applyFont="1" applyFill="1"/>
    <xf numFmtId="2" fontId="0" fillId="2" borderId="0" xfId="0" applyNumberFormat="1" applyFont="1" applyFill="1"/>
    <xf numFmtId="10" fontId="0" fillId="2" borderId="0" xfId="0" applyNumberFormat="1" applyFont="1" applyFill="1"/>
    <xf numFmtId="0" fontId="3" fillId="4" borderId="0" xfId="0" applyFont="1" applyFill="1"/>
    <xf numFmtId="2" fontId="0" fillId="0" borderId="0" xfId="0" applyNumberFormat="1" applyAlignment="1">
      <alignment horizontal="right"/>
    </xf>
    <xf numFmtId="164" fontId="0" fillId="0" borderId="0" xfId="1" applyNumberFormat="1" applyFont="1" applyAlignment="1">
      <alignment horizontal="right"/>
    </xf>
    <xf numFmtId="164" fontId="0" fillId="2" borderId="0" xfId="1" applyNumberFormat="1" applyFont="1" applyFill="1" applyAlignment="1">
      <alignment horizontal="right"/>
    </xf>
    <xf numFmtId="0" fontId="0" fillId="0" borderId="1" xfId="0" applyBorder="1"/>
    <xf numFmtId="0" fontId="3" fillId="4" borderId="4" xfId="0" applyFont="1" applyFill="1" applyBorder="1"/>
    <xf numFmtId="0" fontId="3" fillId="4" borderId="4" xfId="0" applyFont="1" applyFill="1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right"/>
    </xf>
    <xf numFmtId="0" fontId="3" fillId="4" borderId="4" xfId="0" applyFont="1" applyFill="1" applyBorder="1" applyAlignment="1">
      <alignment horizontal="center"/>
    </xf>
    <xf numFmtId="0" fontId="5" fillId="5" borderId="4" xfId="0" applyFont="1" applyFill="1" applyBorder="1"/>
    <xf numFmtId="0" fontId="5" fillId="5" borderId="0" xfId="0" applyFont="1" applyFill="1"/>
    <xf numFmtId="9" fontId="5" fillId="5" borderId="4" xfId="1" applyFont="1" applyFill="1" applyBorder="1" applyAlignment="1">
      <alignment horizontal="right"/>
    </xf>
    <xf numFmtId="0" fontId="3" fillId="4" borderId="5" xfId="0" applyFont="1" applyFill="1" applyBorder="1" applyAlignment="1"/>
    <xf numFmtId="0" fontId="3" fillId="4" borderId="6" xfId="0" applyFont="1" applyFill="1" applyBorder="1" applyAlignment="1"/>
    <xf numFmtId="0" fontId="3" fillId="4" borderId="7" xfId="0" applyFont="1" applyFill="1" applyBorder="1" applyAlignment="1"/>
    <xf numFmtId="164" fontId="0" fillId="5" borderId="4" xfId="0" applyNumberFormat="1" applyFill="1" applyBorder="1" applyAlignment="1">
      <alignment horizontal="right"/>
    </xf>
    <xf numFmtId="0" fontId="0" fillId="0" borderId="0" xfId="0"/>
    <xf numFmtId="0" fontId="5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3" fillId="4" borderId="4" xfId="0" applyNumberFormat="1" applyFont="1" applyFill="1" applyBorder="1" applyAlignment="1">
      <alignment horizontal="center"/>
    </xf>
    <xf numFmtId="2" fontId="5" fillId="5" borderId="4" xfId="0" applyNumberFormat="1" applyFont="1" applyFill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10" fontId="0" fillId="5" borderId="0" xfId="0" applyNumberFormat="1" applyFill="1"/>
    <xf numFmtId="164" fontId="0" fillId="5" borderId="0" xfId="1" applyNumberFormat="1" applyFont="1" applyFill="1" applyAlignment="1">
      <alignment horizontal="right"/>
    </xf>
    <xf numFmtId="10" fontId="6" fillId="0" borderId="3" xfId="0" applyNumberFormat="1" applyFont="1" applyBorder="1" applyAlignment="1">
      <alignment horizontal="right"/>
    </xf>
    <xf numFmtId="164" fontId="6" fillId="0" borderId="4" xfId="0" applyNumberFormat="1" applyFont="1" applyBorder="1" applyAlignment="1">
      <alignment horizontal="right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Fill="1" applyBorder="1" applyAlignment="1">
      <alignment horizontal="left" indent="1"/>
    </xf>
    <xf numFmtId="2" fontId="6" fillId="0" borderId="0" xfId="0" applyNumberFormat="1" applyFont="1" applyFill="1" applyBorder="1" applyAlignment="1">
      <alignment horizontal="right" indent="1"/>
    </xf>
    <xf numFmtId="2" fontId="6" fillId="0" borderId="0" xfId="0" applyNumberFormat="1" applyFont="1"/>
    <xf numFmtId="164" fontId="0" fillId="3" borderId="1" xfId="0" applyNumberFormat="1" applyFont="1" applyFill="1" applyBorder="1" applyAlignment="1">
      <alignment horizontal="left" wrapText="1"/>
    </xf>
    <xf numFmtId="2" fontId="0" fillId="0" borderId="0" xfId="0" applyNumberFormat="1" applyAlignment="1">
      <alignment horizontal="left"/>
    </xf>
    <xf numFmtId="2" fontId="0" fillId="2" borderId="0" xfId="1" applyNumberFormat="1" applyFont="1" applyFill="1" applyAlignment="1">
      <alignment horizontal="right"/>
    </xf>
    <xf numFmtId="2" fontId="0" fillId="0" borderId="1" xfId="0" applyNumberFormat="1" applyFont="1" applyBorder="1" applyAlignment="1">
      <alignment horizontal="right" wrapText="1"/>
    </xf>
    <xf numFmtId="2" fontId="0" fillId="0" borderId="1" xfId="0" applyNumberFormat="1" applyFont="1" applyBorder="1" applyAlignment="1">
      <alignment wrapText="1"/>
    </xf>
    <xf numFmtId="2" fontId="0" fillId="3" borderId="1" xfId="0" applyNumberFormat="1" applyFont="1" applyFill="1" applyBorder="1" applyAlignment="1">
      <alignment horizontal="right" wrapText="1"/>
    </xf>
    <xf numFmtId="2" fontId="4" fillId="0" borderId="1" xfId="0" applyNumberFormat="1" applyFont="1" applyBorder="1" applyAlignment="1">
      <alignment horizontal="right" wrapText="1"/>
    </xf>
    <xf numFmtId="2" fontId="6" fillId="0" borderId="1" xfId="0" applyNumberFormat="1" applyFont="1" applyBorder="1"/>
    <xf numFmtId="0" fontId="4" fillId="0" borderId="1" xfId="0" applyFont="1" applyBorder="1" applyAlignment="1">
      <alignment wrapText="1"/>
    </xf>
    <xf numFmtId="0" fontId="4" fillId="0" borderId="8" xfId="0" applyFont="1" applyBorder="1" applyAlignment="1">
      <alignment wrapText="1"/>
    </xf>
    <xf numFmtId="2" fontId="4" fillId="0" borderId="8" xfId="0" applyNumberFormat="1" applyFont="1" applyBorder="1" applyAlignment="1">
      <alignment horizontal="right" wrapText="1"/>
    </xf>
    <xf numFmtId="0" fontId="0" fillId="0" borderId="9" xfId="0" applyBorder="1"/>
    <xf numFmtId="0" fontId="3" fillId="6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6" fillId="0" borderId="0" xfId="0" applyFont="1" applyFill="1" applyBorder="1" applyAlignment="1">
      <alignment horizontal="left" wrapText="1" indent="1"/>
    </xf>
    <xf numFmtId="0" fontId="7" fillId="0" borderId="0" xfId="2"/>
    <xf numFmtId="0" fontId="1" fillId="2" borderId="1" xfId="0" applyFont="1" applyFill="1" applyBorder="1"/>
    <xf numFmtId="2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1" fillId="7" borderId="1" xfId="0" applyFont="1" applyFill="1" applyBorder="1"/>
    <xf numFmtId="2" fontId="1" fillId="7" borderId="1" xfId="0" applyNumberFormat="1" applyFont="1" applyFill="1" applyBorder="1" applyAlignment="1">
      <alignment horizontal="right"/>
    </xf>
    <xf numFmtId="0" fontId="8" fillId="0" borderId="1" xfId="0" applyFont="1" applyBorder="1"/>
    <xf numFmtId="0" fontId="8" fillId="0" borderId="17" xfId="0" applyFont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14">
    <dxf>
      <numFmt numFmtId="2" formatCode="0.00"/>
      <fill>
        <patternFill patternType="none">
          <fgColor indexed="64"/>
          <bgColor indexed="65"/>
        </patternFill>
      </fill>
      <alignment horizontal="righ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1" justifyLastLine="0" shrinkToFit="0" readingOrder="0"/>
    </dxf>
    <dxf>
      <font>
        <color theme="6" tint="-0.24994659260841701"/>
      </font>
    </dxf>
    <dxf>
      <font>
        <color theme="6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9" tint="-0.249977111117893"/>
        <name val="Calibri"/>
        <scheme val="minor"/>
      </font>
      <numFmt numFmtId="14" formatCode="0.00%"/>
      <alignment horizontal="right" vertical="bottom" textRotation="0" wrapText="0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numFmt numFmtId="164" formatCode="0.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"/>
      <alignment horizontal="right" vertical="bottom" textRotation="0" wrapText="0" indent="0" justifyLastLine="0" shrinkToFit="0" readingOrder="0"/>
    </dxf>
    <dxf>
      <numFmt numFmtId="14" formatCode="0.00%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righ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H2:I10" totalsRowShown="0" tableBorderDxfId="13">
  <autoFilter ref="H2:I10" xr:uid="{00000000-0009-0000-0100-000003000000}"/>
  <tableColumns count="2">
    <tableColumn id="1" xr3:uid="{00000000-0010-0000-0100-000001000000}" name="Totals" dataDxfId="12"/>
    <tableColumn id="2" xr3:uid="{00000000-0010-0000-0100-000002000000}" name="Person Hours" dataDxfId="11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4" displayName="Table4" ref="B2:F11" totalsRowShown="0">
  <autoFilter ref="B2:F11" xr:uid="{00000000-0009-0000-0100-000004000000}"/>
  <tableColumns count="5">
    <tableColumn id="1" xr3:uid="{00000000-0010-0000-0200-000001000000}" name="Sub Tasks"/>
    <tableColumn id="2" xr3:uid="{00000000-0010-0000-0200-000002000000}" name="Unit" dataDxfId="10"/>
    <tableColumn id="3" xr3:uid="{00000000-0010-0000-0200-000003000000}" name="%" dataDxfId="9">
      <calculatedColumnFormula>C3/C$9</calculatedColumnFormula>
    </tableColumn>
    <tableColumn id="5" xr3:uid="{00000000-0010-0000-0200-000005000000}" name="Person Hours" dataDxfId="8" dataCellStyle="Percent"/>
    <tableColumn id="6" xr3:uid="{00000000-0010-0000-0200-000006000000}" name="Person Days" dataDxfId="7" dataCellStyle="Percent">
      <calculatedColumnFormula>Table4[[#This Row],[Person Hours]]/8.5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K2:L4" totalsRowShown="0" tableBorderDxfId="6">
  <autoFilter ref="K2:L4" xr:uid="{00000000-0009-0000-0100-000006000000}"/>
  <tableColumns count="2">
    <tableColumn id="1" xr3:uid="{00000000-0010-0000-0300-000001000000}" name="Margins" dataDxfId="5"/>
    <tableColumn id="2" xr3:uid="{00000000-0010-0000-0300-000002000000}" name="%" dataDxfId="4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C1048576" totalsRowShown="0">
  <autoFilter ref="A1:C1048576" xr:uid="{00000000-0009-0000-0100-000005000000}"/>
  <tableColumns count="3">
    <tableColumn id="1" xr3:uid="{00000000-0010-0000-0400-000001000000}" name="#"/>
    <tableColumn id="2" xr3:uid="{00000000-0010-0000-0400-000002000000}" name="Description" dataDxfId="1"/>
    <tableColumn id="3" xr3:uid="{00000000-0010-0000-0400-000003000000}" name="Person Hour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en-us/sql/database-engine/configure-windows/enable-encrypted-connections-to-the-database-engine?view=sql-server-ver15" TargetMode="External"/><Relationship Id="rId2" Type="http://schemas.openxmlformats.org/officeDocument/2006/relationships/hyperlink" Target="https://docs.microsoft.com/en-us/dotnet/framework/network-programming/tls" TargetMode="External"/><Relationship Id="rId1" Type="http://schemas.openxmlformats.org/officeDocument/2006/relationships/hyperlink" Target="https://www.lambdatest.com/TLS-1.3" TargetMode="External"/><Relationship Id="rId4" Type="http://schemas.openxmlformats.org/officeDocument/2006/relationships/hyperlink" Target="https://devblogs.microsoft.com/premier-developer/microsoft-tls-1-3-support-referenc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zoomScaleNormal="100" workbookViewId="0">
      <selection activeCell="F8" sqref="F8"/>
    </sheetView>
  </sheetViews>
  <sheetFormatPr defaultRowHeight="15" x14ac:dyDescent="0.25"/>
  <cols>
    <col min="1" max="1" width="9.140625" style="9"/>
    <col min="2" max="2" width="14.85546875" bestFit="1" customWidth="1"/>
    <col min="3" max="3" width="7.140625" style="1" bestFit="1" customWidth="1"/>
    <col min="4" max="4" width="10.42578125" customWidth="1"/>
    <col min="5" max="5" width="14" bestFit="1" customWidth="1"/>
    <col min="6" max="6" width="16.85546875" style="9" bestFit="1" customWidth="1"/>
    <col min="7" max="7" width="9.140625" style="9" customWidth="1"/>
    <col min="8" max="8" width="26.5703125" bestFit="1" customWidth="1"/>
    <col min="9" max="9" width="17.42578125" style="18" bestFit="1" customWidth="1"/>
    <col min="10" max="10" width="17.7109375" bestFit="1" customWidth="1"/>
    <col min="11" max="11" width="25" bestFit="1" customWidth="1"/>
    <col min="12" max="12" width="11" style="8" customWidth="1"/>
  </cols>
  <sheetData>
    <row r="1" spans="2:12" s="9" customFormat="1" x14ac:dyDescent="0.25">
      <c r="C1" s="1"/>
      <c r="I1" s="18"/>
      <c r="L1" s="8"/>
    </row>
    <row r="2" spans="2:12" x14ac:dyDescent="0.25">
      <c r="B2" t="s">
        <v>9</v>
      </c>
      <c r="C2" s="1" t="s">
        <v>4</v>
      </c>
      <c r="D2" t="s">
        <v>15</v>
      </c>
      <c r="E2" t="s">
        <v>45</v>
      </c>
      <c r="F2" s="9" t="s">
        <v>12</v>
      </c>
      <c r="H2" t="s">
        <v>8</v>
      </c>
      <c r="I2" s="51" t="s">
        <v>45</v>
      </c>
      <c r="K2" t="s">
        <v>14</v>
      </c>
      <c r="L2" s="8" t="s">
        <v>15</v>
      </c>
    </row>
    <row r="3" spans="2:12" x14ac:dyDescent="0.25">
      <c r="B3" s="14" t="s">
        <v>5</v>
      </c>
      <c r="C3" s="15">
        <f>SUM(C4:C11)</f>
        <v>10.000000000000002</v>
      </c>
      <c r="D3" s="16">
        <f>SUM(D4:D11)</f>
        <v>0.99999999999999989</v>
      </c>
      <c r="E3" s="41">
        <f>SUM(Breakdown!G$4:G$185)</f>
        <v>561.66666666666674</v>
      </c>
      <c r="F3" s="20">
        <f>Table4[[#This Row],[Person Hours]]/8.5</f>
        <v>66.078431372549034</v>
      </c>
      <c r="G3" s="19"/>
      <c r="H3" s="4" t="s">
        <v>59</v>
      </c>
      <c r="I3" s="52">
        <f>SUM(Breakdown!G4:G185)</f>
        <v>561.66666666666674</v>
      </c>
      <c r="J3" s="2"/>
      <c r="K3" s="5" t="s">
        <v>18</v>
      </c>
      <c r="L3" s="42">
        <v>0.2</v>
      </c>
    </row>
    <row r="4" spans="2:12" x14ac:dyDescent="0.25">
      <c r="B4" s="49" t="s">
        <v>13</v>
      </c>
      <c r="C4" s="49">
        <v>4</v>
      </c>
      <c r="D4" s="40">
        <f t="shared" ref="D4:D11" si="0">C4/C$3</f>
        <v>0.39999999999999991</v>
      </c>
      <c r="E4" s="41">
        <f>SUM(Breakdown!K$4:K$185)</f>
        <v>224.66666666666666</v>
      </c>
      <c r="F4" s="20">
        <f>Table4[[#This Row],[Person Hours]]/8.5</f>
        <v>26.431372549019606</v>
      </c>
      <c r="G4" s="19"/>
      <c r="H4" s="4" t="s">
        <v>16</v>
      </c>
      <c r="I4" s="53">
        <f>SUM(Others!C:C)</f>
        <v>0</v>
      </c>
      <c r="J4" s="2"/>
      <c r="K4" s="5" t="s">
        <v>7</v>
      </c>
      <c r="L4" s="42">
        <v>0.1</v>
      </c>
    </row>
    <row r="5" spans="2:12" x14ac:dyDescent="0.25">
      <c r="B5" s="49" t="s">
        <v>0</v>
      </c>
      <c r="C5" s="49">
        <v>0.5</v>
      </c>
      <c r="D5" s="40">
        <f t="shared" si="0"/>
        <v>4.9999999999999989E-2</v>
      </c>
      <c r="E5" s="41">
        <f>SUM(Breakdown!L$4:L$185)</f>
        <v>28.083333333333332</v>
      </c>
      <c r="F5" s="20">
        <f>Table4[[#This Row],[Person Hours]]/8.5</f>
        <v>3.3039215686274508</v>
      </c>
      <c r="G5" s="19"/>
      <c r="H5" s="4" t="s">
        <v>31</v>
      </c>
      <c r="I5" s="56">
        <f>L6*L7</f>
        <v>264</v>
      </c>
      <c r="J5" s="2"/>
      <c r="K5" s="2"/>
    </row>
    <row r="6" spans="2:12" x14ac:dyDescent="0.25">
      <c r="B6" s="49" t="s">
        <v>1</v>
      </c>
      <c r="C6" s="49">
        <v>0.3</v>
      </c>
      <c r="D6" s="40">
        <f t="shared" si="0"/>
        <v>2.9999999999999992E-2</v>
      </c>
      <c r="E6" s="41">
        <f>SUM(Breakdown!M$4:M$185)</f>
        <v>16.850000000000001</v>
      </c>
      <c r="F6" s="20">
        <f>Table4[[#This Row],[Person Hours]]/8.5</f>
        <v>1.9823529411764707</v>
      </c>
      <c r="G6" s="19"/>
      <c r="H6" s="4" t="s">
        <v>32</v>
      </c>
      <c r="I6" s="56">
        <f>L9*L10</f>
        <v>172</v>
      </c>
      <c r="J6" s="2"/>
      <c r="K6" s="13" t="s">
        <v>29</v>
      </c>
      <c r="L6" s="12">
        <f>SUM(Breakdown!D$4:D$185)</f>
        <v>88</v>
      </c>
    </row>
    <row r="7" spans="2:12" x14ac:dyDescent="0.25">
      <c r="B7" s="49" t="s">
        <v>2</v>
      </c>
      <c r="C7" s="49">
        <v>0.3</v>
      </c>
      <c r="D7" s="40">
        <f t="shared" si="0"/>
        <v>2.9999999999999992E-2</v>
      </c>
      <c r="E7" s="41">
        <f>SUM(Breakdown!N$4:N$185)</f>
        <v>16.850000000000001</v>
      </c>
      <c r="F7" s="20">
        <f>Table4[[#This Row],[Person Hours]]/8.5</f>
        <v>1.9823529411764707</v>
      </c>
      <c r="G7" s="19"/>
      <c r="H7" s="4" t="s">
        <v>73</v>
      </c>
      <c r="I7" s="54">
        <f>L12*L13</f>
        <v>90</v>
      </c>
      <c r="J7" s="3"/>
      <c r="K7" s="21" t="s">
        <v>33</v>
      </c>
      <c r="L7" s="57">
        <v>3</v>
      </c>
    </row>
    <row r="8" spans="2:12" x14ac:dyDescent="0.25">
      <c r="B8" s="49" t="s">
        <v>3</v>
      </c>
      <c r="C8" s="49">
        <v>4</v>
      </c>
      <c r="D8" s="40">
        <f>C8/C$3</f>
        <v>0.39999999999999991</v>
      </c>
      <c r="E8" s="41">
        <f>SUM(Breakdown!O$4:O$185)</f>
        <v>224.66666666666666</v>
      </c>
      <c r="F8" s="20">
        <f>Table4[[#This Row],[Person Hours]]/8.5</f>
        <v>26.431372549019606</v>
      </c>
      <c r="G8" s="19"/>
      <c r="H8" s="58" t="s">
        <v>43</v>
      </c>
      <c r="I8" s="56">
        <f>L15*L16</f>
        <v>0</v>
      </c>
    </row>
    <row r="9" spans="2:12" x14ac:dyDescent="0.25">
      <c r="B9" s="49" t="s">
        <v>20</v>
      </c>
      <c r="C9" s="49">
        <v>0.3</v>
      </c>
      <c r="D9" s="40">
        <f t="shared" si="0"/>
        <v>2.9999999999999992E-2</v>
      </c>
      <c r="E9" s="41">
        <f>SUM(Breakdown!P$4:P$185)</f>
        <v>16.850000000000001</v>
      </c>
      <c r="F9" s="20">
        <f>Table4[[#This Row],[Person Hours]]/8.5</f>
        <v>1.9823529411764707</v>
      </c>
      <c r="G9" s="19"/>
      <c r="H9" s="4" t="s">
        <v>17</v>
      </c>
      <c r="I9" s="53">
        <f>SUM(I3:I8)*L3</f>
        <v>217.53333333333336</v>
      </c>
      <c r="K9" s="13" t="s">
        <v>30</v>
      </c>
      <c r="L9" s="12">
        <f>SUM(Breakdown!E$4:E$185)</f>
        <v>172</v>
      </c>
    </row>
    <row r="10" spans="2:12" s="6" customFormat="1" x14ac:dyDescent="0.25">
      <c r="B10" s="49" t="s">
        <v>25</v>
      </c>
      <c r="C10" s="49">
        <v>0.3</v>
      </c>
      <c r="D10" s="40">
        <f t="shared" si="0"/>
        <v>2.9999999999999992E-2</v>
      </c>
      <c r="E10" s="41">
        <f>SUM(Breakdown!Q$4:Q$185)</f>
        <v>16.850000000000001</v>
      </c>
      <c r="F10" s="20">
        <f>Table4[[#This Row],[Person Hours]]/8.5</f>
        <v>1.9823529411764707</v>
      </c>
      <c r="G10" s="19"/>
      <c r="H10" s="59" t="s">
        <v>7</v>
      </c>
      <c r="I10" s="60">
        <f>SUM(I3:I8)*L4</f>
        <v>108.76666666666668</v>
      </c>
      <c r="K10" s="21" t="s">
        <v>34</v>
      </c>
      <c r="L10" s="57">
        <v>1</v>
      </c>
    </row>
    <row r="11" spans="2:12" x14ac:dyDescent="0.25">
      <c r="B11" s="49" t="s">
        <v>44</v>
      </c>
      <c r="C11" s="49">
        <v>0.3</v>
      </c>
      <c r="D11" s="40">
        <f t="shared" si="0"/>
        <v>2.9999999999999992E-2</v>
      </c>
      <c r="E11" s="41">
        <f>SUM(Breakdown!Q$4:Q$185)</f>
        <v>16.850000000000001</v>
      </c>
      <c r="F11" s="20">
        <f>Table4[[#This Row],[Person Hours]]/8.5</f>
        <v>1.9823529411764707</v>
      </c>
      <c r="H11" s="50" t="s">
        <v>19</v>
      </c>
      <c r="I11" s="55">
        <f>SUM(Table3[Person Hours])</f>
        <v>1413.9666666666667</v>
      </c>
    </row>
    <row r="12" spans="2:12" x14ac:dyDescent="0.25">
      <c r="H12" s="13" t="s">
        <v>46</v>
      </c>
      <c r="I12" s="55">
        <f>I11/6.5</f>
        <v>217.53333333333333</v>
      </c>
      <c r="K12" s="13" t="s">
        <v>74</v>
      </c>
      <c r="L12" s="12">
        <f>SUM(Breakdown!F$4:F$185)</f>
        <v>90</v>
      </c>
    </row>
    <row r="13" spans="2:12" x14ac:dyDescent="0.25">
      <c r="B13" s="34"/>
      <c r="C13" s="34"/>
      <c r="D13" s="34"/>
      <c r="H13" s="13" t="s">
        <v>10</v>
      </c>
      <c r="I13" s="55">
        <f>I12/21</f>
        <v>10.358730158730159</v>
      </c>
      <c r="K13" s="21" t="s">
        <v>75</v>
      </c>
      <c r="L13" s="57">
        <v>1</v>
      </c>
    </row>
    <row r="14" spans="2:12" x14ac:dyDescent="0.25">
      <c r="B14" s="34"/>
      <c r="C14" s="34"/>
      <c r="D14" s="34"/>
    </row>
    <row r="15" spans="2:12" x14ac:dyDescent="0.25">
      <c r="B15" s="34"/>
      <c r="C15" s="34"/>
      <c r="D15" s="34"/>
      <c r="K15" s="13" t="s">
        <v>42</v>
      </c>
      <c r="L15" s="12">
        <f>SUM(Cloud!F$2:F$49)</f>
        <v>0</v>
      </c>
    </row>
    <row r="16" spans="2:12" x14ac:dyDescent="0.25">
      <c r="B16" s="34"/>
      <c r="C16" s="34"/>
      <c r="D16" s="34"/>
      <c r="K16" s="21" t="s">
        <v>40</v>
      </c>
      <c r="L16" s="57">
        <v>3</v>
      </c>
    </row>
    <row r="17" spans="2:12" x14ac:dyDescent="0.25">
      <c r="B17" s="34"/>
      <c r="C17" s="34"/>
      <c r="D17" s="34"/>
    </row>
    <row r="18" spans="2:12" x14ac:dyDescent="0.25">
      <c r="B18" s="34"/>
      <c r="C18" s="34"/>
      <c r="D18" s="34"/>
      <c r="H18" s="78" t="s">
        <v>5</v>
      </c>
      <c r="I18" s="79">
        <f>I11</f>
        <v>1413.9666666666667</v>
      </c>
      <c r="J18" s="18"/>
      <c r="K18" s="18"/>
      <c r="L18" s="18"/>
    </row>
    <row r="19" spans="2:12" x14ac:dyDescent="0.25">
      <c r="B19" s="34"/>
      <c r="C19" s="34"/>
      <c r="D19" s="34"/>
      <c r="H19" s="75" t="s">
        <v>54</v>
      </c>
      <c r="I19" s="75" t="s">
        <v>55</v>
      </c>
      <c r="J19" s="75" t="s">
        <v>56</v>
      </c>
      <c r="K19" s="75" t="s">
        <v>58</v>
      </c>
      <c r="L19" s="75" t="s">
        <v>57</v>
      </c>
    </row>
    <row r="20" spans="2:12" x14ac:dyDescent="0.25">
      <c r="B20" s="34"/>
      <c r="C20" s="34"/>
      <c r="D20" s="34"/>
      <c r="H20" s="75" t="s">
        <v>52</v>
      </c>
      <c r="I20" s="76">
        <f>SUM(E4:E7,E9:E11)</f>
        <v>337.00000000000011</v>
      </c>
      <c r="J20" s="76">
        <f>I20/6.5/5</f>
        <v>10.369230769230771</v>
      </c>
      <c r="K20" s="21">
        <f>J20/L20</f>
        <v>3.456410256410257</v>
      </c>
      <c r="L20" s="77">
        <v>3</v>
      </c>
    </row>
    <row r="21" spans="2:12" x14ac:dyDescent="0.25">
      <c r="B21" s="34"/>
      <c r="C21" s="34"/>
      <c r="D21" s="34"/>
      <c r="H21" s="75" t="s">
        <v>53</v>
      </c>
      <c r="I21" s="76">
        <f>E8</f>
        <v>224.66666666666666</v>
      </c>
      <c r="J21" s="76">
        <f>I21/6.5/5</f>
        <v>6.9128205128205122</v>
      </c>
      <c r="K21" s="21">
        <f>J21/L21</f>
        <v>3.4564102564102561</v>
      </c>
      <c r="L21" s="77">
        <v>2</v>
      </c>
    </row>
    <row r="22" spans="2:12" x14ac:dyDescent="0.25">
      <c r="B22" s="34"/>
      <c r="C22" s="34"/>
      <c r="D22" s="34"/>
      <c r="H22" s="34"/>
    </row>
    <row r="23" spans="2:12" x14ac:dyDescent="0.25">
      <c r="B23" s="34"/>
      <c r="C23" s="34"/>
      <c r="D23" s="34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R465"/>
  <sheetViews>
    <sheetView tabSelected="1" zoomScaleNormal="100" workbookViewId="0">
      <selection activeCell="H14" sqref="H14"/>
    </sheetView>
  </sheetViews>
  <sheetFormatPr defaultRowHeight="15" x14ac:dyDescent="0.25"/>
  <cols>
    <col min="1" max="1" width="3" style="34" customWidth="1"/>
    <col min="2" max="2" width="52.28515625" style="24" customWidth="1"/>
    <col min="3" max="3" width="8.7109375" style="36" bestFit="1" customWidth="1"/>
    <col min="4" max="4" width="12.85546875" style="39" bestFit="1" customWidth="1"/>
    <col min="5" max="5" width="12.42578125" style="36" bestFit="1" customWidth="1"/>
    <col min="6" max="6" width="14.42578125" style="36" bestFit="1" customWidth="1"/>
    <col min="7" max="7" width="7.7109375" style="25" bestFit="1" customWidth="1"/>
    <col min="8" max="10" width="8.140625" style="25" customWidth="1"/>
    <col min="11" max="15" width="14.42578125" style="25" customWidth="1"/>
    <col min="16" max="16" width="16.5703125" style="25" customWidth="1"/>
    <col min="17" max="17" width="14.42578125" style="25" customWidth="1"/>
    <col min="18" max="21" width="15.7109375" customWidth="1"/>
  </cols>
  <sheetData>
    <row r="1" spans="1:42" s="17" customFormat="1" x14ac:dyDescent="0.25">
      <c r="A1" s="17" t="s">
        <v>51</v>
      </c>
      <c r="B1" s="22" t="s">
        <v>21</v>
      </c>
      <c r="C1" s="26" t="s">
        <v>27</v>
      </c>
      <c r="D1" s="37" t="s">
        <v>60</v>
      </c>
      <c r="E1" s="26" t="s">
        <v>61</v>
      </c>
      <c r="F1" s="26" t="s">
        <v>62</v>
      </c>
      <c r="G1" s="23" t="str">
        <f>Summary!$B3</f>
        <v>Total</v>
      </c>
      <c r="H1" s="82" t="str">
        <f>Summary!$B4</f>
        <v>Coding</v>
      </c>
      <c r="I1" s="83"/>
      <c r="J1" s="83"/>
      <c r="K1" s="84"/>
      <c r="L1" s="23" t="str">
        <f>Summary!$B5</f>
        <v>Requirements</v>
      </c>
      <c r="M1" s="23" t="str">
        <f>Summary!$B6</f>
        <v>Design</v>
      </c>
      <c r="N1" s="23" t="str">
        <f>Summary!$B7</f>
        <v>Unit Testing</v>
      </c>
      <c r="O1" s="23" t="str">
        <f>Summary!$B8</f>
        <v>QA Testing</v>
      </c>
      <c r="P1" s="23" t="str">
        <f>Summary!$B9</f>
        <v>Documentation</v>
      </c>
      <c r="Q1" s="23" t="str">
        <f>Summary!$B10</f>
        <v>Processes</v>
      </c>
      <c r="R1" s="23" t="str">
        <f>Summary!$B11</f>
        <v>Rework</v>
      </c>
      <c r="S1" s="17">
        <f>Summary!$B12</f>
        <v>0</v>
      </c>
    </row>
    <row r="2" spans="1:42" s="17" customFormat="1" x14ac:dyDescent="0.25">
      <c r="B2" s="22"/>
      <c r="C2" s="26" t="s">
        <v>28</v>
      </c>
      <c r="D2" s="37"/>
      <c r="E2" s="26"/>
      <c r="F2" s="26"/>
      <c r="G2" s="23"/>
      <c r="H2" s="30" t="s">
        <v>22</v>
      </c>
      <c r="I2" s="31" t="s">
        <v>23</v>
      </c>
      <c r="J2" s="31" t="s">
        <v>24</v>
      </c>
      <c r="K2" s="32" t="s">
        <v>26</v>
      </c>
      <c r="L2" s="23"/>
      <c r="M2" s="23"/>
      <c r="N2" s="23"/>
      <c r="O2" s="23"/>
      <c r="P2" s="23"/>
      <c r="Q2" s="23"/>
      <c r="R2" s="23"/>
    </row>
    <row r="3" spans="1:42" s="28" customFormat="1" x14ac:dyDescent="0.25">
      <c r="B3" s="27"/>
      <c r="C3" s="35"/>
      <c r="D3" s="38"/>
      <c r="E3" s="35"/>
      <c r="F3" s="35"/>
      <c r="G3" s="29">
        <f>(H3+4*I3+J3)/6+SUM(L3:R3)</f>
        <v>0.99999999999999989</v>
      </c>
      <c r="H3" s="29">
        <f>Summary!$D4</f>
        <v>0.39999999999999991</v>
      </c>
      <c r="I3" s="29">
        <f>Summary!$D4</f>
        <v>0.39999999999999991</v>
      </c>
      <c r="J3" s="29">
        <f>Summary!$D4</f>
        <v>0.39999999999999991</v>
      </c>
      <c r="K3" s="29">
        <f>SUM(H3+4*I3+J3)/6</f>
        <v>0.39999999999999991</v>
      </c>
      <c r="L3" s="29">
        <f>Summary!$D5</f>
        <v>4.9999999999999989E-2</v>
      </c>
      <c r="M3" s="29">
        <f>Summary!$D6</f>
        <v>2.9999999999999992E-2</v>
      </c>
      <c r="N3" s="29">
        <f>Summary!$D7</f>
        <v>2.9999999999999992E-2</v>
      </c>
      <c r="O3" s="29">
        <f>Summary!$D8</f>
        <v>0.39999999999999991</v>
      </c>
      <c r="P3" s="29">
        <f>Summary!$D9</f>
        <v>2.9999999999999992E-2</v>
      </c>
      <c r="Q3" s="29">
        <f>Summary!$D10</f>
        <v>2.9999999999999992E-2</v>
      </c>
      <c r="R3" s="29">
        <f>Summary!$D11</f>
        <v>2.9999999999999992E-2</v>
      </c>
    </row>
    <row r="4" spans="1:42" s="34" customFormat="1" x14ac:dyDescent="0.25">
      <c r="A4" s="34">
        <v>1</v>
      </c>
      <c r="B4" s="80" t="s">
        <v>63</v>
      </c>
      <c r="C4" s="44">
        <v>1</v>
      </c>
      <c r="D4" s="45">
        <v>2</v>
      </c>
      <c r="E4" s="45">
        <v>2</v>
      </c>
      <c r="F4" s="45">
        <v>2</v>
      </c>
      <c r="G4" s="33">
        <f t="shared" ref="G4:G5" si="0">IF(ISBLANK(B4), "",  (H4+4*I4+J4)/6+SUM(L4:R4))</f>
        <v>7.9166666666666661</v>
      </c>
      <c r="H4" s="43">
        <v>3</v>
      </c>
      <c r="I4" s="80">
        <v>3</v>
      </c>
      <c r="J4" s="80">
        <v>4</v>
      </c>
      <c r="K4" s="33">
        <f t="shared" ref="K4" si="1">IF(ISBLANK(B4), "",  SUM(H4+4*I4+J4)/6)</f>
        <v>3.1666666666666665</v>
      </c>
      <c r="L4" s="33">
        <f>IF(ISBLANK(B4), "", (($H4+4*$I4+$J4)/$H$3/6)*L$3)</f>
        <v>0.39583333333333331</v>
      </c>
      <c r="M4" s="33">
        <f>IF(ISBLANK(B4), "", (($H4+4*$I4+$J4)/$H$3/6)*M$3)</f>
        <v>0.23749999999999996</v>
      </c>
      <c r="N4" s="33">
        <f>IF(ISBLANK(B4), "", (($H4+4*$I4+$J4)/$H$3/6)*N$3)</f>
        <v>0.23749999999999996</v>
      </c>
      <c r="O4" s="33">
        <f>IF(ISBLANK(B4), "", (($H4+4*$I4+$J4)/$H$3/6)*O$3)</f>
        <v>3.1666666666666665</v>
      </c>
      <c r="P4" s="33">
        <f>IF(ISBLANK(B4), "", (($H4+4*$I4+$J4)/$H$3/6)*P$3)</f>
        <v>0.23749999999999996</v>
      </c>
      <c r="Q4" s="33">
        <f>IF(ISBLANK(B4), "", (($H4+4*$I4+$J4)/$H$3/6)*Q$3)</f>
        <v>0.23749999999999996</v>
      </c>
      <c r="R4" s="33">
        <f>IF(ISBLANK(C4), "", (($H4+4*$I4+$J4)/$H$3/6)*R$3)</f>
        <v>0.23749999999999996</v>
      </c>
    </row>
    <row r="5" spans="1:42" s="34" customFormat="1" x14ac:dyDescent="0.25">
      <c r="A5" s="34">
        <v>2</v>
      </c>
      <c r="B5" s="80" t="s">
        <v>64</v>
      </c>
      <c r="C5" s="44">
        <v>1</v>
      </c>
      <c r="D5" s="45">
        <v>20</v>
      </c>
      <c r="E5" s="45">
        <v>2</v>
      </c>
      <c r="F5" s="45">
        <v>4</v>
      </c>
      <c r="G5" s="33">
        <f t="shared" si="0"/>
        <v>162.08333333333331</v>
      </c>
      <c r="H5" s="43">
        <v>53</v>
      </c>
      <c r="I5" s="80">
        <v>64</v>
      </c>
      <c r="J5" s="80">
        <v>80</v>
      </c>
      <c r="K5" s="33">
        <f t="shared" ref="K5:K8" si="2">IF(ISBLANK(B5), "",  SUM(H5+4*I5+J5)/6)</f>
        <v>64.833333333333329</v>
      </c>
      <c r="L5" s="33">
        <f t="shared" ref="L5:L47" si="3">IF(ISBLANK(B5), "", (($H5+4*$I5+$J5)/$H$3/6)*L$3)</f>
        <v>8.1041666666666661</v>
      </c>
      <c r="M5" s="33">
        <f t="shared" ref="M5:M47" si="4">IF(ISBLANK(B5), "", (($H5+4*$I5+$J5)/$H$3/6)*M$3)</f>
        <v>4.8624999999999998</v>
      </c>
      <c r="N5" s="33">
        <f t="shared" ref="N5:N47" si="5">IF(ISBLANK(B5), "", (($H5+4*$I5+$J5)/$H$3/6)*N$3)</f>
        <v>4.8624999999999998</v>
      </c>
      <c r="O5" s="33">
        <f t="shared" ref="O5:O47" si="6">IF(ISBLANK(B5), "", (($H5+4*$I5+$J5)/$H$3/6)*O$3)</f>
        <v>64.833333333333329</v>
      </c>
      <c r="P5" s="33">
        <f t="shared" ref="P5:P47" si="7">IF(ISBLANK(B5), "", (($H5+4*$I5+$J5)/$H$3/6)*P$3)</f>
        <v>4.8624999999999998</v>
      </c>
      <c r="Q5" s="33">
        <f t="shared" ref="Q5:Q47" si="8">IF(ISBLANK(B5), "", (($H5+4*$I5+$J5)/$H$3/6)*Q$3)</f>
        <v>4.8624999999999998</v>
      </c>
      <c r="R5" s="33">
        <f t="shared" ref="R5:R47" si="9">IF(ISBLANK(C5), "", (($H5+4*$I5+$J5)/$H$3/6)*R$3)</f>
        <v>4.8624999999999998</v>
      </c>
    </row>
    <row r="6" spans="1:42" x14ac:dyDescent="0.25">
      <c r="A6" s="34">
        <v>3</v>
      </c>
      <c r="B6" s="80" t="s">
        <v>65</v>
      </c>
      <c r="C6" s="44">
        <v>1</v>
      </c>
      <c r="D6" s="39">
        <v>6</v>
      </c>
      <c r="E6" s="36">
        <v>4</v>
      </c>
      <c r="F6" s="45">
        <v>6</v>
      </c>
      <c r="G6" s="33">
        <f>IF(ISBLANK(B6), "",  (H6+4*I6+J6)/6+SUM(L6:R6))</f>
        <v>32.916666666666671</v>
      </c>
      <c r="H6" s="43">
        <v>11</v>
      </c>
      <c r="I6" s="80">
        <v>13</v>
      </c>
      <c r="J6" s="80">
        <v>16</v>
      </c>
      <c r="K6" s="33">
        <f>IF(ISBLANK(B6), "",  SUM(H6+4*I6+J6)/6)</f>
        <v>13.166666666666666</v>
      </c>
      <c r="L6" s="33">
        <f>IF(ISBLANK(B6), "", (($H6+4*$I6+$J6)/$H$3/6)*L$3)</f>
        <v>1.6458333333333335</v>
      </c>
      <c r="M6" s="33">
        <f>IF(ISBLANK(B6), "", (($H6+4*$I6+$J6)/$H$3/6)*M$3)</f>
        <v>0.98750000000000004</v>
      </c>
      <c r="N6" s="33">
        <f>IF(ISBLANK(B6), "", (($H6+4*$I6+$J6)/$H$3/6)*N$3)</f>
        <v>0.98750000000000004</v>
      </c>
      <c r="O6" s="33">
        <f>IF(ISBLANK(B6), "", (($H6+4*$I6+$J6)/$H$3/6)*O$3)</f>
        <v>13.166666666666668</v>
      </c>
      <c r="P6" s="33">
        <f>IF(ISBLANK(B6), "", (($H6+4*$I6+$J6)/$H$3/6)*P$3)</f>
        <v>0.98750000000000004</v>
      </c>
      <c r="Q6" s="33">
        <f>IF(ISBLANK(B6), "", (($H6+4*$I6+$J6)/$H$3/6)*Q$3)</f>
        <v>0.98750000000000004</v>
      </c>
      <c r="R6" s="33">
        <f t="shared" si="9"/>
        <v>0.98750000000000004</v>
      </c>
    </row>
    <row r="7" spans="1:42" s="34" customFormat="1" x14ac:dyDescent="0.25">
      <c r="A7" s="34">
        <v>4</v>
      </c>
      <c r="B7" s="80" t="s">
        <v>66</v>
      </c>
      <c r="C7" s="44">
        <v>2</v>
      </c>
      <c r="D7" s="39">
        <v>6</v>
      </c>
      <c r="E7" s="36">
        <v>4</v>
      </c>
      <c r="F7" s="45">
        <v>8</v>
      </c>
      <c r="G7" s="33">
        <f t="shared" ref="G7:G8" si="10">IF(ISBLANK(B7), "",  (H7+4*I7+J7)/6+SUM(L7:R7))</f>
        <v>32.916666666666671</v>
      </c>
      <c r="H7" s="43">
        <v>11</v>
      </c>
      <c r="I7" s="81">
        <v>13</v>
      </c>
      <c r="J7" s="81">
        <v>16</v>
      </c>
      <c r="K7" s="33">
        <f t="shared" si="2"/>
        <v>13.166666666666666</v>
      </c>
      <c r="L7" s="33">
        <f t="shared" si="3"/>
        <v>1.6458333333333335</v>
      </c>
      <c r="M7" s="33">
        <f t="shared" si="4"/>
        <v>0.98750000000000004</v>
      </c>
      <c r="N7" s="33">
        <f t="shared" si="5"/>
        <v>0.98750000000000004</v>
      </c>
      <c r="O7" s="33">
        <f t="shared" si="6"/>
        <v>13.166666666666668</v>
      </c>
      <c r="P7" s="33">
        <f t="shared" si="7"/>
        <v>0.98750000000000004</v>
      </c>
      <c r="Q7" s="33">
        <f t="shared" si="8"/>
        <v>0.98750000000000004</v>
      </c>
      <c r="R7" s="33">
        <f t="shared" si="9"/>
        <v>0.98750000000000004</v>
      </c>
    </row>
    <row r="8" spans="1:42" x14ac:dyDescent="0.25">
      <c r="A8" s="34">
        <v>5</v>
      </c>
      <c r="B8" s="80" t="s">
        <v>67</v>
      </c>
      <c r="C8" s="44">
        <v>2</v>
      </c>
      <c r="D8" s="45">
        <v>6</v>
      </c>
      <c r="E8" s="45">
        <v>10</v>
      </c>
      <c r="F8" s="45">
        <v>10</v>
      </c>
      <c r="G8" s="33">
        <f t="shared" si="10"/>
        <v>32.916666666666671</v>
      </c>
      <c r="H8" s="43">
        <v>11</v>
      </c>
      <c r="I8" s="81">
        <v>13</v>
      </c>
      <c r="J8" s="81">
        <v>16</v>
      </c>
      <c r="K8" s="33">
        <f t="shared" si="2"/>
        <v>13.166666666666666</v>
      </c>
      <c r="L8" s="33">
        <f t="shared" si="3"/>
        <v>1.6458333333333335</v>
      </c>
      <c r="M8" s="33">
        <f t="shared" si="4"/>
        <v>0.98750000000000004</v>
      </c>
      <c r="N8" s="33">
        <f t="shared" si="5"/>
        <v>0.98750000000000004</v>
      </c>
      <c r="O8" s="33">
        <f t="shared" si="6"/>
        <v>13.166666666666668</v>
      </c>
      <c r="P8" s="33">
        <f t="shared" si="7"/>
        <v>0.98750000000000004</v>
      </c>
      <c r="Q8" s="33">
        <f t="shared" si="8"/>
        <v>0.98750000000000004</v>
      </c>
      <c r="R8" s="33">
        <f t="shared" si="9"/>
        <v>0.98750000000000004</v>
      </c>
    </row>
    <row r="9" spans="1:42" s="34" customFormat="1" x14ac:dyDescent="0.25">
      <c r="A9" s="34">
        <v>6</v>
      </c>
      <c r="B9" s="80" t="s">
        <v>68</v>
      </c>
      <c r="C9" s="44">
        <v>3</v>
      </c>
      <c r="D9" s="45">
        <v>6</v>
      </c>
      <c r="E9" s="45">
        <v>20</v>
      </c>
      <c r="F9" s="45">
        <v>10</v>
      </c>
      <c r="G9" s="33">
        <f t="shared" ref="G9:G47" si="11">IF(ISBLANK(B9), "",  (H9+4*I9+J9)/6+SUM(L9:R9))</f>
        <v>32.916666666666671</v>
      </c>
      <c r="H9" s="43">
        <v>11</v>
      </c>
      <c r="I9" s="81">
        <v>13</v>
      </c>
      <c r="J9" s="81">
        <v>16</v>
      </c>
      <c r="K9" s="33">
        <f t="shared" ref="K9:K47" si="12">IF(ISBLANK(B9), "",  SUM(H9+4*I9+J9)/6)</f>
        <v>13.166666666666666</v>
      </c>
      <c r="L9" s="33">
        <f t="shared" si="3"/>
        <v>1.6458333333333335</v>
      </c>
      <c r="M9" s="33">
        <f t="shared" si="4"/>
        <v>0.98750000000000004</v>
      </c>
      <c r="N9" s="33">
        <f t="shared" si="5"/>
        <v>0.98750000000000004</v>
      </c>
      <c r="O9" s="33">
        <f t="shared" si="6"/>
        <v>13.166666666666668</v>
      </c>
      <c r="P9" s="33">
        <f t="shared" si="7"/>
        <v>0.98750000000000004</v>
      </c>
      <c r="Q9" s="33">
        <f t="shared" si="8"/>
        <v>0.98750000000000004</v>
      </c>
      <c r="R9" s="33">
        <f t="shared" si="9"/>
        <v>0.98750000000000004</v>
      </c>
    </row>
    <row r="10" spans="1:42" s="34" customFormat="1" x14ac:dyDescent="0.25">
      <c r="A10" s="34">
        <v>7</v>
      </c>
      <c r="B10" s="80" t="s">
        <v>69</v>
      </c>
      <c r="C10" s="44">
        <v>1</v>
      </c>
      <c r="D10" s="45">
        <v>8</v>
      </c>
      <c r="E10" s="45">
        <v>20</v>
      </c>
      <c r="F10" s="45">
        <v>10</v>
      </c>
      <c r="G10" s="33">
        <f t="shared" si="11"/>
        <v>40.416666666666664</v>
      </c>
      <c r="H10" s="43">
        <v>13</v>
      </c>
      <c r="I10" s="81">
        <v>16</v>
      </c>
      <c r="J10" s="81">
        <v>20</v>
      </c>
      <c r="K10" s="33">
        <f t="shared" si="12"/>
        <v>16.166666666666668</v>
      </c>
      <c r="L10" s="33">
        <f t="shared" si="3"/>
        <v>2.0208333333333335</v>
      </c>
      <c r="M10" s="33">
        <f t="shared" si="4"/>
        <v>1.2125000000000001</v>
      </c>
      <c r="N10" s="33">
        <f t="shared" si="5"/>
        <v>1.2125000000000001</v>
      </c>
      <c r="O10" s="33">
        <f t="shared" si="6"/>
        <v>16.166666666666668</v>
      </c>
      <c r="P10" s="33">
        <f t="shared" si="7"/>
        <v>1.2125000000000001</v>
      </c>
      <c r="Q10" s="33">
        <f t="shared" si="8"/>
        <v>1.2125000000000001</v>
      </c>
      <c r="R10" s="33">
        <f t="shared" si="9"/>
        <v>1.2125000000000001</v>
      </c>
    </row>
    <row r="11" spans="1:42" s="34" customFormat="1" x14ac:dyDescent="0.25">
      <c r="A11" s="34">
        <v>8</v>
      </c>
      <c r="B11" s="80" t="s">
        <v>70</v>
      </c>
      <c r="C11" s="44">
        <v>3</v>
      </c>
      <c r="D11" s="45">
        <v>4</v>
      </c>
      <c r="E11" s="45">
        <v>30</v>
      </c>
      <c r="F11" s="45">
        <v>10</v>
      </c>
      <c r="G11" s="33">
        <f t="shared" si="11"/>
        <v>40.416666666666664</v>
      </c>
      <c r="H11" s="43">
        <v>13</v>
      </c>
      <c r="I11" s="81">
        <v>16</v>
      </c>
      <c r="J11" s="81">
        <v>20</v>
      </c>
      <c r="K11" s="33">
        <f t="shared" si="12"/>
        <v>16.166666666666668</v>
      </c>
      <c r="L11" s="33">
        <f t="shared" si="3"/>
        <v>2.0208333333333335</v>
      </c>
      <c r="M11" s="33">
        <f t="shared" si="4"/>
        <v>1.2125000000000001</v>
      </c>
      <c r="N11" s="33">
        <f t="shared" si="5"/>
        <v>1.2125000000000001</v>
      </c>
      <c r="O11" s="33">
        <f t="shared" si="6"/>
        <v>16.166666666666668</v>
      </c>
      <c r="P11" s="33">
        <f t="shared" si="7"/>
        <v>1.2125000000000001</v>
      </c>
      <c r="Q11" s="33">
        <f t="shared" si="8"/>
        <v>1.2125000000000001</v>
      </c>
      <c r="R11" s="33">
        <f t="shared" si="9"/>
        <v>1.2125000000000001</v>
      </c>
    </row>
    <row r="12" spans="1:42" s="34" customFormat="1" x14ac:dyDescent="0.25">
      <c r="A12" s="34">
        <v>9</v>
      </c>
      <c r="B12" s="80" t="s">
        <v>71</v>
      </c>
      <c r="C12" s="44">
        <v>3</v>
      </c>
      <c r="D12" s="45">
        <v>10</v>
      </c>
      <c r="E12" s="45">
        <v>40</v>
      </c>
      <c r="F12" s="45">
        <v>20</v>
      </c>
      <c r="G12" s="33">
        <f t="shared" si="11"/>
        <v>65.416666666666671</v>
      </c>
      <c r="H12" s="43">
        <v>21</v>
      </c>
      <c r="I12" s="81">
        <v>26</v>
      </c>
      <c r="J12" s="81">
        <v>32</v>
      </c>
      <c r="K12" s="33">
        <f t="shared" si="12"/>
        <v>26.166666666666668</v>
      </c>
      <c r="L12" s="33">
        <f t="shared" si="3"/>
        <v>3.2708333333333335</v>
      </c>
      <c r="M12" s="33">
        <f t="shared" si="4"/>
        <v>1.9625000000000001</v>
      </c>
      <c r="N12" s="33">
        <f t="shared" si="5"/>
        <v>1.9625000000000001</v>
      </c>
      <c r="O12" s="33">
        <f t="shared" si="6"/>
        <v>26.166666666666668</v>
      </c>
      <c r="P12" s="33">
        <f t="shared" si="7"/>
        <v>1.9625000000000001</v>
      </c>
      <c r="Q12" s="33">
        <f t="shared" si="8"/>
        <v>1.9625000000000001</v>
      </c>
      <c r="R12" s="33">
        <f t="shared" si="9"/>
        <v>1.9625000000000001</v>
      </c>
    </row>
    <row r="13" spans="1:42" x14ac:dyDescent="0.25">
      <c r="A13" s="34">
        <v>10</v>
      </c>
      <c r="B13" s="80" t="s">
        <v>72</v>
      </c>
      <c r="C13" s="44">
        <v>1</v>
      </c>
      <c r="D13" s="45">
        <v>20</v>
      </c>
      <c r="E13" s="45">
        <v>40</v>
      </c>
      <c r="F13" s="45">
        <v>10</v>
      </c>
      <c r="G13" s="33">
        <f t="shared" si="11"/>
        <v>113.74999999999999</v>
      </c>
      <c r="H13" s="43">
        <v>37</v>
      </c>
      <c r="I13" s="81">
        <v>45</v>
      </c>
      <c r="J13" s="81">
        <v>56</v>
      </c>
      <c r="K13" s="33">
        <f t="shared" si="12"/>
        <v>45.5</v>
      </c>
      <c r="L13" s="33">
        <f t="shared" si="3"/>
        <v>5.6874999999999991</v>
      </c>
      <c r="M13" s="33">
        <f t="shared" si="4"/>
        <v>3.4124999999999996</v>
      </c>
      <c r="N13" s="33">
        <f t="shared" si="5"/>
        <v>3.4124999999999996</v>
      </c>
      <c r="O13" s="33">
        <f t="shared" si="6"/>
        <v>45.499999999999993</v>
      </c>
      <c r="P13" s="33">
        <f t="shared" si="7"/>
        <v>3.4124999999999996</v>
      </c>
      <c r="Q13" s="33">
        <f t="shared" si="8"/>
        <v>3.4124999999999996</v>
      </c>
      <c r="R13" s="33">
        <f t="shared" si="9"/>
        <v>3.4124999999999996</v>
      </c>
    </row>
    <row r="14" spans="1:42" s="34" customFormat="1" x14ac:dyDescent="0.25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</row>
    <row r="15" spans="1:42" s="34" customFormat="1" ht="16.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</row>
    <row r="16" spans="1:42" x14ac:dyDescent="0.25">
      <c r="A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</row>
    <row r="17" spans="1:42" x14ac:dyDescent="0.25">
      <c r="A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</row>
    <row r="18" spans="1:42" x14ac:dyDescent="0.25">
      <c r="A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</row>
    <row r="19" spans="1:42" x14ac:dyDescent="0.25">
      <c r="A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</row>
    <row r="20" spans="1:42" x14ac:dyDescent="0.25">
      <c r="A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</row>
    <row r="21" spans="1:42" x14ac:dyDescent="0.25">
      <c r="A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</row>
    <row r="22" spans="1:42" x14ac:dyDescent="0.25">
      <c r="A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</row>
    <row r="23" spans="1:42" x14ac:dyDescent="0.25">
      <c r="A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</row>
    <row r="24" spans="1:42" x14ac:dyDescent="0.25">
      <c r="A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</row>
    <row r="25" spans="1:42" x14ac:dyDescent="0.25">
      <c r="A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</row>
    <row r="26" spans="1:42" x14ac:dyDescent="0.25">
      <c r="A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</row>
    <row r="27" spans="1:42" x14ac:dyDescent="0.25">
      <c r="A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</row>
    <row r="28" spans="1:42" x14ac:dyDescent="0.25">
      <c r="A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</row>
    <row r="29" spans="1:42" x14ac:dyDescent="0.25">
      <c r="A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</row>
    <row r="30" spans="1:42" x14ac:dyDescent="0.25">
      <c r="A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</row>
    <row r="31" spans="1:42" x14ac:dyDescent="0.25">
      <c r="A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</row>
    <row r="32" spans="1:42" x14ac:dyDescent="0.25">
      <c r="A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</row>
    <row r="33" spans="1:96" x14ac:dyDescent="0.25">
      <c r="A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</row>
    <row r="34" spans="1:96" x14ac:dyDescent="0.25">
      <c r="A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</row>
    <row r="35" spans="1:96" x14ac:dyDescent="0.25">
      <c r="A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</row>
    <row r="36" spans="1:96" x14ac:dyDescent="0.25">
      <c r="A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</row>
    <row r="37" spans="1:96" x14ac:dyDescent="0.25">
      <c r="A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</row>
    <row r="38" spans="1:96" x14ac:dyDescent="0.25">
      <c r="A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</row>
    <row r="39" spans="1:96" x14ac:dyDescent="0.25">
      <c r="A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</row>
    <row r="40" spans="1:96" x14ac:dyDescent="0.25">
      <c r="A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</row>
    <row r="41" spans="1:96" x14ac:dyDescent="0.25">
      <c r="A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</row>
    <row r="42" spans="1:96" x14ac:dyDescent="0.25">
      <c r="A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</row>
    <row r="43" spans="1:96" x14ac:dyDescent="0.25">
      <c r="A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</row>
    <row r="44" spans="1:96" x14ac:dyDescent="0.25">
      <c r="A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</row>
    <row r="45" spans="1:96" x14ac:dyDescent="0.25">
      <c r="A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</row>
    <row r="46" spans="1:96" x14ac:dyDescent="0.25">
      <c r="A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</row>
    <row r="47" spans="1:96" x14ac:dyDescent="0.25">
      <c r="A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</row>
    <row r="48" spans="1:96" x14ac:dyDescent="0.25">
      <c r="A48" s="24"/>
      <c r="C48" s="24"/>
      <c r="D48" s="24"/>
      <c r="E48" s="24"/>
      <c r="F48" s="24"/>
      <c r="G48" s="24" t="str">
        <f t="shared" ref="G48:G60" si="13">IF(ISBLANK(B48), "",  (H48+4*I48+J48)/7+SUM(L48:R48))</f>
        <v/>
      </c>
      <c r="H48" s="24"/>
      <c r="I48" s="24"/>
      <c r="J48" s="24"/>
      <c r="K48" s="24" t="str">
        <f t="shared" ref="K48:K60" si="14">IF(ISBLANK(B48), "",  SUM(H48+4*I48+J48)/6)</f>
        <v/>
      </c>
      <c r="L48" s="24" t="str">
        <f t="shared" ref="L48:L60" si="15">IF(ISBLANK(B48), "", (($H48+4*$I48+$J48)/$H$3/6)*L$3)</f>
        <v/>
      </c>
      <c r="M48" s="24" t="str">
        <f t="shared" ref="M48:M60" si="16">IF(ISBLANK(B48), "", (($H48+4*$I48+$J48)/$H$3/6)*M$3)</f>
        <v/>
      </c>
      <c r="N48" s="24" t="str">
        <f t="shared" ref="N48:N60" si="17">IF(ISBLANK(B48), "", (($H48+4*$I48+$J48)/$H$3/6)*N$3)</f>
        <v/>
      </c>
      <c r="O48" s="24" t="str">
        <f t="shared" ref="O48:O60" si="18">IF(ISBLANK(B48), "", (($H48+4*$I48+$J48)/$H$3/6)*O$3)</f>
        <v/>
      </c>
      <c r="P48" s="24" t="str">
        <f t="shared" ref="P48:P60" si="19">IF(ISBLANK(B48), "", (($H48+4*$I48+$J48)/$H$3/6)*P$3)</f>
        <v/>
      </c>
      <c r="Q48" s="24" t="str">
        <f t="shared" ref="Q48:Q60" si="20">IF(ISBLANK(B48), "", (($H48+4*$I48+$J48)/$H$3/6)*Q$3)</f>
        <v/>
      </c>
      <c r="R48" s="24" t="str">
        <f t="shared" ref="R48:R81" si="21">IF(ISBLANK(C48), "", (($H48+4*$I48+$J48)/$H$3/6)*R$3)</f>
        <v/>
      </c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</row>
    <row r="49" spans="1:96" x14ac:dyDescent="0.25">
      <c r="A49" s="24"/>
      <c r="C49" s="24"/>
      <c r="D49" s="24"/>
      <c r="E49" s="24"/>
      <c r="F49" s="24"/>
      <c r="G49" s="24" t="str">
        <f t="shared" si="13"/>
        <v/>
      </c>
      <c r="H49" s="24"/>
      <c r="I49" s="24"/>
      <c r="J49" s="24"/>
      <c r="K49" s="24" t="str">
        <f t="shared" si="14"/>
        <v/>
      </c>
      <c r="L49" s="24" t="str">
        <f t="shared" si="15"/>
        <v/>
      </c>
      <c r="M49" s="24" t="str">
        <f t="shared" si="16"/>
        <v/>
      </c>
      <c r="N49" s="24" t="str">
        <f t="shared" si="17"/>
        <v/>
      </c>
      <c r="O49" s="24" t="str">
        <f t="shared" si="18"/>
        <v/>
      </c>
      <c r="P49" s="24" t="str">
        <f t="shared" si="19"/>
        <v/>
      </c>
      <c r="Q49" s="24" t="str">
        <f t="shared" si="20"/>
        <v/>
      </c>
      <c r="R49" s="24" t="str">
        <f t="shared" si="21"/>
        <v/>
      </c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</row>
    <row r="50" spans="1:96" x14ac:dyDescent="0.25">
      <c r="A50" s="24"/>
      <c r="C50" s="24"/>
      <c r="D50" s="24"/>
      <c r="E50" s="24"/>
      <c r="F50" s="24"/>
      <c r="G50" s="24" t="str">
        <f t="shared" si="13"/>
        <v/>
      </c>
      <c r="H50" s="24"/>
      <c r="I50" s="24"/>
      <c r="J50" s="24"/>
      <c r="K50" s="24" t="str">
        <f t="shared" si="14"/>
        <v/>
      </c>
      <c r="L50" s="24" t="str">
        <f t="shared" si="15"/>
        <v/>
      </c>
      <c r="M50" s="24" t="str">
        <f t="shared" si="16"/>
        <v/>
      </c>
      <c r="N50" s="24" t="str">
        <f t="shared" si="17"/>
        <v/>
      </c>
      <c r="O50" s="24" t="str">
        <f t="shared" si="18"/>
        <v/>
      </c>
      <c r="P50" s="24" t="str">
        <f t="shared" si="19"/>
        <v/>
      </c>
      <c r="Q50" s="24" t="str">
        <f t="shared" si="20"/>
        <v/>
      </c>
      <c r="R50" s="24" t="str">
        <f t="shared" si="21"/>
        <v/>
      </c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</row>
    <row r="51" spans="1:96" x14ac:dyDescent="0.25">
      <c r="A51" s="24"/>
      <c r="C51" s="24"/>
      <c r="D51" s="24"/>
      <c r="E51" s="24"/>
      <c r="F51" s="24"/>
      <c r="G51" s="24" t="str">
        <f t="shared" si="13"/>
        <v/>
      </c>
      <c r="H51" s="24"/>
      <c r="I51" s="24"/>
      <c r="J51" s="24"/>
      <c r="K51" s="24" t="str">
        <f t="shared" si="14"/>
        <v/>
      </c>
      <c r="L51" s="24" t="str">
        <f t="shared" si="15"/>
        <v/>
      </c>
      <c r="M51" s="24" t="str">
        <f t="shared" si="16"/>
        <v/>
      </c>
      <c r="N51" s="24" t="str">
        <f t="shared" si="17"/>
        <v/>
      </c>
      <c r="O51" s="24" t="str">
        <f t="shared" si="18"/>
        <v/>
      </c>
      <c r="P51" s="24" t="str">
        <f t="shared" si="19"/>
        <v/>
      </c>
      <c r="Q51" s="24" t="str">
        <f t="shared" si="20"/>
        <v/>
      </c>
      <c r="R51" s="24" t="str">
        <f t="shared" si="21"/>
        <v/>
      </c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</row>
    <row r="52" spans="1:96" x14ac:dyDescent="0.25">
      <c r="A52" s="24"/>
      <c r="C52" s="24"/>
      <c r="D52" s="24"/>
      <c r="E52" s="24"/>
      <c r="F52" s="24"/>
      <c r="G52" s="24" t="str">
        <f t="shared" si="13"/>
        <v/>
      </c>
      <c r="H52" s="24"/>
      <c r="I52" s="24"/>
      <c r="J52" s="24"/>
      <c r="K52" s="24" t="str">
        <f t="shared" si="14"/>
        <v/>
      </c>
      <c r="L52" s="24" t="str">
        <f t="shared" si="15"/>
        <v/>
      </c>
      <c r="M52" s="24" t="str">
        <f t="shared" si="16"/>
        <v/>
      </c>
      <c r="N52" s="24" t="str">
        <f t="shared" si="17"/>
        <v/>
      </c>
      <c r="O52" s="24" t="str">
        <f t="shared" si="18"/>
        <v/>
      </c>
      <c r="P52" s="24" t="str">
        <f t="shared" si="19"/>
        <v/>
      </c>
      <c r="Q52" s="24" t="str">
        <f t="shared" si="20"/>
        <v/>
      </c>
      <c r="R52" s="24" t="str">
        <f t="shared" si="21"/>
        <v/>
      </c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</row>
    <row r="53" spans="1:96" x14ac:dyDescent="0.25">
      <c r="A53" s="24"/>
      <c r="C53" s="24"/>
      <c r="D53" s="24"/>
      <c r="E53" s="24"/>
      <c r="F53" s="24"/>
      <c r="G53" s="24" t="str">
        <f t="shared" si="13"/>
        <v/>
      </c>
      <c r="H53" s="24"/>
      <c r="I53" s="24"/>
      <c r="J53" s="24"/>
      <c r="K53" s="24" t="str">
        <f t="shared" si="14"/>
        <v/>
      </c>
      <c r="L53" s="24" t="str">
        <f t="shared" si="15"/>
        <v/>
      </c>
      <c r="M53" s="24" t="str">
        <f t="shared" si="16"/>
        <v/>
      </c>
      <c r="N53" s="24" t="str">
        <f t="shared" si="17"/>
        <v/>
      </c>
      <c r="O53" s="24" t="str">
        <f t="shared" si="18"/>
        <v/>
      </c>
      <c r="P53" s="24" t="str">
        <f t="shared" si="19"/>
        <v/>
      </c>
      <c r="Q53" s="24" t="str">
        <f t="shared" si="20"/>
        <v/>
      </c>
      <c r="R53" s="24" t="str">
        <f t="shared" si="21"/>
        <v/>
      </c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</row>
    <row r="54" spans="1:96" x14ac:dyDescent="0.25">
      <c r="A54" s="24"/>
      <c r="C54" s="24"/>
      <c r="D54" s="24"/>
      <c r="E54" s="24"/>
      <c r="F54" s="24"/>
      <c r="G54" s="24" t="str">
        <f t="shared" si="13"/>
        <v/>
      </c>
      <c r="H54" s="24"/>
      <c r="I54" s="24"/>
      <c r="J54" s="24"/>
      <c r="K54" s="24" t="str">
        <f t="shared" si="14"/>
        <v/>
      </c>
      <c r="L54" s="24" t="str">
        <f t="shared" si="15"/>
        <v/>
      </c>
      <c r="M54" s="24" t="str">
        <f t="shared" si="16"/>
        <v/>
      </c>
      <c r="N54" s="24" t="str">
        <f t="shared" si="17"/>
        <v/>
      </c>
      <c r="O54" s="24" t="str">
        <f t="shared" si="18"/>
        <v/>
      </c>
      <c r="P54" s="24" t="str">
        <f t="shared" si="19"/>
        <v/>
      </c>
      <c r="Q54" s="24" t="str">
        <f t="shared" si="20"/>
        <v/>
      </c>
      <c r="R54" s="24" t="str">
        <f t="shared" si="21"/>
        <v/>
      </c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</row>
    <row r="55" spans="1:96" x14ac:dyDescent="0.25">
      <c r="A55" s="24"/>
      <c r="C55" s="24"/>
      <c r="D55" s="24"/>
      <c r="E55" s="24"/>
      <c r="F55" s="24"/>
      <c r="G55" s="24" t="str">
        <f t="shared" si="13"/>
        <v/>
      </c>
      <c r="H55" s="24"/>
      <c r="I55" s="24"/>
      <c r="J55" s="24"/>
      <c r="K55" s="24" t="str">
        <f t="shared" si="14"/>
        <v/>
      </c>
      <c r="L55" s="24" t="str">
        <f t="shared" si="15"/>
        <v/>
      </c>
      <c r="M55" s="24" t="str">
        <f t="shared" si="16"/>
        <v/>
      </c>
      <c r="N55" s="24" t="str">
        <f t="shared" si="17"/>
        <v/>
      </c>
      <c r="O55" s="24" t="str">
        <f t="shared" si="18"/>
        <v/>
      </c>
      <c r="P55" s="24" t="str">
        <f t="shared" si="19"/>
        <v/>
      </c>
      <c r="Q55" s="24" t="str">
        <f t="shared" si="20"/>
        <v/>
      </c>
      <c r="R55" s="24" t="str">
        <f t="shared" si="21"/>
        <v/>
      </c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</row>
    <row r="56" spans="1:96" x14ac:dyDescent="0.25">
      <c r="A56" s="24"/>
      <c r="C56" s="24"/>
      <c r="D56" s="24"/>
      <c r="E56" s="24"/>
      <c r="F56" s="24"/>
      <c r="G56" s="24" t="str">
        <f t="shared" si="13"/>
        <v/>
      </c>
      <c r="H56" s="24"/>
      <c r="I56" s="24"/>
      <c r="J56" s="24"/>
      <c r="K56" s="24" t="str">
        <f t="shared" si="14"/>
        <v/>
      </c>
      <c r="L56" s="24" t="str">
        <f t="shared" si="15"/>
        <v/>
      </c>
      <c r="M56" s="24" t="str">
        <f t="shared" si="16"/>
        <v/>
      </c>
      <c r="N56" s="24" t="str">
        <f t="shared" si="17"/>
        <v/>
      </c>
      <c r="O56" s="24" t="str">
        <f t="shared" si="18"/>
        <v/>
      </c>
      <c r="P56" s="24" t="str">
        <f t="shared" si="19"/>
        <v/>
      </c>
      <c r="Q56" s="24" t="str">
        <f t="shared" si="20"/>
        <v/>
      </c>
      <c r="R56" s="24" t="str">
        <f t="shared" si="21"/>
        <v/>
      </c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</row>
    <row r="57" spans="1:96" x14ac:dyDescent="0.25">
      <c r="A57" s="24"/>
      <c r="C57" s="24"/>
      <c r="D57" s="24"/>
      <c r="E57" s="24"/>
      <c r="F57" s="24"/>
      <c r="G57" s="24" t="str">
        <f t="shared" si="13"/>
        <v/>
      </c>
      <c r="H57" s="24"/>
      <c r="I57" s="24"/>
      <c r="J57" s="24"/>
      <c r="K57" s="24" t="str">
        <f t="shared" si="14"/>
        <v/>
      </c>
      <c r="L57" s="24" t="str">
        <f t="shared" si="15"/>
        <v/>
      </c>
      <c r="M57" s="24" t="str">
        <f t="shared" si="16"/>
        <v/>
      </c>
      <c r="N57" s="24" t="str">
        <f t="shared" si="17"/>
        <v/>
      </c>
      <c r="O57" s="24" t="str">
        <f t="shared" si="18"/>
        <v/>
      </c>
      <c r="P57" s="24" t="str">
        <f t="shared" si="19"/>
        <v/>
      </c>
      <c r="Q57" s="24" t="str">
        <f t="shared" si="20"/>
        <v/>
      </c>
      <c r="R57" s="24" t="str">
        <f t="shared" si="21"/>
        <v/>
      </c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</row>
    <row r="58" spans="1:96" x14ac:dyDescent="0.25">
      <c r="A58" s="24"/>
      <c r="C58" s="24"/>
      <c r="D58" s="24"/>
      <c r="E58" s="24"/>
      <c r="F58" s="24"/>
      <c r="G58" s="24" t="str">
        <f t="shared" si="13"/>
        <v/>
      </c>
      <c r="H58" s="24"/>
      <c r="I58" s="24"/>
      <c r="J58" s="24"/>
      <c r="K58" s="24" t="str">
        <f t="shared" si="14"/>
        <v/>
      </c>
      <c r="L58" s="24" t="str">
        <f t="shared" si="15"/>
        <v/>
      </c>
      <c r="M58" s="24" t="str">
        <f t="shared" si="16"/>
        <v/>
      </c>
      <c r="N58" s="24" t="str">
        <f t="shared" si="17"/>
        <v/>
      </c>
      <c r="O58" s="24" t="str">
        <f t="shared" si="18"/>
        <v/>
      </c>
      <c r="P58" s="24" t="str">
        <f t="shared" si="19"/>
        <v/>
      </c>
      <c r="Q58" s="24" t="str">
        <f t="shared" si="20"/>
        <v/>
      </c>
      <c r="R58" s="24" t="str">
        <f t="shared" si="21"/>
        <v/>
      </c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</row>
    <row r="59" spans="1:96" x14ac:dyDescent="0.25">
      <c r="A59" s="24"/>
      <c r="C59" s="24"/>
      <c r="D59" s="24"/>
      <c r="E59" s="24"/>
      <c r="F59" s="24"/>
      <c r="G59" s="24" t="str">
        <f t="shared" si="13"/>
        <v/>
      </c>
      <c r="H59" s="24"/>
      <c r="I59" s="24"/>
      <c r="J59" s="24"/>
      <c r="K59" s="24" t="str">
        <f t="shared" si="14"/>
        <v/>
      </c>
      <c r="L59" s="24" t="str">
        <f t="shared" si="15"/>
        <v/>
      </c>
      <c r="M59" s="24" t="str">
        <f t="shared" si="16"/>
        <v/>
      </c>
      <c r="N59" s="24" t="str">
        <f t="shared" si="17"/>
        <v/>
      </c>
      <c r="O59" s="24" t="str">
        <f t="shared" si="18"/>
        <v/>
      </c>
      <c r="P59" s="24" t="str">
        <f t="shared" si="19"/>
        <v/>
      </c>
      <c r="Q59" s="24" t="str">
        <f t="shared" si="20"/>
        <v/>
      </c>
      <c r="R59" s="24" t="str">
        <f t="shared" si="21"/>
        <v/>
      </c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</row>
    <row r="60" spans="1:96" x14ac:dyDescent="0.25">
      <c r="A60" s="24"/>
      <c r="C60" s="24"/>
      <c r="D60" s="24"/>
      <c r="E60" s="24"/>
      <c r="F60" s="24"/>
      <c r="G60" s="24" t="str">
        <f t="shared" si="13"/>
        <v/>
      </c>
      <c r="H60" s="24"/>
      <c r="I60" s="24"/>
      <c r="J60" s="24"/>
      <c r="K60" s="24" t="str">
        <f t="shared" si="14"/>
        <v/>
      </c>
      <c r="L60" s="24" t="str">
        <f t="shared" si="15"/>
        <v/>
      </c>
      <c r="M60" s="24" t="str">
        <f t="shared" si="16"/>
        <v/>
      </c>
      <c r="N60" s="24" t="str">
        <f t="shared" si="17"/>
        <v/>
      </c>
      <c r="O60" s="24" t="str">
        <f t="shared" si="18"/>
        <v/>
      </c>
      <c r="P60" s="24" t="str">
        <f t="shared" si="19"/>
        <v/>
      </c>
      <c r="Q60" s="24" t="str">
        <f t="shared" si="20"/>
        <v/>
      </c>
      <c r="R60" s="24" t="str">
        <f t="shared" si="21"/>
        <v/>
      </c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</row>
    <row r="61" spans="1:96" x14ac:dyDescent="0.25">
      <c r="A61" s="24"/>
      <c r="C61" s="24"/>
      <c r="D61" s="24"/>
      <c r="E61" s="24"/>
      <c r="F61" s="24"/>
      <c r="G61" s="24" t="str">
        <f t="shared" ref="G61:G124" si="22">IF(ISBLANK(B61), "",  (H61+4*I61+J61)/7+SUM(L61:R61))</f>
        <v/>
      </c>
      <c r="H61" s="24"/>
      <c r="I61" s="24"/>
      <c r="J61" s="24"/>
      <c r="K61" s="24" t="str">
        <f t="shared" ref="K61:K124" si="23">IF(ISBLANK(B61), "",  SUM(H61+4*I61+J61)/6)</f>
        <v/>
      </c>
      <c r="L61" s="24" t="str">
        <f t="shared" ref="L61:L124" si="24">IF(ISBLANK(B61), "", (($H61+4*$I61+$J61)/$H$3/6)*L$3)</f>
        <v/>
      </c>
      <c r="M61" s="24" t="str">
        <f t="shared" ref="M61:M124" si="25">IF(ISBLANK(B61), "", (($H61+4*$I61+$J61)/$H$3/6)*M$3)</f>
        <v/>
      </c>
      <c r="N61" s="24" t="str">
        <f t="shared" ref="N61:N124" si="26">IF(ISBLANK(B61), "", (($H61+4*$I61+$J61)/$H$3/6)*N$3)</f>
        <v/>
      </c>
      <c r="O61" s="24" t="str">
        <f t="shared" ref="O61:O124" si="27">IF(ISBLANK(B61), "", (($H61+4*$I61+$J61)/$H$3/6)*O$3)</f>
        <v/>
      </c>
      <c r="P61" s="24" t="str">
        <f t="shared" ref="P61:P124" si="28">IF(ISBLANK(B61), "", (($H61+4*$I61+$J61)/$H$3/6)*P$3)</f>
        <v/>
      </c>
      <c r="Q61" s="24" t="str">
        <f t="shared" ref="Q61:R124" si="29">IF(ISBLANK(B61), "", (($H61+4*$I61+$J61)/$H$3/6)*Q$3)</f>
        <v/>
      </c>
      <c r="R61" s="24" t="str">
        <f t="shared" si="21"/>
        <v/>
      </c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</row>
    <row r="62" spans="1:96" x14ac:dyDescent="0.25">
      <c r="A62" s="24"/>
      <c r="C62" s="24"/>
      <c r="D62" s="24"/>
      <c r="E62" s="24"/>
      <c r="F62" s="24"/>
      <c r="G62" s="24" t="str">
        <f t="shared" si="22"/>
        <v/>
      </c>
      <c r="H62" s="24"/>
      <c r="I62" s="24"/>
      <c r="J62" s="24"/>
      <c r="K62" s="24" t="str">
        <f t="shared" si="23"/>
        <v/>
      </c>
      <c r="L62" s="24" t="str">
        <f t="shared" si="24"/>
        <v/>
      </c>
      <c r="M62" s="24" t="str">
        <f t="shared" si="25"/>
        <v/>
      </c>
      <c r="N62" s="24" t="str">
        <f t="shared" si="26"/>
        <v/>
      </c>
      <c r="O62" s="24" t="str">
        <f t="shared" si="27"/>
        <v/>
      </c>
      <c r="P62" s="24" t="str">
        <f t="shared" si="28"/>
        <v/>
      </c>
      <c r="Q62" s="24" t="str">
        <f t="shared" si="29"/>
        <v/>
      </c>
      <c r="R62" s="24" t="str">
        <f t="shared" si="21"/>
        <v/>
      </c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</row>
    <row r="63" spans="1:96" x14ac:dyDescent="0.25">
      <c r="A63" s="24"/>
      <c r="C63" s="24"/>
      <c r="D63" s="24"/>
      <c r="E63" s="24"/>
      <c r="F63" s="24"/>
      <c r="G63" s="24" t="str">
        <f t="shared" si="22"/>
        <v/>
      </c>
      <c r="H63" s="24"/>
      <c r="I63" s="24"/>
      <c r="J63" s="24"/>
      <c r="K63" s="24" t="str">
        <f t="shared" si="23"/>
        <v/>
      </c>
      <c r="L63" s="24" t="str">
        <f t="shared" si="24"/>
        <v/>
      </c>
      <c r="M63" s="24" t="str">
        <f t="shared" si="25"/>
        <v/>
      </c>
      <c r="N63" s="24" t="str">
        <f t="shared" si="26"/>
        <v/>
      </c>
      <c r="O63" s="24" t="str">
        <f t="shared" si="27"/>
        <v/>
      </c>
      <c r="P63" s="24" t="str">
        <f t="shared" si="28"/>
        <v/>
      </c>
      <c r="Q63" s="24" t="str">
        <f t="shared" si="29"/>
        <v/>
      </c>
      <c r="R63" s="24" t="str">
        <f t="shared" si="21"/>
        <v/>
      </c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</row>
    <row r="64" spans="1:96" x14ac:dyDescent="0.25">
      <c r="A64" s="24"/>
      <c r="C64" s="24"/>
      <c r="D64" s="24"/>
      <c r="E64" s="24"/>
      <c r="F64" s="24"/>
      <c r="G64" s="24" t="str">
        <f t="shared" si="22"/>
        <v/>
      </c>
      <c r="H64" s="24"/>
      <c r="I64" s="24"/>
      <c r="J64" s="24"/>
      <c r="K64" s="24" t="str">
        <f t="shared" si="23"/>
        <v/>
      </c>
      <c r="L64" s="24" t="str">
        <f t="shared" si="24"/>
        <v/>
      </c>
      <c r="M64" s="24" t="str">
        <f t="shared" si="25"/>
        <v/>
      </c>
      <c r="N64" s="24" t="str">
        <f t="shared" si="26"/>
        <v/>
      </c>
      <c r="O64" s="24" t="str">
        <f t="shared" si="27"/>
        <v/>
      </c>
      <c r="P64" s="24" t="str">
        <f t="shared" si="28"/>
        <v/>
      </c>
      <c r="Q64" s="24" t="str">
        <f t="shared" si="29"/>
        <v/>
      </c>
      <c r="R64" s="24" t="str">
        <f t="shared" si="21"/>
        <v/>
      </c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</row>
    <row r="65" spans="1:96" x14ac:dyDescent="0.25">
      <c r="A65" s="24"/>
      <c r="C65" s="24"/>
      <c r="D65" s="24"/>
      <c r="E65" s="24"/>
      <c r="F65" s="24"/>
      <c r="G65" s="24" t="str">
        <f t="shared" si="22"/>
        <v/>
      </c>
      <c r="H65" s="24"/>
      <c r="I65" s="24"/>
      <c r="J65" s="24"/>
      <c r="K65" s="24" t="str">
        <f t="shared" si="23"/>
        <v/>
      </c>
      <c r="L65" s="24" t="str">
        <f t="shared" si="24"/>
        <v/>
      </c>
      <c r="M65" s="24" t="str">
        <f t="shared" si="25"/>
        <v/>
      </c>
      <c r="N65" s="24" t="str">
        <f t="shared" si="26"/>
        <v/>
      </c>
      <c r="O65" s="24" t="str">
        <f t="shared" si="27"/>
        <v/>
      </c>
      <c r="P65" s="24" t="str">
        <f t="shared" si="28"/>
        <v/>
      </c>
      <c r="Q65" s="24" t="str">
        <f t="shared" si="29"/>
        <v/>
      </c>
      <c r="R65" s="24" t="str">
        <f t="shared" si="21"/>
        <v/>
      </c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</row>
    <row r="66" spans="1:96" x14ac:dyDescent="0.25">
      <c r="A66" s="24"/>
      <c r="C66" s="24"/>
      <c r="D66" s="24"/>
      <c r="E66" s="24"/>
      <c r="F66" s="24"/>
      <c r="G66" s="24" t="str">
        <f t="shared" si="22"/>
        <v/>
      </c>
      <c r="H66" s="24"/>
      <c r="I66" s="24"/>
      <c r="J66" s="24"/>
      <c r="K66" s="24" t="str">
        <f t="shared" si="23"/>
        <v/>
      </c>
      <c r="L66" s="24" t="str">
        <f t="shared" si="24"/>
        <v/>
      </c>
      <c r="M66" s="24" t="str">
        <f t="shared" si="25"/>
        <v/>
      </c>
      <c r="N66" s="24" t="str">
        <f t="shared" si="26"/>
        <v/>
      </c>
      <c r="O66" s="24" t="str">
        <f t="shared" si="27"/>
        <v/>
      </c>
      <c r="P66" s="24" t="str">
        <f t="shared" si="28"/>
        <v/>
      </c>
      <c r="Q66" s="24" t="str">
        <f t="shared" si="29"/>
        <v/>
      </c>
      <c r="R66" s="24" t="str">
        <f t="shared" si="21"/>
        <v/>
      </c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</row>
    <row r="67" spans="1:96" x14ac:dyDescent="0.25">
      <c r="A67" s="24"/>
      <c r="C67" s="24"/>
      <c r="D67" s="24"/>
      <c r="E67" s="24"/>
      <c r="F67" s="24"/>
      <c r="G67" s="24" t="str">
        <f t="shared" si="22"/>
        <v/>
      </c>
      <c r="H67" s="24"/>
      <c r="I67" s="24"/>
      <c r="J67" s="24"/>
      <c r="K67" s="24" t="str">
        <f t="shared" si="23"/>
        <v/>
      </c>
      <c r="L67" s="24" t="str">
        <f t="shared" si="24"/>
        <v/>
      </c>
      <c r="M67" s="24" t="str">
        <f t="shared" si="25"/>
        <v/>
      </c>
      <c r="N67" s="24" t="str">
        <f t="shared" si="26"/>
        <v/>
      </c>
      <c r="O67" s="24" t="str">
        <f t="shared" si="27"/>
        <v/>
      </c>
      <c r="P67" s="24" t="str">
        <f t="shared" si="28"/>
        <v/>
      </c>
      <c r="Q67" s="24" t="str">
        <f t="shared" si="29"/>
        <v/>
      </c>
      <c r="R67" s="24" t="str">
        <f t="shared" si="21"/>
        <v/>
      </c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</row>
    <row r="68" spans="1:96" x14ac:dyDescent="0.25">
      <c r="A68" s="24"/>
      <c r="C68" s="24"/>
      <c r="D68" s="24"/>
      <c r="E68" s="24"/>
      <c r="F68" s="24"/>
      <c r="G68" s="24" t="str">
        <f t="shared" si="22"/>
        <v/>
      </c>
      <c r="H68" s="24"/>
      <c r="I68" s="24"/>
      <c r="J68" s="24"/>
      <c r="K68" s="24" t="str">
        <f t="shared" si="23"/>
        <v/>
      </c>
      <c r="L68" s="24" t="str">
        <f t="shared" si="24"/>
        <v/>
      </c>
      <c r="M68" s="24" t="str">
        <f t="shared" si="25"/>
        <v/>
      </c>
      <c r="N68" s="24" t="str">
        <f t="shared" si="26"/>
        <v/>
      </c>
      <c r="O68" s="24" t="str">
        <f t="shared" si="27"/>
        <v/>
      </c>
      <c r="P68" s="24" t="str">
        <f t="shared" si="28"/>
        <v/>
      </c>
      <c r="Q68" s="24" t="str">
        <f t="shared" si="29"/>
        <v/>
      </c>
      <c r="R68" s="24" t="str">
        <f t="shared" si="21"/>
        <v/>
      </c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</row>
    <row r="69" spans="1:96" x14ac:dyDescent="0.25">
      <c r="A69" s="24"/>
      <c r="C69" s="24"/>
      <c r="D69" s="24"/>
      <c r="E69" s="24"/>
      <c r="F69" s="24"/>
      <c r="G69" s="24" t="str">
        <f t="shared" si="22"/>
        <v/>
      </c>
      <c r="H69" s="24"/>
      <c r="I69" s="24"/>
      <c r="J69" s="24"/>
      <c r="K69" s="24" t="str">
        <f t="shared" si="23"/>
        <v/>
      </c>
      <c r="L69" s="24" t="str">
        <f t="shared" si="24"/>
        <v/>
      </c>
      <c r="M69" s="24" t="str">
        <f t="shared" si="25"/>
        <v/>
      </c>
      <c r="N69" s="24" t="str">
        <f t="shared" si="26"/>
        <v/>
      </c>
      <c r="O69" s="24" t="str">
        <f t="shared" si="27"/>
        <v/>
      </c>
      <c r="P69" s="24" t="str">
        <f t="shared" si="28"/>
        <v/>
      </c>
      <c r="Q69" s="24" t="str">
        <f t="shared" si="29"/>
        <v/>
      </c>
      <c r="R69" s="24" t="str">
        <f t="shared" si="21"/>
        <v/>
      </c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</row>
    <row r="70" spans="1:96" x14ac:dyDescent="0.25">
      <c r="A70" s="24"/>
      <c r="C70" s="24"/>
      <c r="D70" s="24"/>
      <c r="E70" s="24"/>
      <c r="F70" s="24"/>
      <c r="G70" s="24" t="str">
        <f t="shared" si="22"/>
        <v/>
      </c>
      <c r="H70" s="24"/>
      <c r="I70" s="24"/>
      <c r="J70" s="24"/>
      <c r="K70" s="24" t="str">
        <f t="shared" si="23"/>
        <v/>
      </c>
      <c r="L70" s="24" t="str">
        <f t="shared" si="24"/>
        <v/>
      </c>
      <c r="M70" s="24" t="str">
        <f t="shared" si="25"/>
        <v/>
      </c>
      <c r="N70" s="24" t="str">
        <f t="shared" si="26"/>
        <v/>
      </c>
      <c r="O70" s="24" t="str">
        <f t="shared" si="27"/>
        <v/>
      </c>
      <c r="P70" s="24" t="str">
        <f t="shared" si="28"/>
        <v/>
      </c>
      <c r="Q70" s="24" t="str">
        <f t="shared" si="29"/>
        <v/>
      </c>
      <c r="R70" s="24" t="str">
        <f t="shared" si="21"/>
        <v/>
      </c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</row>
    <row r="71" spans="1:96" x14ac:dyDescent="0.25">
      <c r="A71" s="24"/>
      <c r="C71" s="24"/>
      <c r="D71" s="24"/>
      <c r="E71" s="24"/>
      <c r="F71" s="24"/>
      <c r="G71" s="24" t="str">
        <f t="shared" si="22"/>
        <v/>
      </c>
      <c r="H71" s="24"/>
      <c r="I71" s="24"/>
      <c r="J71" s="24"/>
      <c r="K71" s="24" t="str">
        <f t="shared" si="23"/>
        <v/>
      </c>
      <c r="L71" s="24" t="str">
        <f t="shared" si="24"/>
        <v/>
      </c>
      <c r="M71" s="24" t="str">
        <f t="shared" si="25"/>
        <v/>
      </c>
      <c r="N71" s="24" t="str">
        <f t="shared" si="26"/>
        <v/>
      </c>
      <c r="O71" s="24" t="str">
        <f t="shared" si="27"/>
        <v/>
      </c>
      <c r="P71" s="24" t="str">
        <f t="shared" si="28"/>
        <v/>
      </c>
      <c r="Q71" s="24" t="str">
        <f t="shared" si="29"/>
        <v/>
      </c>
      <c r="R71" s="24" t="str">
        <f t="shared" si="21"/>
        <v/>
      </c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</row>
    <row r="72" spans="1:96" x14ac:dyDescent="0.25">
      <c r="A72" s="24"/>
      <c r="C72" s="24"/>
      <c r="D72" s="24"/>
      <c r="E72" s="24"/>
      <c r="F72" s="24"/>
      <c r="G72" s="24" t="str">
        <f t="shared" si="22"/>
        <v/>
      </c>
      <c r="H72" s="24"/>
      <c r="I72" s="24"/>
      <c r="J72" s="24"/>
      <c r="K72" s="24" t="str">
        <f t="shared" si="23"/>
        <v/>
      </c>
      <c r="L72" s="24" t="str">
        <f t="shared" si="24"/>
        <v/>
      </c>
      <c r="M72" s="24" t="str">
        <f t="shared" si="25"/>
        <v/>
      </c>
      <c r="N72" s="24" t="str">
        <f t="shared" si="26"/>
        <v/>
      </c>
      <c r="O72" s="24" t="str">
        <f t="shared" si="27"/>
        <v/>
      </c>
      <c r="P72" s="24" t="str">
        <f t="shared" si="28"/>
        <v/>
      </c>
      <c r="Q72" s="24" t="str">
        <f t="shared" si="29"/>
        <v/>
      </c>
      <c r="R72" s="24" t="str">
        <f t="shared" si="21"/>
        <v/>
      </c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</row>
    <row r="73" spans="1:96" x14ac:dyDescent="0.25">
      <c r="A73" s="24"/>
      <c r="C73" s="24"/>
      <c r="D73" s="24"/>
      <c r="E73" s="24"/>
      <c r="F73" s="24"/>
      <c r="G73" s="24" t="str">
        <f t="shared" si="22"/>
        <v/>
      </c>
      <c r="H73" s="24"/>
      <c r="I73" s="24"/>
      <c r="J73" s="24"/>
      <c r="K73" s="24" t="str">
        <f t="shared" si="23"/>
        <v/>
      </c>
      <c r="L73" s="24" t="str">
        <f t="shared" si="24"/>
        <v/>
      </c>
      <c r="M73" s="24" t="str">
        <f t="shared" si="25"/>
        <v/>
      </c>
      <c r="N73" s="24" t="str">
        <f t="shared" si="26"/>
        <v/>
      </c>
      <c r="O73" s="24" t="str">
        <f t="shared" si="27"/>
        <v/>
      </c>
      <c r="P73" s="24" t="str">
        <f t="shared" si="28"/>
        <v/>
      </c>
      <c r="Q73" s="24" t="str">
        <f t="shared" si="29"/>
        <v/>
      </c>
      <c r="R73" s="24" t="str">
        <f t="shared" si="21"/>
        <v/>
      </c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</row>
    <row r="74" spans="1:96" x14ac:dyDescent="0.25">
      <c r="A74" s="24"/>
      <c r="C74" s="24"/>
      <c r="D74" s="24"/>
      <c r="E74" s="24"/>
      <c r="F74" s="24"/>
      <c r="G74" s="24" t="str">
        <f t="shared" si="22"/>
        <v/>
      </c>
      <c r="H74" s="24"/>
      <c r="I74" s="24"/>
      <c r="J74" s="24"/>
      <c r="K74" s="24" t="str">
        <f t="shared" si="23"/>
        <v/>
      </c>
      <c r="L74" s="24" t="str">
        <f t="shared" si="24"/>
        <v/>
      </c>
      <c r="M74" s="24" t="str">
        <f t="shared" si="25"/>
        <v/>
      </c>
      <c r="N74" s="24" t="str">
        <f t="shared" si="26"/>
        <v/>
      </c>
      <c r="O74" s="24" t="str">
        <f t="shared" si="27"/>
        <v/>
      </c>
      <c r="P74" s="24" t="str">
        <f t="shared" si="28"/>
        <v/>
      </c>
      <c r="Q74" s="24" t="str">
        <f t="shared" si="29"/>
        <v/>
      </c>
      <c r="R74" s="24" t="str">
        <f t="shared" si="21"/>
        <v/>
      </c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</row>
    <row r="75" spans="1:96" x14ac:dyDescent="0.25">
      <c r="A75" s="24"/>
      <c r="C75" s="24"/>
      <c r="D75" s="24"/>
      <c r="E75" s="24"/>
      <c r="F75" s="24"/>
      <c r="G75" s="24" t="str">
        <f t="shared" si="22"/>
        <v/>
      </c>
      <c r="H75" s="24"/>
      <c r="I75" s="24"/>
      <c r="J75" s="24"/>
      <c r="K75" s="24" t="str">
        <f t="shared" si="23"/>
        <v/>
      </c>
      <c r="L75" s="24" t="str">
        <f t="shared" si="24"/>
        <v/>
      </c>
      <c r="M75" s="24" t="str">
        <f t="shared" si="25"/>
        <v/>
      </c>
      <c r="N75" s="24" t="str">
        <f t="shared" si="26"/>
        <v/>
      </c>
      <c r="O75" s="24" t="str">
        <f t="shared" si="27"/>
        <v/>
      </c>
      <c r="P75" s="24" t="str">
        <f t="shared" si="28"/>
        <v/>
      </c>
      <c r="Q75" s="24" t="str">
        <f t="shared" si="29"/>
        <v/>
      </c>
      <c r="R75" s="24" t="str">
        <f t="shared" si="21"/>
        <v/>
      </c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</row>
    <row r="76" spans="1:96" x14ac:dyDescent="0.25">
      <c r="A76" s="24"/>
      <c r="C76" s="24"/>
      <c r="D76" s="24"/>
      <c r="E76" s="24"/>
      <c r="F76" s="24"/>
      <c r="G76" s="24" t="str">
        <f t="shared" si="22"/>
        <v/>
      </c>
      <c r="H76" s="24"/>
      <c r="I76" s="24"/>
      <c r="J76" s="24"/>
      <c r="K76" s="24" t="str">
        <f t="shared" si="23"/>
        <v/>
      </c>
      <c r="L76" s="24" t="str">
        <f t="shared" si="24"/>
        <v/>
      </c>
      <c r="M76" s="24" t="str">
        <f t="shared" si="25"/>
        <v/>
      </c>
      <c r="N76" s="24" t="str">
        <f t="shared" si="26"/>
        <v/>
      </c>
      <c r="O76" s="24" t="str">
        <f t="shared" si="27"/>
        <v/>
      </c>
      <c r="P76" s="24" t="str">
        <f t="shared" si="28"/>
        <v/>
      </c>
      <c r="Q76" s="24" t="str">
        <f t="shared" si="29"/>
        <v/>
      </c>
      <c r="R76" s="24" t="str">
        <f t="shared" si="21"/>
        <v/>
      </c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</row>
    <row r="77" spans="1:96" x14ac:dyDescent="0.25">
      <c r="A77" s="24"/>
      <c r="C77" s="24"/>
      <c r="D77" s="24"/>
      <c r="E77" s="24"/>
      <c r="F77" s="24"/>
      <c r="G77" s="24" t="str">
        <f t="shared" si="22"/>
        <v/>
      </c>
      <c r="H77" s="24"/>
      <c r="I77" s="24"/>
      <c r="J77" s="24"/>
      <c r="K77" s="24" t="str">
        <f t="shared" si="23"/>
        <v/>
      </c>
      <c r="L77" s="24" t="str">
        <f t="shared" si="24"/>
        <v/>
      </c>
      <c r="M77" s="24" t="str">
        <f t="shared" si="25"/>
        <v/>
      </c>
      <c r="N77" s="24" t="str">
        <f t="shared" si="26"/>
        <v/>
      </c>
      <c r="O77" s="24" t="str">
        <f t="shared" si="27"/>
        <v/>
      </c>
      <c r="P77" s="24" t="str">
        <f t="shared" si="28"/>
        <v/>
      </c>
      <c r="Q77" s="24" t="str">
        <f t="shared" si="29"/>
        <v/>
      </c>
      <c r="R77" s="24" t="str">
        <f t="shared" si="21"/>
        <v/>
      </c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</row>
    <row r="78" spans="1:96" x14ac:dyDescent="0.25">
      <c r="A78" s="24"/>
      <c r="C78" s="24"/>
      <c r="D78" s="24"/>
      <c r="E78" s="24"/>
      <c r="F78" s="24"/>
      <c r="G78" s="24" t="str">
        <f t="shared" si="22"/>
        <v/>
      </c>
      <c r="H78" s="24"/>
      <c r="I78" s="24"/>
      <c r="J78" s="24"/>
      <c r="K78" s="24" t="str">
        <f t="shared" si="23"/>
        <v/>
      </c>
      <c r="L78" s="24" t="str">
        <f t="shared" si="24"/>
        <v/>
      </c>
      <c r="M78" s="24" t="str">
        <f t="shared" si="25"/>
        <v/>
      </c>
      <c r="N78" s="24" t="str">
        <f t="shared" si="26"/>
        <v/>
      </c>
      <c r="O78" s="24" t="str">
        <f t="shared" si="27"/>
        <v/>
      </c>
      <c r="P78" s="24" t="str">
        <f t="shared" si="28"/>
        <v/>
      </c>
      <c r="Q78" s="24" t="str">
        <f t="shared" si="29"/>
        <v/>
      </c>
      <c r="R78" s="24" t="str">
        <f t="shared" si="21"/>
        <v/>
      </c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</row>
    <row r="79" spans="1:96" x14ac:dyDescent="0.25">
      <c r="A79" s="24"/>
      <c r="C79" s="24"/>
      <c r="D79" s="24"/>
      <c r="E79" s="24"/>
      <c r="F79" s="24"/>
      <c r="G79" s="24" t="str">
        <f t="shared" si="22"/>
        <v/>
      </c>
      <c r="H79" s="24"/>
      <c r="I79" s="24"/>
      <c r="J79" s="24"/>
      <c r="K79" s="24" t="str">
        <f t="shared" si="23"/>
        <v/>
      </c>
      <c r="L79" s="24" t="str">
        <f t="shared" si="24"/>
        <v/>
      </c>
      <c r="M79" s="24" t="str">
        <f t="shared" si="25"/>
        <v/>
      </c>
      <c r="N79" s="24" t="str">
        <f t="shared" si="26"/>
        <v/>
      </c>
      <c r="O79" s="24" t="str">
        <f t="shared" si="27"/>
        <v/>
      </c>
      <c r="P79" s="24" t="str">
        <f t="shared" si="28"/>
        <v/>
      </c>
      <c r="Q79" s="24" t="str">
        <f t="shared" si="29"/>
        <v/>
      </c>
      <c r="R79" s="24" t="str">
        <f t="shared" si="21"/>
        <v/>
      </c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</row>
    <row r="80" spans="1:96" x14ac:dyDescent="0.25">
      <c r="A80" s="24"/>
      <c r="C80" s="24"/>
      <c r="D80" s="24"/>
      <c r="E80" s="24"/>
      <c r="F80" s="24"/>
      <c r="G80" s="24" t="str">
        <f t="shared" si="22"/>
        <v/>
      </c>
      <c r="H80" s="24"/>
      <c r="I80" s="24"/>
      <c r="J80" s="24"/>
      <c r="K80" s="24" t="str">
        <f t="shared" si="23"/>
        <v/>
      </c>
      <c r="L80" s="24" t="str">
        <f t="shared" si="24"/>
        <v/>
      </c>
      <c r="M80" s="24" t="str">
        <f t="shared" si="25"/>
        <v/>
      </c>
      <c r="N80" s="24" t="str">
        <f t="shared" si="26"/>
        <v/>
      </c>
      <c r="O80" s="24" t="str">
        <f t="shared" si="27"/>
        <v/>
      </c>
      <c r="P80" s="24" t="str">
        <f t="shared" si="28"/>
        <v/>
      </c>
      <c r="Q80" s="24" t="str">
        <f t="shared" si="29"/>
        <v/>
      </c>
      <c r="R80" s="24" t="str">
        <f t="shared" si="21"/>
        <v/>
      </c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</row>
    <row r="81" spans="1:96" x14ac:dyDescent="0.25">
      <c r="A81" s="24"/>
      <c r="C81" s="24"/>
      <c r="D81" s="24"/>
      <c r="E81" s="24"/>
      <c r="F81" s="24"/>
      <c r="G81" s="24" t="str">
        <f t="shared" si="22"/>
        <v/>
      </c>
      <c r="H81" s="24"/>
      <c r="I81" s="24"/>
      <c r="J81" s="24"/>
      <c r="K81" s="24" t="str">
        <f t="shared" si="23"/>
        <v/>
      </c>
      <c r="L81" s="24" t="str">
        <f t="shared" si="24"/>
        <v/>
      </c>
      <c r="M81" s="24" t="str">
        <f t="shared" si="25"/>
        <v/>
      </c>
      <c r="N81" s="24" t="str">
        <f t="shared" si="26"/>
        <v/>
      </c>
      <c r="O81" s="24" t="str">
        <f t="shared" si="27"/>
        <v/>
      </c>
      <c r="P81" s="24" t="str">
        <f t="shared" si="28"/>
        <v/>
      </c>
      <c r="Q81" s="24" t="str">
        <f t="shared" si="29"/>
        <v/>
      </c>
      <c r="R81" s="24" t="str">
        <f t="shared" si="21"/>
        <v/>
      </c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</row>
    <row r="82" spans="1:96" x14ac:dyDescent="0.25">
      <c r="A82" s="24"/>
      <c r="C82" s="24"/>
      <c r="D82" s="24"/>
      <c r="E82" s="24"/>
      <c r="F82" s="24"/>
      <c r="G82" s="24" t="str">
        <f t="shared" si="22"/>
        <v/>
      </c>
      <c r="H82" s="24"/>
      <c r="I82" s="24"/>
      <c r="J82" s="24"/>
      <c r="K82" s="24" t="str">
        <f t="shared" si="23"/>
        <v/>
      </c>
      <c r="L82" s="24" t="str">
        <f t="shared" si="24"/>
        <v/>
      </c>
      <c r="M82" s="24" t="str">
        <f t="shared" si="25"/>
        <v/>
      </c>
      <c r="N82" s="24" t="str">
        <f t="shared" si="26"/>
        <v/>
      </c>
      <c r="O82" s="24" t="str">
        <f t="shared" si="27"/>
        <v/>
      </c>
      <c r="P82" s="24" t="str">
        <f t="shared" si="28"/>
        <v/>
      </c>
      <c r="Q82" s="24" t="str">
        <f t="shared" si="29"/>
        <v/>
      </c>
      <c r="R82" s="24" t="str">
        <f t="shared" si="29"/>
        <v/>
      </c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</row>
    <row r="83" spans="1:96" x14ac:dyDescent="0.25">
      <c r="A83" s="24"/>
      <c r="C83" s="24"/>
      <c r="D83" s="24"/>
      <c r="E83" s="24"/>
      <c r="F83" s="24"/>
      <c r="G83" s="24" t="str">
        <f t="shared" si="22"/>
        <v/>
      </c>
      <c r="H83" s="24"/>
      <c r="I83" s="24"/>
      <c r="J83" s="24"/>
      <c r="K83" s="24" t="str">
        <f t="shared" si="23"/>
        <v/>
      </c>
      <c r="L83" s="24" t="str">
        <f t="shared" si="24"/>
        <v/>
      </c>
      <c r="M83" s="24" t="str">
        <f t="shared" si="25"/>
        <v/>
      </c>
      <c r="N83" s="24" t="str">
        <f t="shared" si="26"/>
        <v/>
      </c>
      <c r="O83" s="24" t="str">
        <f t="shared" si="27"/>
        <v/>
      </c>
      <c r="P83" s="24" t="str">
        <f t="shared" si="28"/>
        <v/>
      </c>
      <c r="Q83" s="24" t="str">
        <f t="shared" si="29"/>
        <v/>
      </c>
      <c r="R83" s="24" t="str">
        <f t="shared" si="29"/>
        <v/>
      </c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</row>
    <row r="84" spans="1:96" x14ac:dyDescent="0.25">
      <c r="A84" s="24"/>
      <c r="C84" s="24"/>
      <c r="D84" s="24"/>
      <c r="E84" s="24"/>
      <c r="F84" s="24"/>
      <c r="G84" s="24" t="str">
        <f t="shared" si="22"/>
        <v/>
      </c>
      <c r="H84" s="24"/>
      <c r="I84" s="24"/>
      <c r="J84" s="24"/>
      <c r="K84" s="24" t="str">
        <f t="shared" si="23"/>
        <v/>
      </c>
      <c r="L84" s="24" t="str">
        <f t="shared" si="24"/>
        <v/>
      </c>
      <c r="M84" s="24" t="str">
        <f t="shared" si="25"/>
        <v/>
      </c>
      <c r="N84" s="24" t="str">
        <f t="shared" si="26"/>
        <v/>
      </c>
      <c r="O84" s="24" t="str">
        <f t="shared" si="27"/>
        <v/>
      </c>
      <c r="P84" s="24" t="str">
        <f t="shared" si="28"/>
        <v/>
      </c>
      <c r="Q84" s="24" t="str">
        <f t="shared" si="29"/>
        <v/>
      </c>
      <c r="R84" s="24" t="str">
        <f t="shared" si="29"/>
        <v/>
      </c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</row>
    <row r="85" spans="1:96" x14ac:dyDescent="0.25">
      <c r="A85" s="24"/>
      <c r="C85" s="24"/>
      <c r="D85" s="24"/>
      <c r="E85" s="24"/>
      <c r="F85" s="24"/>
      <c r="G85" s="24" t="str">
        <f t="shared" si="22"/>
        <v/>
      </c>
      <c r="H85" s="24"/>
      <c r="I85" s="24"/>
      <c r="J85" s="24"/>
      <c r="K85" s="24" t="str">
        <f t="shared" si="23"/>
        <v/>
      </c>
      <c r="L85" s="24" t="str">
        <f t="shared" si="24"/>
        <v/>
      </c>
      <c r="M85" s="24" t="str">
        <f t="shared" si="25"/>
        <v/>
      </c>
      <c r="N85" s="24" t="str">
        <f t="shared" si="26"/>
        <v/>
      </c>
      <c r="O85" s="24" t="str">
        <f t="shared" si="27"/>
        <v/>
      </c>
      <c r="P85" s="24" t="str">
        <f t="shared" si="28"/>
        <v/>
      </c>
      <c r="Q85" s="24" t="str">
        <f t="shared" si="29"/>
        <v/>
      </c>
      <c r="R85" s="24" t="str">
        <f t="shared" si="29"/>
        <v/>
      </c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</row>
    <row r="86" spans="1:96" x14ac:dyDescent="0.25">
      <c r="A86" s="24"/>
      <c r="C86" s="24"/>
      <c r="D86" s="24"/>
      <c r="E86" s="24"/>
      <c r="F86" s="24"/>
      <c r="G86" s="24" t="str">
        <f t="shared" si="22"/>
        <v/>
      </c>
      <c r="H86" s="24"/>
      <c r="I86" s="24"/>
      <c r="J86" s="24"/>
      <c r="K86" s="24" t="str">
        <f t="shared" si="23"/>
        <v/>
      </c>
      <c r="L86" s="24" t="str">
        <f t="shared" si="24"/>
        <v/>
      </c>
      <c r="M86" s="24" t="str">
        <f t="shared" si="25"/>
        <v/>
      </c>
      <c r="N86" s="24" t="str">
        <f t="shared" si="26"/>
        <v/>
      </c>
      <c r="O86" s="24" t="str">
        <f t="shared" si="27"/>
        <v/>
      </c>
      <c r="P86" s="24" t="str">
        <f t="shared" si="28"/>
        <v/>
      </c>
      <c r="Q86" s="24" t="str">
        <f t="shared" si="29"/>
        <v/>
      </c>
      <c r="R86" s="24" t="str">
        <f t="shared" si="29"/>
        <v/>
      </c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</row>
    <row r="87" spans="1:96" x14ac:dyDescent="0.25">
      <c r="A87" s="24"/>
      <c r="C87" s="24"/>
      <c r="D87" s="24"/>
      <c r="E87" s="24"/>
      <c r="F87" s="24"/>
      <c r="G87" s="24" t="str">
        <f t="shared" si="22"/>
        <v/>
      </c>
      <c r="H87" s="24"/>
      <c r="I87" s="24"/>
      <c r="J87" s="24"/>
      <c r="K87" s="24" t="str">
        <f t="shared" si="23"/>
        <v/>
      </c>
      <c r="L87" s="24" t="str">
        <f t="shared" si="24"/>
        <v/>
      </c>
      <c r="M87" s="24" t="str">
        <f t="shared" si="25"/>
        <v/>
      </c>
      <c r="N87" s="24" t="str">
        <f t="shared" si="26"/>
        <v/>
      </c>
      <c r="O87" s="24" t="str">
        <f t="shared" si="27"/>
        <v/>
      </c>
      <c r="P87" s="24" t="str">
        <f t="shared" si="28"/>
        <v/>
      </c>
      <c r="Q87" s="24" t="str">
        <f t="shared" si="29"/>
        <v/>
      </c>
      <c r="R87" s="24" t="str">
        <f t="shared" si="29"/>
        <v/>
      </c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</row>
    <row r="88" spans="1:96" x14ac:dyDescent="0.25">
      <c r="A88" s="24"/>
      <c r="C88" s="24"/>
      <c r="D88" s="24"/>
      <c r="E88" s="24"/>
      <c r="F88" s="24"/>
      <c r="G88" s="24" t="str">
        <f t="shared" si="22"/>
        <v/>
      </c>
      <c r="H88" s="24"/>
      <c r="I88" s="24"/>
      <c r="J88" s="24"/>
      <c r="K88" s="24" t="str">
        <f t="shared" si="23"/>
        <v/>
      </c>
      <c r="L88" s="24" t="str">
        <f t="shared" si="24"/>
        <v/>
      </c>
      <c r="M88" s="24" t="str">
        <f t="shared" si="25"/>
        <v/>
      </c>
      <c r="N88" s="24" t="str">
        <f t="shared" si="26"/>
        <v/>
      </c>
      <c r="O88" s="24" t="str">
        <f t="shared" si="27"/>
        <v/>
      </c>
      <c r="P88" s="24" t="str">
        <f t="shared" si="28"/>
        <v/>
      </c>
      <c r="Q88" s="24" t="str">
        <f t="shared" si="29"/>
        <v/>
      </c>
      <c r="R88" s="24" t="str">
        <f t="shared" si="29"/>
        <v/>
      </c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</row>
    <row r="89" spans="1:96" x14ac:dyDescent="0.25">
      <c r="A89" s="24"/>
      <c r="C89" s="24"/>
      <c r="D89" s="24"/>
      <c r="E89" s="24"/>
      <c r="F89" s="24"/>
      <c r="G89" s="24" t="str">
        <f t="shared" si="22"/>
        <v/>
      </c>
      <c r="H89" s="24"/>
      <c r="I89" s="24"/>
      <c r="J89" s="24"/>
      <c r="K89" s="24" t="str">
        <f t="shared" si="23"/>
        <v/>
      </c>
      <c r="L89" s="24" t="str">
        <f t="shared" si="24"/>
        <v/>
      </c>
      <c r="M89" s="24" t="str">
        <f t="shared" si="25"/>
        <v/>
      </c>
      <c r="N89" s="24" t="str">
        <f t="shared" si="26"/>
        <v/>
      </c>
      <c r="O89" s="24" t="str">
        <f t="shared" si="27"/>
        <v/>
      </c>
      <c r="P89" s="24" t="str">
        <f t="shared" si="28"/>
        <v/>
      </c>
      <c r="Q89" s="24" t="str">
        <f t="shared" si="29"/>
        <v/>
      </c>
      <c r="R89" s="24" t="str">
        <f t="shared" si="29"/>
        <v/>
      </c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</row>
    <row r="90" spans="1:96" x14ac:dyDescent="0.25">
      <c r="A90" s="24"/>
      <c r="C90" s="24"/>
      <c r="D90" s="24"/>
      <c r="E90" s="24"/>
      <c r="F90" s="24"/>
      <c r="G90" s="24" t="str">
        <f t="shared" si="22"/>
        <v/>
      </c>
      <c r="H90" s="24"/>
      <c r="I90" s="24"/>
      <c r="J90" s="24"/>
      <c r="K90" s="24" t="str">
        <f t="shared" si="23"/>
        <v/>
      </c>
      <c r="L90" s="24" t="str">
        <f t="shared" si="24"/>
        <v/>
      </c>
      <c r="M90" s="24" t="str">
        <f t="shared" si="25"/>
        <v/>
      </c>
      <c r="N90" s="24" t="str">
        <f t="shared" si="26"/>
        <v/>
      </c>
      <c r="O90" s="24" t="str">
        <f t="shared" si="27"/>
        <v/>
      </c>
      <c r="P90" s="24" t="str">
        <f t="shared" si="28"/>
        <v/>
      </c>
      <c r="Q90" s="24" t="str">
        <f t="shared" si="29"/>
        <v/>
      </c>
      <c r="R90" s="24" t="str">
        <f t="shared" si="29"/>
        <v/>
      </c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</row>
    <row r="91" spans="1:96" x14ac:dyDescent="0.25">
      <c r="A91" s="24"/>
      <c r="C91" s="24"/>
      <c r="D91" s="24"/>
      <c r="E91" s="24"/>
      <c r="F91" s="24"/>
      <c r="G91" s="24" t="str">
        <f t="shared" si="22"/>
        <v/>
      </c>
      <c r="H91" s="24"/>
      <c r="I91" s="24"/>
      <c r="J91" s="24"/>
      <c r="K91" s="24" t="str">
        <f t="shared" si="23"/>
        <v/>
      </c>
      <c r="L91" s="24" t="str">
        <f t="shared" si="24"/>
        <v/>
      </c>
      <c r="M91" s="24" t="str">
        <f t="shared" si="25"/>
        <v/>
      </c>
      <c r="N91" s="24" t="str">
        <f t="shared" si="26"/>
        <v/>
      </c>
      <c r="O91" s="24" t="str">
        <f t="shared" si="27"/>
        <v/>
      </c>
      <c r="P91" s="24" t="str">
        <f t="shared" si="28"/>
        <v/>
      </c>
      <c r="Q91" s="24" t="str">
        <f t="shared" si="29"/>
        <v/>
      </c>
      <c r="R91" s="24" t="str">
        <f t="shared" si="29"/>
        <v/>
      </c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</row>
    <row r="92" spans="1:96" x14ac:dyDescent="0.25">
      <c r="A92" s="24"/>
      <c r="C92" s="24"/>
      <c r="D92" s="24"/>
      <c r="E92" s="24"/>
      <c r="F92" s="24"/>
      <c r="G92" s="24" t="str">
        <f t="shared" si="22"/>
        <v/>
      </c>
      <c r="H92" s="24"/>
      <c r="I92" s="24"/>
      <c r="J92" s="24"/>
      <c r="K92" s="24" t="str">
        <f t="shared" si="23"/>
        <v/>
      </c>
      <c r="L92" s="24" t="str">
        <f t="shared" si="24"/>
        <v/>
      </c>
      <c r="M92" s="24" t="str">
        <f t="shared" si="25"/>
        <v/>
      </c>
      <c r="N92" s="24" t="str">
        <f t="shared" si="26"/>
        <v/>
      </c>
      <c r="O92" s="24" t="str">
        <f t="shared" si="27"/>
        <v/>
      </c>
      <c r="P92" s="24" t="str">
        <f t="shared" si="28"/>
        <v/>
      </c>
      <c r="Q92" s="24" t="str">
        <f t="shared" si="29"/>
        <v/>
      </c>
      <c r="R92" s="24" t="str">
        <f t="shared" si="29"/>
        <v/>
      </c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</row>
    <row r="93" spans="1:96" x14ac:dyDescent="0.25">
      <c r="A93" s="24"/>
      <c r="C93" s="24"/>
      <c r="D93" s="24"/>
      <c r="E93" s="24"/>
      <c r="F93" s="24"/>
      <c r="G93" s="24" t="str">
        <f t="shared" si="22"/>
        <v/>
      </c>
      <c r="H93" s="24"/>
      <c r="I93" s="24"/>
      <c r="J93" s="24"/>
      <c r="K93" s="24" t="str">
        <f t="shared" si="23"/>
        <v/>
      </c>
      <c r="L93" s="24" t="str">
        <f t="shared" si="24"/>
        <v/>
      </c>
      <c r="M93" s="24" t="str">
        <f t="shared" si="25"/>
        <v/>
      </c>
      <c r="N93" s="24" t="str">
        <f t="shared" si="26"/>
        <v/>
      </c>
      <c r="O93" s="24" t="str">
        <f t="shared" si="27"/>
        <v/>
      </c>
      <c r="P93" s="24" t="str">
        <f t="shared" si="28"/>
        <v/>
      </c>
      <c r="Q93" s="24" t="str">
        <f t="shared" si="29"/>
        <v/>
      </c>
      <c r="R93" s="24" t="str">
        <f t="shared" si="29"/>
        <v/>
      </c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</row>
    <row r="94" spans="1:96" x14ac:dyDescent="0.25">
      <c r="A94" s="24"/>
      <c r="C94" s="24"/>
      <c r="D94" s="24"/>
      <c r="E94" s="24"/>
      <c r="F94" s="24"/>
      <c r="G94" s="24" t="str">
        <f t="shared" si="22"/>
        <v/>
      </c>
      <c r="H94" s="24"/>
      <c r="I94" s="24"/>
      <c r="J94" s="24"/>
      <c r="K94" s="24" t="str">
        <f t="shared" si="23"/>
        <v/>
      </c>
      <c r="L94" s="24" t="str">
        <f t="shared" si="24"/>
        <v/>
      </c>
      <c r="M94" s="24" t="str">
        <f t="shared" si="25"/>
        <v/>
      </c>
      <c r="N94" s="24" t="str">
        <f t="shared" si="26"/>
        <v/>
      </c>
      <c r="O94" s="24" t="str">
        <f t="shared" si="27"/>
        <v/>
      </c>
      <c r="P94" s="24" t="str">
        <f t="shared" si="28"/>
        <v/>
      </c>
      <c r="Q94" s="24" t="str">
        <f t="shared" si="29"/>
        <v/>
      </c>
      <c r="R94" s="24" t="str">
        <f t="shared" si="29"/>
        <v/>
      </c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</row>
    <row r="95" spans="1:96" x14ac:dyDescent="0.25">
      <c r="A95" s="24"/>
      <c r="C95" s="24"/>
      <c r="D95" s="24"/>
      <c r="E95" s="24"/>
      <c r="F95" s="24"/>
      <c r="G95" s="24" t="str">
        <f t="shared" si="22"/>
        <v/>
      </c>
      <c r="H95" s="24"/>
      <c r="I95" s="24"/>
      <c r="J95" s="24"/>
      <c r="K95" s="24" t="str">
        <f t="shared" si="23"/>
        <v/>
      </c>
      <c r="L95" s="24" t="str">
        <f t="shared" si="24"/>
        <v/>
      </c>
      <c r="M95" s="24" t="str">
        <f t="shared" si="25"/>
        <v/>
      </c>
      <c r="N95" s="24" t="str">
        <f t="shared" si="26"/>
        <v/>
      </c>
      <c r="O95" s="24" t="str">
        <f t="shared" si="27"/>
        <v/>
      </c>
      <c r="P95" s="24" t="str">
        <f t="shared" si="28"/>
        <v/>
      </c>
      <c r="Q95" s="24" t="str">
        <f t="shared" si="29"/>
        <v/>
      </c>
      <c r="R95" s="24" t="str">
        <f t="shared" si="29"/>
        <v/>
      </c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</row>
    <row r="96" spans="1:96" x14ac:dyDescent="0.25">
      <c r="A96" s="24"/>
      <c r="C96" s="24"/>
      <c r="D96" s="24"/>
      <c r="E96" s="24"/>
      <c r="F96" s="24"/>
      <c r="G96" s="24" t="str">
        <f t="shared" si="22"/>
        <v/>
      </c>
      <c r="H96" s="24"/>
      <c r="I96" s="24"/>
      <c r="J96" s="24"/>
      <c r="K96" s="24" t="str">
        <f t="shared" si="23"/>
        <v/>
      </c>
      <c r="L96" s="24" t="str">
        <f t="shared" si="24"/>
        <v/>
      </c>
      <c r="M96" s="24" t="str">
        <f t="shared" si="25"/>
        <v/>
      </c>
      <c r="N96" s="24" t="str">
        <f t="shared" si="26"/>
        <v/>
      </c>
      <c r="O96" s="24" t="str">
        <f t="shared" si="27"/>
        <v/>
      </c>
      <c r="P96" s="24" t="str">
        <f t="shared" si="28"/>
        <v/>
      </c>
      <c r="Q96" s="24" t="str">
        <f t="shared" si="29"/>
        <v/>
      </c>
      <c r="R96" s="24" t="str">
        <f t="shared" si="29"/>
        <v/>
      </c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</row>
    <row r="97" spans="1:96" x14ac:dyDescent="0.25">
      <c r="A97" s="24"/>
      <c r="C97" s="24"/>
      <c r="D97" s="24"/>
      <c r="E97" s="24"/>
      <c r="F97" s="24"/>
      <c r="G97" s="24" t="str">
        <f t="shared" si="22"/>
        <v/>
      </c>
      <c r="H97" s="24"/>
      <c r="I97" s="24"/>
      <c r="J97" s="24"/>
      <c r="K97" s="24" t="str">
        <f t="shared" si="23"/>
        <v/>
      </c>
      <c r="L97" s="24" t="str">
        <f t="shared" si="24"/>
        <v/>
      </c>
      <c r="M97" s="24" t="str">
        <f t="shared" si="25"/>
        <v/>
      </c>
      <c r="N97" s="24" t="str">
        <f t="shared" si="26"/>
        <v/>
      </c>
      <c r="O97" s="24" t="str">
        <f t="shared" si="27"/>
        <v/>
      </c>
      <c r="P97" s="24" t="str">
        <f t="shared" si="28"/>
        <v/>
      </c>
      <c r="Q97" s="24" t="str">
        <f t="shared" si="29"/>
        <v/>
      </c>
      <c r="R97" s="24" t="str">
        <f t="shared" si="29"/>
        <v/>
      </c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</row>
    <row r="98" spans="1:96" x14ac:dyDescent="0.25">
      <c r="A98" s="24"/>
      <c r="C98" s="24"/>
      <c r="D98" s="24"/>
      <c r="E98" s="24"/>
      <c r="F98" s="24"/>
      <c r="G98" s="24" t="str">
        <f t="shared" si="22"/>
        <v/>
      </c>
      <c r="H98" s="24"/>
      <c r="I98" s="24"/>
      <c r="J98" s="24"/>
      <c r="K98" s="24" t="str">
        <f t="shared" si="23"/>
        <v/>
      </c>
      <c r="L98" s="24" t="str">
        <f t="shared" si="24"/>
        <v/>
      </c>
      <c r="M98" s="24" t="str">
        <f t="shared" si="25"/>
        <v/>
      </c>
      <c r="N98" s="24" t="str">
        <f t="shared" si="26"/>
        <v/>
      </c>
      <c r="O98" s="24" t="str">
        <f t="shared" si="27"/>
        <v/>
      </c>
      <c r="P98" s="24" t="str">
        <f t="shared" si="28"/>
        <v/>
      </c>
      <c r="Q98" s="24" t="str">
        <f t="shared" si="29"/>
        <v/>
      </c>
      <c r="R98" s="24" t="str">
        <f t="shared" si="29"/>
        <v/>
      </c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</row>
    <row r="99" spans="1:96" x14ac:dyDescent="0.25">
      <c r="A99" s="24"/>
      <c r="C99" s="24"/>
      <c r="D99" s="24"/>
      <c r="E99" s="24"/>
      <c r="F99" s="24"/>
      <c r="G99" s="24" t="str">
        <f t="shared" si="22"/>
        <v/>
      </c>
      <c r="H99" s="24"/>
      <c r="I99" s="24"/>
      <c r="J99" s="24"/>
      <c r="K99" s="24" t="str">
        <f t="shared" si="23"/>
        <v/>
      </c>
      <c r="L99" s="24" t="str">
        <f t="shared" si="24"/>
        <v/>
      </c>
      <c r="M99" s="24" t="str">
        <f t="shared" si="25"/>
        <v/>
      </c>
      <c r="N99" s="24" t="str">
        <f t="shared" si="26"/>
        <v/>
      </c>
      <c r="O99" s="24" t="str">
        <f t="shared" si="27"/>
        <v/>
      </c>
      <c r="P99" s="24" t="str">
        <f t="shared" si="28"/>
        <v/>
      </c>
      <c r="Q99" s="24" t="str">
        <f t="shared" si="29"/>
        <v/>
      </c>
      <c r="R99" s="24" t="str">
        <f t="shared" si="29"/>
        <v/>
      </c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</row>
    <row r="100" spans="1:96" x14ac:dyDescent="0.25">
      <c r="A100" s="24"/>
      <c r="C100" s="24"/>
      <c r="D100" s="24"/>
      <c r="E100" s="24"/>
      <c r="F100" s="24"/>
      <c r="G100" s="24" t="str">
        <f t="shared" si="22"/>
        <v/>
      </c>
      <c r="H100" s="24"/>
      <c r="I100" s="24"/>
      <c r="J100" s="24"/>
      <c r="K100" s="24" t="str">
        <f t="shared" si="23"/>
        <v/>
      </c>
      <c r="L100" s="24" t="str">
        <f t="shared" si="24"/>
        <v/>
      </c>
      <c r="M100" s="24" t="str">
        <f t="shared" si="25"/>
        <v/>
      </c>
      <c r="N100" s="24" t="str">
        <f t="shared" si="26"/>
        <v/>
      </c>
      <c r="O100" s="24" t="str">
        <f t="shared" si="27"/>
        <v/>
      </c>
      <c r="P100" s="24" t="str">
        <f t="shared" si="28"/>
        <v/>
      </c>
      <c r="Q100" s="24" t="str">
        <f t="shared" si="29"/>
        <v/>
      </c>
      <c r="R100" s="24" t="str">
        <f t="shared" si="29"/>
        <v/>
      </c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</row>
    <row r="101" spans="1:96" x14ac:dyDescent="0.25">
      <c r="A101" s="24"/>
      <c r="C101" s="24"/>
      <c r="D101" s="24"/>
      <c r="E101" s="24"/>
      <c r="F101" s="24"/>
      <c r="G101" s="24" t="str">
        <f t="shared" si="22"/>
        <v/>
      </c>
      <c r="H101" s="24"/>
      <c r="I101" s="24"/>
      <c r="J101" s="24"/>
      <c r="K101" s="24" t="str">
        <f t="shared" si="23"/>
        <v/>
      </c>
      <c r="L101" s="24" t="str">
        <f t="shared" si="24"/>
        <v/>
      </c>
      <c r="M101" s="24" t="str">
        <f t="shared" si="25"/>
        <v/>
      </c>
      <c r="N101" s="24" t="str">
        <f t="shared" si="26"/>
        <v/>
      </c>
      <c r="O101" s="24" t="str">
        <f t="shared" si="27"/>
        <v/>
      </c>
      <c r="P101" s="24" t="str">
        <f t="shared" si="28"/>
        <v/>
      </c>
      <c r="Q101" s="24" t="str">
        <f t="shared" si="29"/>
        <v/>
      </c>
      <c r="R101" s="24" t="str">
        <f t="shared" si="29"/>
        <v/>
      </c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</row>
    <row r="102" spans="1:96" x14ac:dyDescent="0.25">
      <c r="A102" s="24"/>
      <c r="C102" s="24"/>
      <c r="D102" s="24"/>
      <c r="E102" s="24"/>
      <c r="F102" s="24"/>
      <c r="G102" s="24" t="str">
        <f t="shared" si="22"/>
        <v/>
      </c>
      <c r="H102" s="24"/>
      <c r="I102" s="24"/>
      <c r="J102" s="24"/>
      <c r="K102" s="24" t="str">
        <f t="shared" si="23"/>
        <v/>
      </c>
      <c r="L102" s="24" t="str">
        <f t="shared" si="24"/>
        <v/>
      </c>
      <c r="M102" s="24" t="str">
        <f t="shared" si="25"/>
        <v/>
      </c>
      <c r="N102" s="24" t="str">
        <f t="shared" si="26"/>
        <v/>
      </c>
      <c r="O102" s="24" t="str">
        <f t="shared" si="27"/>
        <v/>
      </c>
      <c r="P102" s="24" t="str">
        <f t="shared" si="28"/>
        <v/>
      </c>
      <c r="Q102" s="24" t="str">
        <f t="shared" si="29"/>
        <v/>
      </c>
      <c r="R102" s="24" t="str">
        <f t="shared" si="29"/>
        <v/>
      </c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</row>
    <row r="103" spans="1:96" x14ac:dyDescent="0.25">
      <c r="A103" s="24"/>
      <c r="C103" s="24"/>
      <c r="D103" s="24"/>
      <c r="E103" s="24"/>
      <c r="F103" s="24"/>
      <c r="G103" s="24" t="str">
        <f t="shared" si="22"/>
        <v/>
      </c>
      <c r="H103" s="24"/>
      <c r="I103" s="24"/>
      <c r="J103" s="24"/>
      <c r="K103" s="24" t="str">
        <f t="shared" si="23"/>
        <v/>
      </c>
      <c r="L103" s="24" t="str">
        <f t="shared" si="24"/>
        <v/>
      </c>
      <c r="M103" s="24" t="str">
        <f t="shared" si="25"/>
        <v/>
      </c>
      <c r="N103" s="24" t="str">
        <f t="shared" si="26"/>
        <v/>
      </c>
      <c r="O103" s="24" t="str">
        <f t="shared" si="27"/>
        <v/>
      </c>
      <c r="P103" s="24" t="str">
        <f t="shared" si="28"/>
        <v/>
      </c>
      <c r="Q103" s="24" t="str">
        <f t="shared" si="29"/>
        <v/>
      </c>
      <c r="R103" s="24" t="str">
        <f t="shared" si="29"/>
        <v/>
      </c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</row>
    <row r="104" spans="1:96" x14ac:dyDescent="0.25">
      <c r="A104" s="24"/>
      <c r="C104" s="24"/>
      <c r="D104" s="24"/>
      <c r="E104" s="24"/>
      <c r="F104" s="24"/>
      <c r="G104" s="24" t="str">
        <f t="shared" si="22"/>
        <v/>
      </c>
      <c r="H104" s="24"/>
      <c r="I104" s="24"/>
      <c r="J104" s="24"/>
      <c r="K104" s="24" t="str">
        <f t="shared" si="23"/>
        <v/>
      </c>
      <c r="L104" s="24" t="str">
        <f t="shared" si="24"/>
        <v/>
      </c>
      <c r="M104" s="24" t="str">
        <f t="shared" si="25"/>
        <v/>
      </c>
      <c r="N104" s="24" t="str">
        <f t="shared" si="26"/>
        <v/>
      </c>
      <c r="O104" s="24" t="str">
        <f t="shared" si="27"/>
        <v/>
      </c>
      <c r="P104" s="24" t="str">
        <f t="shared" si="28"/>
        <v/>
      </c>
      <c r="Q104" s="24" t="str">
        <f t="shared" si="29"/>
        <v/>
      </c>
      <c r="R104" s="24" t="str">
        <f t="shared" si="29"/>
        <v/>
      </c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</row>
    <row r="105" spans="1:96" x14ac:dyDescent="0.25">
      <c r="A105" s="24"/>
      <c r="C105" s="24"/>
      <c r="D105" s="24"/>
      <c r="E105" s="24"/>
      <c r="F105" s="24"/>
      <c r="G105" s="24" t="str">
        <f t="shared" si="22"/>
        <v/>
      </c>
      <c r="H105" s="24"/>
      <c r="I105" s="24"/>
      <c r="J105" s="24"/>
      <c r="K105" s="24" t="str">
        <f t="shared" si="23"/>
        <v/>
      </c>
      <c r="L105" s="24" t="str">
        <f t="shared" si="24"/>
        <v/>
      </c>
      <c r="M105" s="24" t="str">
        <f t="shared" si="25"/>
        <v/>
      </c>
      <c r="N105" s="24" t="str">
        <f t="shared" si="26"/>
        <v/>
      </c>
      <c r="O105" s="24" t="str">
        <f t="shared" si="27"/>
        <v/>
      </c>
      <c r="P105" s="24" t="str">
        <f t="shared" si="28"/>
        <v/>
      </c>
      <c r="Q105" s="24" t="str">
        <f t="shared" si="29"/>
        <v/>
      </c>
      <c r="R105" s="24" t="str">
        <f t="shared" si="29"/>
        <v/>
      </c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</row>
    <row r="106" spans="1:96" x14ac:dyDescent="0.25">
      <c r="A106" s="24"/>
      <c r="C106" s="24"/>
      <c r="D106" s="24"/>
      <c r="E106" s="24"/>
      <c r="F106" s="24"/>
      <c r="G106" s="24" t="str">
        <f t="shared" si="22"/>
        <v/>
      </c>
      <c r="H106" s="24"/>
      <c r="I106" s="24"/>
      <c r="J106" s="24"/>
      <c r="K106" s="24" t="str">
        <f t="shared" si="23"/>
        <v/>
      </c>
      <c r="L106" s="24" t="str">
        <f t="shared" si="24"/>
        <v/>
      </c>
      <c r="M106" s="24" t="str">
        <f t="shared" si="25"/>
        <v/>
      </c>
      <c r="N106" s="24" t="str">
        <f t="shared" si="26"/>
        <v/>
      </c>
      <c r="O106" s="24" t="str">
        <f t="shared" si="27"/>
        <v/>
      </c>
      <c r="P106" s="24" t="str">
        <f t="shared" si="28"/>
        <v/>
      </c>
      <c r="Q106" s="24" t="str">
        <f t="shared" si="29"/>
        <v/>
      </c>
      <c r="R106" s="24" t="str">
        <f t="shared" si="29"/>
        <v/>
      </c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</row>
    <row r="107" spans="1:96" x14ac:dyDescent="0.25">
      <c r="A107" s="24"/>
      <c r="C107" s="24"/>
      <c r="D107" s="24"/>
      <c r="E107" s="24"/>
      <c r="F107" s="24"/>
      <c r="G107" s="24" t="str">
        <f t="shared" si="22"/>
        <v/>
      </c>
      <c r="H107" s="24"/>
      <c r="I107" s="24"/>
      <c r="J107" s="24"/>
      <c r="K107" s="24" t="str">
        <f t="shared" si="23"/>
        <v/>
      </c>
      <c r="L107" s="24" t="str">
        <f t="shared" si="24"/>
        <v/>
      </c>
      <c r="M107" s="24" t="str">
        <f t="shared" si="25"/>
        <v/>
      </c>
      <c r="N107" s="24" t="str">
        <f t="shared" si="26"/>
        <v/>
      </c>
      <c r="O107" s="24" t="str">
        <f t="shared" si="27"/>
        <v/>
      </c>
      <c r="P107" s="24" t="str">
        <f t="shared" si="28"/>
        <v/>
      </c>
      <c r="Q107" s="24" t="str">
        <f t="shared" si="29"/>
        <v/>
      </c>
      <c r="R107" s="24" t="str">
        <f t="shared" si="29"/>
        <v/>
      </c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</row>
    <row r="108" spans="1:96" x14ac:dyDescent="0.25">
      <c r="A108" s="24"/>
      <c r="C108" s="24"/>
      <c r="D108" s="24"/>
      <c r="E108" s="24"/>
      <c r="F108" s="24"/>
      <c r="G108" s="24" t="str">
        <f t="shared" si="22"/>
        <v/>
      </c>
      <c r="H108" s="24"/>
      <c r="I108" s="24"/>
      <c r="J108" s="24"/>
      <c r="K108" s="24" t="str">
        <f t="shared" si="23"/>
        <v/>
      </c>
      <c r="L108" s="24" t="str">
        <f t="shared" si="24"/>
        <v/>
      </c>
      <c r="M108" s="24" t="str">
        <f t="shared" si="25"/>
        <v/>
      </c>
      <c r="N108" s="24" t="str">
        <f t="shared" si="26"/>
        <v/>
      </c>
      <c r="O108" s="24" t="str">
        <f t="shared" si="27"/>
        <v/>
      </c>
      <c r="P108" s="24" t="str">
        <f t="shared" si="28"/>
        <v/>
      </c>
      <c r="Q108" s="24" t="str">
        <f t="shared" si="29"/>
        <v/>
      </c>
      <c r="R108" s="24" t="str">
        <f t="shared" si="29"/>
        <v/>
      </c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</row>
    <row r="109" spans="1:96" x14ac:dyDescent="0.25">
      <c r="A109" s="24"/>
      <c r="C109" s="24"/>
      <c r="D109" s="24"/>
      <c r="E109" s="24"/>
      <c r="F109" s="24"/>
      <c r="G109" s="24" t="str">
        <f t="shared" si="22"/>
        <v/>
      </c>
      <c r="H109" s="24"/>
      <c r="I109" s="24"/>
      <c r="J109" s="24"/>
      <c r="K109" s="24" t="str">
        <f t="shared" si="23"/>
        <v/>
      </c>
      <c r="L109" s="24" t="str">
        <f t="shared" si="24"/>
        <v/>
      </c>
      <c r="M109" s="24" t="str">
        <f t="shared" si="25"/>
        <v/>
      </c>
      <c r="N109" s="24" t="str">
        <f t="shared" si="26"/>
        <v/>
      </c>
      <c r="O109" s="24" t="str">
        <f t="shared" si="27"/>
        <v/>
      </c>
      <c r="P109" s="24" t="str">
        <f t="shared" si="28"/>
        <v/>
      </c>
      <c r="Q109" s="24" t="str">
        <f t="shared" si="29"/>
        <v/>
      </c>
      <c r="R109" s="24" t="str">
        <f t="shared" si="29"/>
        <v/>
      </c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</row>
    <row r="110" spans="1:96" x14ac:dyDescent="0.25">
      <c r="A110" s="24"/>
      <c r="C110" s="24"/>
      <c r="D110" s="24"/>
      <c r="E110" s="24"/>
      <c r="F110" s="24"/>
      <c r="G110" s="24" t="str">
        <f t="shared" si="22"/>
        <v/>
      </c>
      <c r="H110" s="24"/>
      <c r="I110" s="24"/>
      <c r="J110" s="24"/>
      <c r="K110" s="24" t="str">
        <f t="shared" si="23"/>
        <v/>
      </c>
      <c r="L110" s="24" t="str">
        <f t="shared" si="24"/>
        <v/>
      </c>
      <c r="M110" s="24" t="str">
        <f t="shared" si="25"/>
        <v/>
      </c>
      <c r="N110" s="24" t="str">
        <f t="shared" si="26"/>
        <v/>
      </c>
      <c r="O110" s="24" t="str">
        <f t="shared" si="27"/>
        <v/>
      </c>
      <c r="P110" s="24" t="str">
        <f t="shared" si="28"/>
        <v/>
      </c>
      <c r="Q110" s="24" t="str">
        <f t="shared" si="29"/>
        <v/>
      </c>
      <c r="R110" s="24" t="str">
        <f t="shared" si="29"/>
        <v/>
      </c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</row>
    <row r="111" spans="1:96" x14ac:dyDescent="0.25">
      <c r="A111" s="24"/>
      <c r="C111" s="24"/>
      <c r="D111" s="24"/>
      <c r="E111" s="24"/>
      <c r="F111" s="24"/>
      <c r="G111" s="24" t="str">
        <f t="shared" si="22"/>
        <v/>
      </c>
      <c r="H111" s="24"/>
      <c r="I111" s="24"/>
      <c r="J111" s="24"/>
      <c r="K111" s="24" t="str">
        <f t="shared" si="23"/>
        <v/>
      </c>
      <c r="L111" s="24" t="str">
        <f t="shared" si="24"/>
        <v/>
      </c>
      <c r="M111" s="24" t="str">
        <f t="shared" si="25"/>
        <v/>
      </c>
      <c r="N111" s="24" t="str">
        <f t="shared" si="26"/>
        <v/>
      </c>
      <c r="O111" s="24" t="str">
        <f t="shared" si="27"/>
        <v/>
      </c>
      <c r="P111" s="24" t="str">
        <f t="shared" si="28"/>
        <v/>
      </c>
      <c r="Q111" s="24" t="str">
        <f t="shared" si="29"/>
        <v/>
      </c>
      <c r="R111" s="24" t="str">
        <f t="shared" si="29"/>
        <v/>
      </c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</row>
    <row r="112" spans="1:96" x14ac:dyDescent="0.25">
      <c r="A112" s="24"/>
      <c r="C112" s="24"/>
      <c r="D112" s="24"/>
      <c r="E112" s="24"/>
      <c r="F112" s="24"/>
      <c r="G112" s="24" t="str">
        <f t="shared" si="22"/>
        <v/>
      </c>
      <c r="H112" s="24"/>
      <c r="I112" s="24"/>
      <c r="J112" s="24"/>
      <c r="K112" s="24" t="str">
        <f t="shared" si="23"/>
        <v/>
      </c>
      <c r="L112" s="24" t="str">
        <f t="shared" si="24"/>
        <v/>
      </c>
      <c r="M112" s="24" t="str">
        <f t="shared" si="25"/>
        <v/>
      </c>
      <c r="N112" s="24" t="str">
        <f t="shared" si="26"/>
        <v/>
      </c>
      <c r="O112" s="24" t="str">
        <f t="shared" si="27"/>
        <v/>
      </c>
      <c r="P112" s="24" t="str">
        <f t="shared" si="28"/>
        <v/>
      </c>
      <c r="Q112" s="24" t="str">
        <f t="shared" si="29"/>
        <v/>
      </c>
      <c r="R112" s="24" t="str">
        <f t="shared" si="29"/>
        <v/>
      </c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</row>
    <row r="113" spans="1:96" x14ac:dyDescent="0.25">
      <c r="A113" s="24"/>
      <c r="C113" s="24"/>
      <c r="D113" s="24"/>
      <c r="E113" s="24"/>
      <c r="F113" s="24"/>
      <c r="G113" s="24" t="str">
        <f t="shared" si="22"/>
        <v/>
      </c>
      <c r="H113" s="24"/>
      <c r="I113" s="24"/>
      <c r="J113" s="24"/>
      <c r="K113" s="24" t="str">
        <f t="shared" si="23"/>
        <v/>
      </c>
      <c r="L113" s="24" t="str">
        <f t="shared" si="24"/>
        <v/>
      </c>
      <c r="M113" s="24" t="str">
        <f t="shared" si="25"/>
        <v/>
      </c>
      <c r="N113" s="24" t="str">
        <f t="shared" si="26"/>
        <v/>
      </c>
      <c r="O113" s="24" t="str">
        <f t="shared" si="27"/>
        <v/>
      </c>
      <c r="P113" s="24" t="str">
        <f t="shared" si="28"/>
        <v/>
      </c>
      <c r="Q113" s="24" t="str">
        <f t="shared" si="29"/>
        <v/>
      </c>
      <c r="R113" s="24" t="str">
        <f t="shared" si="29"/>
        <v/>
      </c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</row>
    <row r="114" spans="1:96" x14ac:dyDescent="0.25">
      <c r="A114" s="24"/>
      <c r="C114" s="24"/>
      <c r="D114" s="24"/>
      <c r="E114" s="24"/>
      <c r="F114" s="24"/>
      <c r="G114" s="24" t="str">
        <f t="shared" si="22"/>
        <v/>
      </c>
      <c r="H114" s="24"/>
      <c r="I114" s="24"/>
      <c r="J114" s="24"/>
      <c r="K114" s="24" t="str">
        <f t="shared" si="23"/>
        <v/>
      </c>
      <c r="L114" s="24" t="str">
        <f t="shared" si="24"/>
        <v/>
      </c>
      <c r="M114" s="24" t="str">
        <f t="shared" si="25"/>
        <v/>
      </c>
      <c r="N114" s="24" t="str">
        <f t="shared" si="26"/>
        <v/>
      </c>
      <c r="O114" s="24" t="str">
        <f t="shared" si="27"/>
        <v/>
      </c>
      <c r="P114" s="24" t="str">
        <f t="shared" si="28"/>
        <v/>
      </c>
      <c r="Q114" s="24" t="str">
        <f t="shared" si="29"/>
        <v/>
      </c>
      <c r="R114" s="24" t="str">
        <f t="shared" si="29"/>
        <v/>
      </c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</row>
    <row r="115" spans="1:96" x14ac:dyDescent="0.25">
      <c r="A115" s="24"/>
      <c r="C115" s="24"/>
      <c r="D115" s="24"/>
      <c r="E115" s="24"/>
      <c r="F115" s="24"/>
      <c r="G115" s="24" t="str">
        <f t="shared" si="22"/>
        <v/>
      </c>
      <c r="H115" s="24"/>
      <c r="I115" s="24"/>
      <c r="J115" s="24"/>
      <c r="K115" s="24" t="str">
        <f t="shared" si="23"/>
        <v/>
      </c>
      <c r="L115" s="24" t="str">
        <f t="shared" si="24"/>
        <v/>
      </c>
      <c r="M115" s="24" t="str">
        <f t="shared" si="25"/>
        <v/>
      </c>
      <c r="N115" s="24" t="str">
        <f t="shared" si="26"/>
        <v/>
      </c>
      <c r="O115" s="24" t="str">
        <f t="shared" si="27"/>
        <v/>
      </c>
      <c r="P115" s="24" t="str">
        <f t="shared" si="28"/>
        <v/>
      </c>
      <c r="Q115" s="24" t="str">
        <f t="shared" si="29"/>
        <v/>
      </c>
      <c r="R115" s="24" t="str">
        <f t="shared" si="29"/>
        <v/>
      </c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</row>
    <row r="116" spans="1:96" x14ac:dyDescent="0.25">
      <c r="A116" s="24"/>
      <c r="C116" s="24"/>
      <c r="D116" s="24"/>
      <c r="E116" s="24"/>
      <c r="F116" s="24"/>
      <c r="G116" s="24" t="str">
        <f t="shared" si="22"/>
        <v/>
      </c>
      <c r="H116" s="24"/>
      <c r="I116" s="24"/>
      <c r="J116" s="24"/>
      <c r="K116" s="24" t="str">
        <f t="shared" si="23"/>
        <v/>
      </c>
      <c r="L116" s="24" t="str">
        <f t="shared" si="24"/>
        <v/>
      </c>
      <c r="M116" s="24" t="str">
        <f t="shared" si="25"/>
        <v/>
      </c>
      <c r="N116" s="24" t="str">
        <f t="shared" si="26"/>
        <v/>
      </c>
      <c r="O116" s="24" t="str">
        <f t="shared" si="27"/>
        <v/>
      </c>
      <c r="P116" s="24" t="str">
        <f t="shared" si="28"/>
        <v/>
      </c>
      <c r="Q116" s="24" t="str">
        <f t="shared" si="29"/>
        <v/>
      </c>
      <c r="R116" s="24" t="str">
        <f t="shared" si="29"/>
        <v/>
      </c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</row>
    <row r="117" spans="1:96" x14ac:dyDescent="0.25">
      <c r="A117" s="24"/>
      <c r="C117" s="24"/>
      <c r="D117" s="24"/>
      <c r="E117" s="24"/>
      <c r="F117" s="24"/>
      <c r="G117" s="24" t="str">
        <f t="shared" si="22"/>
        <v/>
      </c>
      <c r="H117" s="24"/>
      <c r="I117" s="24"/>
      <c r="J117" s="24"/>
      <c r="K117" s="24" t="str">
        <f t="shared" si="23"/>
        <v/>
      </c>
      <c r="L117" s="24" t="str">
        <f t="shared" si="24"/>
        <v/>
      </c>
      <c r="M117" s="24" t="str">
        <f t="shared" si="25"/>
        <v/>
      </c>
      <c r="N117" s="24" t="str">
        <f t="shared" si="26"/>
        <v/>
      </c>
      <c r="O117" s="24" t="str">
        <f t="shared" si="27"/>
        <v/>
      </c>
      <c r="P117" s="24" t="str">
        <f t="shared" si="28"/>
        <v/>
      </c>
      <c r="Q117" s="24" t="str">
        <f t="shared" si="29"/>
        <v/>
      </c>
      <c r="R117" s="24" t="str">
        <f t="shared" si="29"/>
        <v/>
      </c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</row>
    <row r="118" spans="1:96" x14ac:dyDescent="0.25">
      <c r="A118" s="24"/>
      <c r="C118" s="24"/>
      <c r="D118" s="24"/>
      <c r="E118" s="24"/>
      <c r="F118" s="24"/>
      <c r="G118" s="24" t="str">
        <f t="shared" si="22"/>
        <v/>
      </c>
      <c r="H118" s="24"/>
      <c r="I118" s="24"/>
      <c r="J118" s="24"/>
      <c r="K118" s="24" t="str">
        <f t="shared" si="23"/>
        <v/>
      </c>
      <c r="L118" s="24" t="str">
        <f t="shared" si="24"/>
        <v/>
      </c>
      <c r="M118" s="24" t="str">
        <f t="shared" si="25"/>
        <v/>
      </c>
      <c r="N118" s="24" t="str">
        <f t="shared" si="26"/>
        <v/>
      </c>
      <c r="O118" s="24" t="str">
        <f t="shared" si="27"/>
        <v/>
      </c>
      <c r="P118" s="24" t="str">
        <f t="shared" si="28"/>
        <v/>
      </c>
      <c r="Q118" s="24" t="str">
        <f t="shared" si="29"/>
        <v/>
      </c>
      <c r="R118" s="24" t="str">
        <f t="shared" si="29"/>
        <v/>
      </c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</row>
    <row r="119" spans="1:96" x14ac:dyDescent="0.25">
      <c r="A119" s="24"/>
      <c r="C119" s="24"/>
      <c r="D119" s="24"/>
      <c r="E119" s="24"/>
      <c r="F119" s="24"/>
      <c r="G119" s="24" t="str">
        <f t="shared" si="22"/>
        <v/>
      </c>
      <c r="H119" s="24"/>
      <c r="I119" s="24"/>
      <c r="J119" s="24"/>
      <c r="K119" s="24" t="str">
        <f t="shared" si="23"/>
        <v/>
      </c>
      <c r="L119" s="24" t="str">
        <f t="shared" si="24"/>
        <v/>
      </c>
      <c r="M119" s="24" t="str">
        <f t="shared" si="25"/>
        <v/>
      </c>
      <c r="N119" s="24" t="str">
        <f t="shared" si="26"/>
        <v/>
      </c>
      <c r="O119" s="24" t="str">
        <f t="shared" si="27"/>
        <v/>
      </c>
      <c r="P119" s="24" t="str">
        <f t="shared" si="28"/>
        <v/>
      </c>
      <c r="Q119" s="24" t="str">
        <f t="shared" si="29"/>
        <v/>
      </c>
      <c r="R119" s="24" t="str">
        <f t="shared" si="29"/>
        <v/>
      </c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</row>
    <row r="120" spans="1:96" x14ac:dyDescent="0.25">
      <c r="A120" s="24"/>
      <c r="C120" s="24"/>
      <c r="D120" s="24"/>
      <c r="E120" s="24"/>
      <c r="F120" s="24"/>
      <c r="G120" s="24" t="str">
        <f t="shared" si="22"/>
        <v/>
      </c>
      <c r="H120" s="24"/>
      <c r="I120" s="24"/>
      <c r="J120" s="24"/>
      <c r="K120" s="24" t="str">
        <f t="shared" si="23"/>
        <v/>
      </c>
      <c r="L120" s="24" t="str">
        <f t="shared" si="24"/>
        <v/>
      </c>
      <c r="M120" s="24" t="str">
        <f t="shared" si="25"/>
        <v/>
      </c>
      <c r="N120" s="24" t="str">
        <f t="shared" si="26"/>
        <v/>
      </c>
      <c r="O120" s="24" t="str">
        <f t="shared" si="27"/>
        <v/>
      </c>
      <c r="P120" s="24" t="str">
        <f t="shared" si="28"/>
        <v/>
      </c>
      <c r="Q120" s="24" t="str">
        <f t="shared" si="29"/>
        <v/>
      </c>
      <c r="R120" s="24" t="str">
        <f t="shared" si="29"/>
        <v/>
      </c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</row>
    <row r="121" spans="1:96" x14ac:dyDescent="0.25">
      <c r="A121" s="24"/>
      <c r="C121" s="24"/>
      <c r="D121" s="24"/>
      <c r="E121" s="24"/>
      <c r="F121" s="24"/>
      <c r="G121" s="24" t="str">
        <f t="shared" si="22"/>
        <v/>
      </c>
      <c r="H121" s="24"/>
      <c r="I121" s="24"/>
      <c r="J121" s="24"/>
      <c r="K121" s="24" t="str">
        <f t="shared" si="23"/>
        <v/>
      </c>
      <c r="L121" s="24" t="str">
        <f t="shared" si="24"/>
        <v/>
      </c>
      <c r="M121" s="24" t="str">
        <f t="shared" si="25"/>
        <v/>
      </c>
      <c r="N121" s="24" t="str">
        <f t="shared" si="26"/>
        <v/>
      </c>
      <c r="O121" s="24" t="str">
        <f t="shared" si="27"/>
        <v/>
      </c>
      <c r="P121" s="24" t="str">
        <f t="shared" si="28"/>
        <v/>
      </c>
      <c r="Q121" s="24" t="str">
        <f t="shared" si="29"/>
        <v/>
      </c>
      <c r="R121" s="24" t="str">
        <f t="shared" si="29"/>
        <v/>
      </c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</row>
    <row r="122" spans="1:96" x14ac:dyDescent="0.25">
      <c r="A122" s="24"/>
      <c r="C122" s="24"/>
      <c r="D122" s="24"/>
      <c r="E122" s="24"/>
      <c r="F122" s="24"/>
      <c r="G122" s="24" t="str">
        <f t="shared" si="22"/>
        <v/>
      </c>
      <c r="H122" s="24"/>
      <c r="I122" s="24"/>
      <c r="J122" s="24"/>
      <c r="K122" s="24" t="str">
        <f t="shared" si="23"/>
        <v/>
      </c>
      <c r="L122" s="24" t="str">
        <f t="shared" si="24"/>
        <v/>
      </c>
      <c r="M122" s="24" t="str">
        <f t="shared" si="25"/>
        <v/>
      </c>
      <c r="N122" s="24" t="str">
        <f t="shared" si="26"/>
        <v/>
      </c>
      <c r="O122" s="24" t="str">
        <f t="shared" si="27"/>
        <v/>
      </c>
      <c r="P122" s="24" t="str">
        <f t="shared" si="28"/>
        <v/>
      </c>
      <c r="Q122" s="24" t="str">
        <f t="shared" si="29"/>
        <v/>
      </c>
      <c r="R122" s="24" t="str">
        <f t="shared" si="29"/>
        <v/>
      </c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</row>
    <row r="123" spans="1:96" x14ac:dyDescent="0.25">
      <c r="A123" s="24"/>
      <c r="C123" s="24"/>
      <c r="D123" s="24"/>
      <c r="E123" s="24"/>
      <c r="F123" s="24"/>
      <c r="G123" s="24" t="str">
        <f t="shared" si="22"/>
        <v/>
      </c>
      <c r="H123" s="24"/>
      <c r="I123" s="24"/>
      <c r="J123" s="24"/>
      <c r="K123" s="24" t="str">
        <f t="shared" si="23"/>
        <v/>
      </c>
      <c r="L123" s="24" t="str">
        <f t="shared" si="24"/>
        <v/>
      </c>
      <c r="M123" s="24" t="str">
        <f t="shared" si="25"/>
        <v/>
      </c>
      <c r="N123" s="24" t="str">
        <f t="shared" si="26"/>
        <v/>
      </c>
      <c r="O123" s="24" t="str">
        <f t="shared" si="27"/>
        <v/>
      </c>
      <c r="P123" s="24" t="str">
        <f t="shared" si="28"/>
        <v/>
      </c>
      <c r="Q123" s="24" t="str">
        <f t="shared" si="29"/>
        <v/>
      </c>
      <c r="R123" s="24" t="str">
        <f t="shared" si="29"/>
        <v/>
      </c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</row>
    <row r="124" spans="1:96" x14ac:dyDescent="0.25">
      <c r="A124" s="24"/>
      <c r="C124" s="24"/>
      <c r="D124" s="24"/>
      <c r="E124" s="24"/>
      <c r="F124" s="24"/>
      <c r="G124" s="24" t="str">
        <f t="shared" si="22"/>
        <v/>
      </c>
      <c r="H124" s="24"/>
      <c r="I124" s="24"/>
      <c r="J124" s="24"/>
      <c r="K124" s="24" t="str">
        <f t="shared" si="23"/>
        <v/>
      </c>
      <c r="L124" s="24" t="str">
        <f t="shared" si="24"/>
        <v/>
      </c>
      <c r="M124" s="24" t="str">
        <f t="shared" si="25"/>
        <v/>
      </c>
      <c r="N124" s="24" t="str">
        <f t="shared" si="26"/>
        <v/>
      </c>
      <c r="O124" s="24" t="str">
        <f t="shared" si="27"/>
        <v/>
      </c>
      <c r="P124" s="24" t="str">
        <f t="shared" si="28"/>
        <v/>
      </c>
      <c r="Q124" s="24" t="str">
        <f t="shared" si="29"/>
        <v/>
      </c>
      <c r="R124" s="24" t="str">
        <f t="shared" si="29"/>
        <v/>
      </c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</row>
    <row r="125" spans="1:96" x14ac:dyDescent="0.25">
      <c r="A125" s="24"/>
      <c r="C125" s="24"/>
      <c r="D125" s="24"/>
      <c r="E125" s="24"/>
      <c r="F125" s="24"/>
      <c r="G125" s="24" t="str">
        <f t="shared" ref="G125:G187" si="30">IF(ISBLANK(B125), "",  (H125+4*I125+J125)/7+SUM(L125:R125))</f>
        <v/>
      </c>
      <c r="H125" s="24"/>
      <c r="I125" s="24"/>
      <c r="J125" s="24"/>
      <c r="K125" s="24" t="str">
        <f t="shared" ref="K125:K187" si="31">IF(ISBLANK(B125), "",  SUM(H125+4*I125+J125)/6)</f>
        <v/>
      </c>
      <c r="L125" s="24" t="str">
        <f t="shared" ref="L125:L187" si="32">IF(ISBLANK(B125), "", (($H125+4*$I125+$J125)/$H$3/6)*L$3)</f>
        <v/>
      </c>
      <c r="M125" s="24" t="str">
        <f t="shared" ref="M125:M187" si="33">IF(ISBLANK(B125), "", (($H125+4*$I125+$J125)/$H$3/6)*M$3)</f>
        <v/>
      </c>
      <c r="N125" s="24" t="str">
        <f t="shared" ref="N125:N187" si="34">IF(ISBLANK(B125), "", (($H125+4*$I125+$J125)/$H$3/6)*N$3)</f>
        <v/>
      </c>
      <c r="O125" s="24" t="str">
        <f t="shared" ref="O125:O187" si="35">IF(ISBLANK(B125), "", (($H125+4*$I125+$J125)/$H$3/6)*O$3)</f>
        <v/>
      </c>
      <c r="P125" s="24" t="str">
        <f t="shared" ref="P125:P187" si="36">IF(ISBLANK(B125), "", (($H125+4*$I125+$J125)/$H$3/6)*P$3)</f>
        <v/>
      </c>
      <c r="Q125" s="24" t="str">
        <f t="shared" ref="Q125:R187" si="37">IF(ISBLANK(B125), "", (($H125+4*$I125+$J125)/$H$3/6)*Q$3)</f>
        <v/>
      </c>
      <c r="R125" s="24" t="str">
        <f t="shared" si="37"/>
        <v/>
      </c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</row>
    <row r="126" spans="1:96" x14ac:dyDescent="0.25">
      <c r="A126" s="24"/>
      <c r="C126" s="24"/>
      <c r="D126" s="24"/>
      <c r="E126" s="24"/>
      <c r="F126" s="24"/>
      <c r="G126" s="24" t="str">
        <f t="shared" si="30"/>
        <v/>
      </c>
      <c r="H126" s="24"/>
      <c r="I126" s="24"/>
      <c r="J126" s="24"/>
      <c r="K126" s="24" t="str">
        <f t="shared" si="31"/>
        <v/>
      </c>
      <c r="L126" s="24" t="str">
        <f t="shared" si="32"/>
        <v/>
      </c>
      <c r="M126" s="24" t="str">
        <f t="shared" si="33"/>
        <v/>
      </c>
      <c r="N126" s="24" t="str">
        <f t="shared" si="34"/>
        <v/>
      </c>
      <c r="O126" s="24" t="str">
        <f t="shared" si="35"/>
        <v/>
      </c>
      <c r="P126" s="24" t="str">
        <f t="shared" si="36"/>
        <v/>
      </c>
      <c r="Q126" s="24" t="str">
        <f t="shared" si="37"/>
        <v/>
      </c>
      <c r="R126" s="24" t="str">
        <f t="shared" si="37"/>
        <v/>
      </c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</row>
    <row r="127" spans="1:96" x14ac:dyDescent="0.25">
      <c r="A127" s="24"/>
      <c r="C127" s="24"/>
      <c r="D127" s="24"/>
      <c r="E127" s="24"/>
      <c r="F127" s="24"/>
      <c r="G127" s="24" t="str">
        <f t="shared" si="30"/>
        <v/>
      </c>
      <c r="H127" s="24"/>
      <c r="I127" s="24"/>
      <c r="J127" s="24"/>
      <c r="K127" s="24" t="str">
        <f t="shared" si="31"/>
        <v/>
      </c>
      <c r="L127" s="24" t="str">
        <f t="shared" si="32"/>
        <v/>
      </c>
      <c r="M127" s="24" t="str">
        <f t="shared" si="33"/>
        <v/>
      </c>
      <c r="N127" s="24" t="str">
        <f t="shared" si="34"/>
        <v/>
      </c>
      <c r="O127" s="24" t="str">
        <f t="shared" si="35"/>
        <v/>
      </c>
      <c r="P127" s="24" t="str">
        <f t="shared" si="36"/>
        <v/>
      </c>
      <c r="Q127" s="24" t="str">
        <f t="shared" si="37"/>
        <v/>
      </c>
      <c r="R127" s="24" t="str">
        <f t="shared" si="37"/>
        <v/>
      </c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</row>
    <row r="128" spans="1:96" x14ac:dyDescent="0.25">
      <c r="A128" s="24"/>
      <c r="C128" s="24"/>
      <c r="D128" s="24"/>
      <c r="E128" s="24"/>
      <c r="F128" s="24"/>
      <c r="G128" s="24" t="str">
        <f t="shared" si="30"/>
        <v/>
      </c>
      <c r="H128" s="24"/>
      <c r="I128" s="24"/>
      <c r="J128" s="24"/>
      <c r="K128" s="24" t="str">
        <f t="shared" si="31"/>
        <v/>
      </c>
      <c r="L128" s="24" t="str">
        <f t="shared" si="32"/>
        <v/>
      </c>
      <c r="M128" s="24" t="str">
        <f t="shared" si="33"/>
        <v/>
      </c>
      <c r="N128" s="24" t="str">
        <f t="shared" si="34"/>
        <v/>
      </c>
      <c r="O128" s="24" t="str">
        <f t="shared" si="35"/>
        <v/>
      </c>
      <c r="P128" s="24" t="str">
        <f t="shared" si="36"/>
        <v/>
      </c>
      <c r="Q128" s="24" t="str">
        <f t="shared" si="37"/>
        <v/>
      </c>
      <c r="R128" s="24" t="str">
        <f t="shared" si="37"/>
        <v/>
      </c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</row>
    <row r="129" spans="1:96" x14ac:dyDescent="0.25">
      <c r="A129" s="24"/>
      <c r="C129" s="24"/>
      <c r="D129" s="24"/>
      <c r="E129" s="24"/>
      <c r="F129" s="24"/>
      <c r="G129" s="24" t="str">
        <f t="shared" si="30"/>
        <v/>
      </c>
      <c r="H129" s="24"/>
      <c r="I129" s="24"/>
      <c r="J129" s="24"/>
      <c r="K129" s="24" t="str">
        <f t="shared" si="31"/>
        <v/>
      </c>
      <c r="L129" s="24" t="str">
        <f t="shared" si="32"/>
        <v/>
      </c>
      <c r="M129" s="24" t="str">
        <f t="shared" si="33"/>
        <v/>
      </c>
      <c r="N129" s="24" t="str">
        <f t="shared" si="34"/>
        <v/>
      </c>
      <c r="O129" s="24" t="str">
        <f t="shared" si="35"/>
        <v/>
      </c>
      <c r="P129" s="24" t="str">
        <f t="shared" si="36"/>
        <v/>
      </c>
      <c r="Q129" s="24" t="str">
        <f t="shared" si="37"/>
        <v/>
      </c>
      <c r="R129" s="24" t="str">
        <f t="shared" si="37"/>
        <v/>
      </c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</row>
    <row r="130" spans="1:96" x14ac:dyDescent="0.25">
      <c r="A130" s="24"/>
      <c r="C130" s="24"/>
      <c r="D130" s="24"/>
      <c r="E130" s="24"/>
      <c r="F130" s="24"/>
      <c r="G130" s="24" t="str">
        <f t="shared" si="30"/>
        <v/>
      </c>
      <c r="H130" s="24"/>
      <c r="I130" s="24"/>
      <c r="J130" s="24"/>
      <c r="K130" s="24" t="str">
        <f t="shared" si="31"/>
        <v/>
      </c>
      <c r="L130" s="24" t="str">
        <f t="shared" si="32"/>
        <v/>
      </c>
      <c r="M130" s="24" t="str">
        <f t="shared" si="33"/>
        <v/>
      </c>
      <c r="N130" s="24" t="str">
        <f t="shared" si="34"/>
        <v/>
      </c>
      <c r="O130" s="24" t="str">
        <f t="shared" si="35"/>
        <v/>
      </c>
      <c r="P130" s="24" t="str">
        <f t="shared" si="36"/>
        <v/>
      </c>
      <c r="Q130" s="24" t="str">
        <f t="shared" si="37"/>
        <v/>
      </c>
      <c r="R130" s="24" t="str">
        <f t="shared" si="37"/>
        <v/>
      </c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</row>
    <row r="131" spans="1:96" x14ac:dyDescent="0.25">
      <c r="A131" s="24"/>
      <c r="C131" s="24"/>
      <c r="D131" s="24"/>
      <c r="E131" s="24"/>
      <c r="F131" s="24"/>
      <c r="G131" s="24" t="str">
        <f t="shared" si="30"/>
        <v/>
      </c>
      <c r="H131" s="24"/>
      <c r="I131" s="24"/>
      <c r="J131" s="24"/>
      <c r="K131" s="24" t="str">
        <f t="shared" si="31"/>
        <v/>
      </c>
      <c r="L131" s="24" t="str">
        <f t="shared" si="32"/>
        <v/>
      </c>
      <c r="M131" s="24" t="str">
        <f t="shared" si="33"/>
        <v/>
      </c>
      <c r="N131" s="24" t="str">
        <f t="shared" si="34"/>
        <v/>
      </c>
      <c r="O131" s="24" t="str">
        <f t="shared" si="35"/>
        <v/>
      </c>
      <c r="P131" s="24" t="str">
        <f t="shared" si="36"/>
        <v/>
      </c>
      <c r="Q131" s="24" t="str">
        <f t="shared" si="37"/>
        <v/>
      </c>
      <c r="R131" s="24" t="str">
        <f t="shared" si="37"/>
        <v/>
      </c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</row>
    <row r="132" spans="1:96" x14ac:dyDescent="0.25">
      <c r="A132" s="24"/>
      <c r="C132" s="24"/>
      <c r="D132" s="24"/>
      <c r="E132" s="24"/>
      <c r="F132" s="24"/>
      <c r="G132" s="24" t="str">
        <f t="shared" si="30"/>
        <v/>
      </c>
      <c r="H132" s="24"/>
      <c r="I132" s="24"/>
      <c r="J132" s="24"/>
      <c r="K132" s="24" t="str">
        <f t="shared" si="31"/>
        <v/>
      </c>
      <c r="L132" s="24" t="str">
        <f t="shared" si="32"/>
        <v/>
      </c>
      <c r="M132" s="24" t="str">
        <f t="shared" si="33"/>
        <v/>
      </c>
      <c r="N132" s="24" t="str">
        <f t="shared" si="34"/>
        <v/>
      </c>
      <c r="O132" s="24" t="str">
        <f t="shared" si="35"/>
        <v/>
      </c>
      <c r="P132" s="24" t="str">
        <f t="shared" si="36"/>
        <v/>
      </c>
      <c r="Q132" s="24" t="str">
        <f t="shared" si="37"/>
        <v/>
      </c>
      <c r="R132" s="24" t="str">
        <f t="shared" si="37"/>
        <v/>
      </c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</row>
    <row r="133" spans="1:96" x14ac:dyDescent="0.25">
      <c r="A133" s="24"/>
      <c r="C133" s="24"/>
      <c r="D133" s="24"/>
      <c r="E133" s="24"/>
      <c r="F133" s="24"/>
      <c r="G133" s="24" t="str">
        <f t="shared" si="30"/>
        <v/>
      </c>
      <c r="H133" s="24"/>
      <c r="I133" s="24"/>
      <c r="J133" s="24"/>
      <c r="K133" s="24" t="str">
        <f t="shared" si="31"/>
        <v/>
      </c>
      <c r="L133" s="24" t="str">
        <f t="shared" si="32"/>
        <v/>
      </c>
      <c r="M133" s="24" t="str">
        <f t="shared" si="33"/>
        <v/>
      </c>
      <c r="N133" s="24" t="str">
        <f t="shared" si="34"/>
        <v/>
      </c>
      <c r="O133" s="24" t="str">
        <f t="shared" si="35"/>
        <v/>
      </c>
      <c r="P133" s="24" t="str">
        <f t="shared" si="36"/>
        <v/>
      </c>
      <c r="Q133" s="24" t="str">
        <f t="shared" si="37"/>
        <v/>
      </c>
      <c r="R133" s="24" t="str">
        <f t="shared" si="37"/>
        <v/>
      </c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</row>
    <row r="134" spans="1:96" x14ac:dyDescent="0.25">
      <c r="A134" s="24"/>
      <c r="C134" s="24"/>
      <c r="D134" s="24"/>
      <c r="E134" s="24"/>
      <c r="F134" s="45"/>
      <c r="G134" s="24" t="str">
        <f t="shared" si="30"/>
        <v/>
      </c>
      <c r="H134" s="24"/>
      <c r="I134" s="24"/>
      <c r="J134" s="24"/>
      <c r="K134" s="24" t="str">
        <f t="shared" si="31"/>
        <v/>
      </c>
      <c r="L134" s="24" t="str">
        <f t="shared" si="32"/>
        <v/>
      </c>
      <c r="M134" s="24" t="str">
        <f t="shared" si="33"/>
        <v/>
      </c>
      <c r="N134" s="24" t="str">
        <f t="shared" si="34"/>
        <v/>
      </c>
      <c r="O134" s="24" t="str">
        <f t="shared" si="35"/>
        <v/>
      </c>
      <c r="P134" s="24" t="str">
        <f t="shared" si="36"/>
        <v/>
      </c>
      <c r="Q134" s="24" t="str">
        <f t="shared" si="37"/>
        <v/>
      </c>
      <c r="R134" s="24" t="str">
        <f t="shared" si="37"/>
        <v/>
      </c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</row>
    <row r="135" spans="1:96" x14ac:dyDescent="0.25">
      <c r="A135" s="24"/>
      <c r="C135" s="24"/>
      <c r="D135" s="24"/>
      <c r="E135" s="24"/>
      <c r="F135" s="45"/>
      <c r="G135" s="24" t="str">
        <f t="shared" si="30"/>
        <v/>
      </c>
      <c r="H135" s="24"/>
      <c r="I135" s="24"/>
      <c r="J135" s="24"/>
      <c r="K135" s="24" t="str">
        <f t="shared" si="31"/>
        <v/>
      </c>
      <c r="L135" s="24" t="str">
        <f t="shared" si="32"/>
        <v/>
      </c>
      <c r="M135" s="24" t="str">
        <f t="shared" si="33"/>
        <v/>
      </c>
      <c r="N135" s="24" t="str">
        <f t="shared" si="34"/>
        <v/>
      </c>
      <c r="O135" s="24" t="str">
        <f t="shared" si="35"/>
        <v/>
      </c>
      <c r="P135" s="24" t="str">
        <f t="shared" si="36"/>
        <v/>
      </c>
      <c r="Q135" s="24" t="str">
        <f t="shared" si="37"/>
        <v/>
      </c>
      <c r="R135" s="24" t="str">
        <f t="shared" si="37"/>
        <v/>
      </c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</row>
    <row r="136" spans="1:96" x14ac:dyDescent="0.25">
      <c r="A136" s="24"/>
      <c r="C136" s="24"/>
      <c r="D136" s="24"/>
      <c r="E136" s="24"/>
      <c r="F136" s="45"/>
      <c r="G136" s="24" t="str">
        <f t="shared" si="30"/>
        <v/>
      </c>
      <c r="H136" s="24"/>
      <c r="I136" s="24"/>
      <c r="J136" s="24"/>
      <c r="K136" s="24" t="str">
        <f t="shared" si="31"/>
        <v/>
      </c>
      <c r="L136" s="24" t="str">
        <f t="shared" si="32"/>
        <v/>
      </c>
      <c r="M136" s="24" t="str">
        <f t="shared" si="33"/>
        <v/>
      </c>
      <c r="N136" s="24" t="str">
        <f t="shared" si="34"/>
        <v/>
      </c>
      <c r="O136" s="24" t="str">
        <f t="shared" si="35"/>
        <v/>
      </c>
      <c r="P136" s="24" t="str">
        <f t="shared" si="36"/>
        <v/>
      </c>
      <c r="Q136" s="24" t="str">
        <f t="shared" si="37"/>
        <v/>
      </c>
      <c r="R136" s="24" t="str">
        <f t="shared" si="37"/>
        <v/>
      </c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</row>
    <row r="137" spans="1:96" x14ac:dyDescent="0.25">
      <c r="A137" s="24"/>
      <c r="C137" s="24"/>
      <c r="D137" s="24"/>
      <c r="E137" s="24"/>
      <c r="F137" s="45"/>
      <c r="G137" s="24" t="str">
        <f t="shared" si="30"/>
        <v/>
      </c>
      <c r="H137" s="24"/>
      <c r="I137" s="24"/>
      <c r="J137" s="24"/>
      <c r="K137" s="24" t="str">
        <f t="shared" si="31"/>
        <v/>
      </c>
      <c r="L137" s="24" t="str">
        <f t="shared" si="32"/>
        <v/>
      </c>
      <c r="M137" s="24" t="str">
        <f t="shared" si="33"/>
        <v/>
      </c>
      <c r="N137" s="24" t="str">
        <f t="shared" si="34"/>
        <v/>
      </c>
      <c r="O137" s="24" t="str">
        <f t="shared" si="35"/>
        <v/>
      </c>
      <c r="P137" s="24" t="str">
        <f t="shared" si="36"/>
        <v/>
      </c>
      <c r="Q137" s="24" t="str">
        <f t="shared" si="37"/>
        <v/>
      </c>
      <c r="R137" s="24" t="str">
        <f t="shared" si="37"/>
        <v/>
      </c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</row>
    <row r="138" spans="1:96" x14ac:dyDescent="0.25">
      <c r="A138" s="24"/>
      <c r="C138" s="24"/>
      <c r="D138" s="24"/>
      <c r="E138" s="24"/>
      <c r="F138" s="45"/>
      <c r="G138" s="24" t="str">
        <f t="shared" si="30"/>
        <v/>
      </c>
      <c r="H138" s="24"/>
      <c r="I138" s="24"/>
      <c r="J138" s="24"/>
      <c r="K138" s="24" t="str">
        <f t="shared" si="31"/>
        <v/>
      </c>
      <c r="L138" s="24" t="str">
        <f t="shared" si="32"/>
        <v/>
      </c>
      <c r="M138" s="24" t="str">
        <f t="shared" si="33"/>
        <v/>
      </c>
      <c r="N138" s="24" t="str">
        <f t="shared" si="34"/>
        <v/>
      </c>
      <c r="O138" s="24" t="str">
        <f t="shared" si="35"/>
        <v/>
      </c>
      <c r="P138" s="24" t="str">
        <f t="shared" si="36"/>
        <v/>
      </c>
      <c r="Q138" s="24" t="str">
        <f t="shared" si="37"/>
        <v/>
      </c>
      <c r="R138" s="24" t="str">
        <f t="shared" si="37"/>
        <v/>
      </c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</row>
    <row r="139" spans="1:96" x14ac:dyDescent="0.25">
      <c r="A139" s="24"/>
      <c r="C139" s="24"/>
      <c r="D139" s="24"/>
      <c r="E139" s="24"/>
      <c r="F139" s="45"/>
      <c r="G139" s="24" t="str">
        <f t="shared" si="30"/>
        <v/>
      </c>
      <c r="H139" s="24"/>
      <c r="I139" s="24"/>
      <c r="J139" s="24"/>
      <c r="K139" s="24" t="str">
        <f t="shared" si="31"/>
        <v/>
      </c>
      <c r="L139" s="24" t="str">
        <f t="shared" si="32"/>
        <v/>
      </c>
      <c r="M139" s="24" t="str">
        <f t="shared" si="33"/>
        <v/>
      </c>
      <c r="N139" s="24" t="str">
        <f t="shared" si="34"/>
        <v/>
      </c>
      <c r="O139" s="24" t="str">
        <f t="shared" si="35"/>
        <v/>
      </c>
      <c r="P139" s="24" t="str">
        <f t="shared" si="36"/>
        <v/>
      </c>
      <c r="Q139" s="24" t="str">
        <f t="shared" si="37"/>
        <v/>
      </c>
      <c r="R139" s="24" t="str">
        <f t="shared" si="37"/>
        <v/>
      </c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</row>
    <row r="140" spans="1:96" x14ac:dyDescent="0.25">
      <c r="A140" s="24"/>
      <c r="C140" s="24"/>
      <c r="D140" s="24"/>
      <c r="E140" s="24"/>
      <c r="F140" s="45"/>
      <c r="G140" s="24" t="str">
        <f t="shared" si="30"/>
        <v/>
      </c>
      <c r="H140" s="24"/>
      <c r="I140" s="24"/>
      <c r="J140" s="24"/>
      <c r="K140" s="24" t="str">
        <f t="shared" si="31"/>
        <v/>
      </c>
      <c r="L140" s="24" t="str">
        <f t="shared" si="32"/>
        <v/>
      </c>
      <c r="M140" s="24" t="str">
        <f t="shared" si="33"/>
        <v/>
      </c>
      <c r="N140" s="24" t="str">
        <f t="shared" si="34"/>
        <v/>
      </c>
      <c r="O140" s="24" t="str">
        <f t="shared" si="35"/>
        <v/>
      </c>
      <c r="P140" s="24" t="str">
        <f t="shared" si="36"/>
        <v/>
      </c>
      <c r="Q140" s="24" t="str">
        <f t="shared" si="37"/>
        <v/>
      </c>
      <c r="R140" s="24" t="str">
        <f t="shared" si="37"/>
        <v/>
      </c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</row>
    <row r="141" spans="1:96" x14ac:dyDescent="0.25">
      <c r="A141" s="24"/>
      <c r="C141" s="24"/>
      <c r="D141" s="24"/>
      <c r="E141" s="24"/>
      <c r="F141" s="45"/>
      <c r="G141" s="24" t="str">
        <f t="shared" si="30"/>
        <v/>
      </c>
      <c r="H141" s="24"/>
      <c r="I141" s="24"/>
      <c r="J141" s="24"/>
      <c r="K141" s="24" t="str">
        <f t="shared" si="31"/>
        <v/>
      </c>
      <c r="L141" s="24" t="str">
        <f t="shared" si="32"/>
        <v/>
      </c>
      <c r="M141" s="24" t="str">
        <f t="shared" si="33"/>
        <v/>
      </c>
      <c r="N141" s="24" t="str">
        <f t="shared" si="34"/>
        <v/>
      </c>
      <c r="O141" s="24" t="str">
        <f t="shared" si="35"/>
        <v/>
      </c>
      <c r="P141" s="24" t="str">
        <f t="shared" si="36"/>
        <v/>
      </c>
      <c r="Q141" s="24" t="str">
        <f t="shared" si="37"/>
        <v/>
      </c>
      <c r="R141" s="24" t="str">
        <f t="shared" si="37"/>
        <v/>
      </c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</row>
    <row r="142" spans="1:96" x14ac:dyDescent="0.25">
      <c r="A142" s="24"/>
      <c r="C142" s="24"/>
      <c r="D142" s="24"/>
      <c r="E142" s="24"/>
      <c r="F142" s="45"/>
      <c r="G142" s="24" t="str">
        <f t="shared" si="30"/>
        <v/>
      </c>
      <c r="H142" s="24"/>
      <c r="I142" s="24"/>
      <c r="J142" s="24"/>
      <c r="K142" s="24" t="str">
        <f t="shared" si="31"/>
        <v/>
      </c>
      <c r="L142" s="24" t="str">
        <f t="shared" si="32"/>
        <v/>
      </c>
      <c r="M142" s="24" t="str">
        <f t="shared" si="33"/>
        <v/>
      </c>
      <c r="N142" s="24" t="str">
        <f t="shared" si="34"/>
        <v/>
      </c>
      <c r="O142" s="24" t="str">
        <f t="shared" si="35"/>
        <v/>
      </c>
      <c r="P142" s="24" t="str">
        <f t="shared" si="36"/>
        <v/>
      </c>
      <c r="Q142" s="24" t="str">
        <f t="shared" si="37"/>
        <v/>
      </c>
      <c r="R142" s="24" t="str">
        <f t="shared" si="37"/>
        <v/>
      </c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</row>
    <row r="143" spans="1:96" x14ac:dyDescent="0.25">
      <c r="A143" s="24"/>
      <c r="C143" s="24"/>
      <c r="D143" s="24"/>
      <c r="E143" s="24"/>
      <c r="F143" s="45"/>
      <c r="G143" s="24" t="str">
        <f t="shared" si="30"/>
        <v/>
      </c>
      <c r="H143" s="24"/>
      <c r="I143" s="24"/>
      <c r="J143" s="24"/>
      <c r="K143" s="24" t="str">
        <f t="shared" si="31"/>
        <v/>
      </c>
      <c r="L143" s="24" t="str">
        <f t="shared" si="32"/>
        <v/>
      </c>
      <c r="M143" s="24" t="str">
        <f t="shared" si="33"/>
        <v/>
      </c>
      <c r="N143" s="24" t="str">
        <f t="shared" si="34"/>
        <v/>
      </c>
      <c r="O143" s="24" t="str">
        <f t="shared" si="35"/>
        <v/>
      </c>
      <c r="P143" s="24" t="str">
        <f t="shared" si="36"/>
        <v/>
      </c>
      <c r="Q143" s="24" t="str">
        <f t="shared" si="37"/>
        <v/>
      </c>
      <c r="R143" s="24" t="str">
        <f t="shared" si="37"/>
        <v/>
      </c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</row>
    <row r="144" spans="1:96" x14ac:dyDescent="0.25">
      <c r="A144" s="24"/>
      <c r="C144" s="24"/>
      <c r="D144" s="24"/>
      <c r="E144" s="24"/>
      <c r="F144" s="45"/>
      <c r="G144" s="24" t="str">
        <f t="shared" si="30"/>
        <v/>
      </c>
      <c r="H144" s="24"/>
      <c r="I144" s="24"/>
      <c r="J144" s="24"/>
      <c r="K144" s="24" t="str">
        <f t="shared" si="31"/>
        <v/>
      </c>
      <c r="L144" s="24" t="str">
        <f t="shared" si="32"/>
        <v/>
      </c>
      <c r="M144" s="24" t="str">
        <f t="shared" si="33"/>
        <v/>
      </c>
      <c r="N144" s="24" t="str">
        <f t="shared" si="34"/>
        <v/>
      </c>
      <c r="O144" s="24" t="str">
        <f t="shared" si="35"/>
        <v/>
      </c>
      <c r="P144" s="24" t="str">
        <f t="shared" si="36"/>
        <v/>
      </c>
      <c r="Q144" s="24" t="str">
        <f t="shared" si="37"/>
        <v/>
      </c>
      <c r="R144" s="24" t="str">
        <f t="shared" si="37"/>
        <v/>
      </c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</row>
    <row r="145" spans="1:96" x14ac:dyDescent="0.25">
      <c r="A145" s="24"/>
      <c r="C145" s="24"/>
      <c r="D145" s="24"/>
      <c r="E145" s="24"/>
      <c r="F145" s="45"/>
      <c r="G145" s="24" t="str">
        <f t="shared" si="30"/>
        <v/>
      </c>
      <c r="H145" s="24"/>
      <c r="I145" s="24"/>
      <c r="J145" s="24"/>
      <c r="K145" s="24" t="str">
        <f t="shared" si="31"/>
        <v/>
      </c>
      <c r="L145" s="24" t="str">
        <f t="shared" si="32"/>
        <v/>
      </c>
      <c r="M145" s="24" t="str">
        <f t="shared" si="33"/>
        <v/>
      </c>
      <c r="N145" s="24" t="str">
        <f t="shared" si="34"/>
        <v/>
      </c>
      <c r="O145" s="24" t="str">
        <f t="shared" si="35"/>
        <v/>
      </c>
      <c r="P145" s="24" t="str">
        <f t="shared" si="36"/>
        <v/>
      </c>
      <c r="Q145" s="24" t="str">
        <f t="shared" si="37"/>
        <v/>
      </c>
      <c r="R145" s="24" t="str">
        <f t="shared" si="37"/>
        <v/>
      </c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</row>
    <row r="146" spans="1:96" x14ac:dyDescent="0.25">
      <c r="A146" s="24"/>
      <c r="C146" s="24"/>
      <c r="D146" s="24"/>
      <c r="E146" s="24"/>
      <c r="F146" s="45"/>
      <c r="G146" s="24" t="str">
        <f t="shared" si="30"/>
        <v/>
      </c>
      <c r="H146" s="24"/>
      <c r="I146" s="24"/>
      <c r="J146" s="24"/>
      <c r="K146" s="24" t="str">
        <f t="shared" si="31"/>
        <v/>
      </c>
      <c r="L146" s="24" t="str">
        <f t="shared" si="32"/>
        <v/>
      </c>
      <c r="M146" s="24" t="str">
        <f t="shared" si="33"/>
        <v/>
      </c>
      <c r="N146" s="24" t="str">
        <f t="shared" si="34"/>
        <v/>
      </c>
      <c r="O146" s="24" t="str">
        <f t="shared" si="35"/>
        <v/>
      </c>
      <c r="P146" s="24" t="str">
        <f t="shared" si="36"/>
        <v/>
      </c>
      <c r="Q146" s="24" t="str">
        <f t="shared" si="37"/>
        <v/>
      </c>
      <c r="R146" s="24" t="str">
        <f t="shared" si="37"/>
        <v/>
      </c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</row>
    <row r="147" spans="1:96" x14ac:dyDescent="0.25">
      <c r="A147" s="24"/>
      <c r="C147" s="24"/>
      <c r="D147" s="24"/>
      <c r="E147" s="24"/>
      <c r="F147" s="45"/>
      <c r="G147" s="24" t="str">
        <f t="shared" si="30"/>
        <v/>
      </c>
      <c r="H147" s="24"/>
      <c r="I147" s="24"/>
      <c r="J147" s="24"/>
      <c r="K147" s="24" t="str">
        <f t="shared" si="31"/>
        <v/>
      </c>
      <c r="L147" s="24" t="str">
        <f t="shared" si="32"/>
        <v/>
      </c>
      <c r="M147" s="24" t="str">
        <f t="shared" si="33"/>
        <v/>
      </c>
      <c r="N147" s="24" t="str">
        <f t="shared" si="34"/>
        <v/>
      </c>
      <c r="O147" s="24" t="str">
        <f t="shared" si="35"/>
        <v/>
      </c>
      <c r="P147" s="24" t="str">
        <f t="shared" si="36"/>
        <v/>
      </c>
      <c r="Q147" s="24" t="str">
        <f t="shared" si="37"/>
        <v/>
      </c>
      <c r="R147" s="24" t="str">
        <f t="shared" si="37"/>
        <v/>
      </c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</row>
    <row r="148" spans="1:96" x14ac:dyDescent="0.25">
      <c r="A148" s="24"/>
      <c r="C148" s="24"/>
      <c r="D148" s="24"/>
      <c r="E148" s="24"/>
      <c r="F148" s="45"/>
      <c r="G148" s="24" t="str">
        <f t="shared" si="30"/>
        <v/>
      </c>
      <c r="H148" s="24"/>
      <c r="I148" s="24"/>
      <c r="J148" s="24"/>
      <c r="K148" s="24" t="str">
        <f t="shared" si="31"/>
        <v/>
      </c>
      <c r="L148" s="24" t="str">
        <f t="shared" si="32"/>
        <v/>
      </c>
      <c r="M148" s="24" t="str">
        <f t="shared" si="33"/>
        <v/>
      </c>
      <c r="N148" s="24" t="str">
        <f t="shared" si="34"/>
        <v/>
      </c>
      <c r="O148" s="24" t="str">
        <f t="shared" si="35"/>
        <v/>
      </c>
      <c r="P148" s="24" t="str">
        <f t="shared" si="36"/>
        <v/>
      </c>
      <c r="Q148" s="24" t="str">
        <f t="shared" si="37"/>
        <v/>
      </c>
      <c r="R148" s="24" t="str">
        <f t="shared" si="37"/>
        <v/>
      </c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</row>
    <row r="149" spans="1:96" x14ac:dyDescent="0.25">
      <c r="A149" s="24"/>
      <c r="C149" s="24"/>
      <c r="D149" s="24"/>
      <c r="E149" s="24"/>
      <c r="F149" s="45"/>
      <c r="G149" s="24" t="str">
        <f t="shared" si="30"/>
        <v/>
      </c>
      <c r="H149" s="24"/>
      <c r="I149" s="24"/>
      <c r="J149" s="24"/>
      <c r="K149" s="24" t="str">
        <f t="shared" si="31"/>
        <v/>
      </c>
      <c r="L149" s="24" t="str">
        <f t="shared" si="32"/>
        <v/>
      </c>
      <c r="M149" s="24" t="str">
        <f t="shared" si="33"/>
        <v/>
      </c>
      <c r="N149" s="24" t="str">
        <f t="shared" si="34"/>
        <v/>
      </c>
      <c r="O149" s="24" t="str">
        <f t="shared" si="35"/>
        <v/>
      </c>
      <c r="P149" s="24" t="str">
        <f t="shared" si="36"/>
        <v/>
      </c>
      <c r="Q149" s="24" t="str">
        <f t="shared" si="37"/>
        <v/>
      </c>
      <c r="R149" s="24" t="str">
        <f t="shared" si="37"/>
        <v/>
      </c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</row>
    <row r="150" spans="1:96" x14ac:dyDescent="0.25">
      <c r="A150" s="24"/>
      <c r="C150" s="24"/>
      <c r="D150" s="24"/>
      <c r="E150" s="24"/>
      <c r="F150" s="45"/>
      <c r="G150" s="24" t="str">
        <f t="shared" si="30"/>
        <v/>
      </c>
      <c r="H150" s="24"/>
      <c r="I150" s="24"/>
      <c r="J150" s="24"/>
      <c r="K150" s="24" t="str">
        <f t="shared" si="31"/>
        <v/>
      </c>
      <c r="L150" s="24" t="str">
        <f t="shared" si="32"/>
        <v/>
      </c>
      <c r="M150" s="24" t="str">
        <f t="shared" si="33"/>
        <v/>
      </c>
      <c r="N150" s="24" t="str">
        <f t="shared" si="34"/>
        <v/>
      </c>
      <c r="O150" s="24" t="str">
        <f t="shared" si="35"/>
        <v/>
      </c>
      <c r="P150" s="24" t="str">
        <f t="shared" si="36"/>
        <v/>
      </c>
      <c r="Q150" s="24" t="str">
        <f t="shared" si="37"/>
        <v/>
      </c>
      <c r="R150" s="24" t="str">
        <f t="shared" si="37"/>
        <v/>
      </c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</row>
    <row r="151" spans="1:96" x14ac:dyDescent="0.25">
      <c r="A151" s="24"/>
      <c r="C151" s="24"/>
      <c r="D151" s="24"/>
      <c r="E151" s="24"/>
      <c r="F151" s="45"/>
      <c r="G151" s="24" t="str">
        <f t="shared" si="30"/>
        <v/>
      </c>
      <c r="H151" s="24"/>
      <c r="I151" s="24"/>
      <c r="J151" s="24"/>
      <c r="K151" s="24" t="str">
        <f t="shared" si="31"/>
        <v/>
      </c>
      <c r="L151" s="24" t="str">
        <f t="shared" si="32"/>
        <v/>
      </c>
      <c r="M151" s="24" t="str">
        <f t="shared" si="33"/>
        <v/>
      </c>
      <c r="N151" s="24" t="str">
        <f t="shared" si="34"/>
        <v/>
      </c>
      <c r="O151" s="24" t="str">
        <f t="shared" si="35"/>
        <v/>
      </c>
      <c r="P151" s="24" t="str">
        <f t="shared" si="36"/>
        <v/>
      </c>
      <c r="Q151" s="24" t="str">
        <f t="shared" si="37"/>
        <v/>
      </c>
      <c r="R151" s="24" t="str">
        <f t="shared" si="37"/>
        <v/>
      </c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</row>
    <row r="152" spans="1:96" x14ac:dyDescent="0.25">
      <c r="A152" s="24"/>
      <c r="C152" s="24"/>
      <c r="D152" s="24"/>
      <c r="E152" s="24"/>
      <c r="F152" s="45"/>
      <c r="G152" s="24" t="str">
        <f t="shared" si="30"/>
        <v/>
      </c>
      <c r="H152" s="24"/>
      <c r="I152" s="24"/>
      <c r="J152" s="24"/>
      <c r="K152" s="24" t="str">
        <f t="shared" si="31"/>
        <v/>
      </c>
      <c r="L152" s="24" t="str">
        <f t="shared" si="32"/>
        <v/>
      </c>
      <c r="M152" s="24" t="str">
        <f t="shared" si="33"/>
        <v/>
      </c>
      <c r="N152" s="24" t="str">
        <f t="shared" si="34"/>
        <v/>
      </c>
      <c r="O152" s="24" t="str">
        <f t="shared" si="35"/>
        <v/>
      </c>
      <c r="P152" s="24" t="str">
        <f t="shared" si="36"/>
        <v/>
      </c>
      <c r="Q152" s="24" t="str">
        <f t="shared" si="37"/>
        <v/>
      </c>
      <c r="R152" s="24" t="str">
        <f t="shared" si="37"/>
        <v/>
      </c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</row>
    <row r="153" spans="1:96" x14ac:dyDescent="0.25">
      <c r="A153" s="24"/>
      <c r="C153" s="24"/>
      <c r="D153" s="24"/>
      <c r="E153" s="24"/>
      <c r="F153" s="45"/>
      <c r="G153" s="24" t="str">
        <f t="shared" si="30"/>
        <v/>
      </c>
      <c r="H153" s="24"/>
      <c r="I153" s="24"/>
      <c r="J153" s="24"/>
      <c r="K153" s="24" t="str">
        <f t="shared" si="31"/>
        <v/>
      </c>
      <c r="L153" s="24" t="str">
        <f t="shared" si="32"/>
        <v/>
      </c>
      <c r="M153" s="24" t="str">
        <f t="shared" si="33"/>
        <v/>
      </c>
      <c r="N153" s="24" t="str">
        <f t="shared" si="34"/>
        <v/>
      </c>
      <c r="O153" s="24" t="str">
        <f t="shared" si="35"/>
        <v/>
      </c>
      <c r="P153" s="24" t="str">
        <f t="shared" si="36"/>
        <v/>
      </c>
      <c r="Q153" s="24" t="str">
        <f t="shared" si="37"/>
        <v/>
      </c>
      <c r="R153" s="24" t="str">
        <f t="shared" si="37"/>
        <v/>
      </c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</row>
    <row r="154" spans="1:96" x14ac:dyDescent="0.25">
      <c r="A154" s="24"/>
      <c r="C154" s="24"/>
      <c r="D154" s="24"/>
      <c r="E154" s="24"/>
      <c r="F154" s="45"/>
      <c r="G154" s="24" t="str">
        <f t="shared" si="30"/>
        <v/>
      </c>
      <c r="H154" s="24"/>
      <c r="I154" s="24"/>
      <c r="J154" s="24"/>
      <c r="K154" s="24" t="str">
        <f t="shared" si="31"/>
        <v/>
      </c>
      <c r="L154" s="24" t="str">
        <f t="shared" si="32"/>
        <v/>
      </c>
      <c r="M154" s="24" t="str">
        <f t="shared" si="33"/>
        <v/>
      </c>
      <c r="N154" s="24" t="str">
        <f t="shared" si="34"/>
        <v/>
      </c>
      <c r="O154" s="24" t="str">
        <f t="shared" si="35"/>
        <v/>
      </c>
      <c r="P154" s="24" t="str">
        <f t="shared" si="36"/>
        <v/>
      </c>
      <c r="Q154" s="24" t="str">
        <f t="shared" si="37"/>
        <v/>
      </c>
      <c r="R154" s="24" t="str">
        <f t="shared" si="37"/>
        <v/>
      </c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</row>
    <row r="155" spans="1:96" x14ac:dyDescent="0.25">
      <c r="A155" s="24"/>
      <c r="C155" s="24"/>
      <c r="D155" s="24"/>
      <c r="E155" s="24"/>
      <c r="F155" s="45"/>
      <c r="G155" s="24" t="str">
        <f t="shared" si="30"/>
        <v/>
      </c>
      <c r="H155" s="24"/>
      <c r="I155" s="24"/>
      <c r="J155" s="24"/>
      <c r="K155" s="24" t="str">
        <f t="shared" si="31"/>
        <v/>
      </c>
      <c r="L155" s="24" t="str">
        <f t="shared" si="32"/>
        <v/>
      </c>
      <c r="M155" s="24" t="str">
        <f t="shared" si="33"/>
        <v/>
      </c>
      <c r="N155" s="24" t="str">
        <f t="shared" si="34"/>
        <v/>
      </c>
      <c r="O155" s="24" t="str">
        <f t="shared" si="35"/>
        <v/>
      </c>
      <c r="P155" s="24" t="str">
        <f t="shared" si="36"/>
        <v/>
      </c>
      <c r="Q155" s="24" t="str">
        <f t="shared" si="37"/>
        <v/>
      </c>
      <c r="R155" s="24" t="str">
        <f t="shared" si="37"/>
        <v/>
      </c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</row>
    <row r="156" spans="1:96" x14ac:dyDescent="0.25">
      <c r="A156" s="24"/>
      <c r="C156" s="24"/>
      <c r="D156" s="24"/>
      <c r="E156" s="24"/>
      <c r="F156" s="45"/>
      <c r="G156" s="24" t="str">
        <f t="shared" si="30"/>
        <v/>
      </c>
      <c r="H156" s="24"/>
      <c r="I156" s="24"/>
      <c r="J156" s="24"/>
      <c r="K156" s="24" t="str">
        <f t="shared" si="31"/>
        <v/>
      </c>
      <c r="L156" s="24" t="str">
        <f t="shared" si="32"/>
        <v/>
      </c>
      <c r="M156" s="24" t="str">
        <f t="shared" si="33"/>
        <v/>
      </c>
      <c r="N156" s="24" t="str">
        <f t="shared" si="34"/>
        <v/>
      </c>
      <c r="O156" s="24" t="str">
        <f t="shared" si="35"/>
        <v/>
      </c>
      <c r="P156" s="24" t="str">
        <f t="shared" si="36"/>
        <v/>
      </c>
      <c r="Q156" s="24" t="str">
        <f t="shared" si="37"/>
        <v/>
      </c>
      <c r="R156" s="24" t="str">
        <f t="shared" si="37"/>
        <v/>
      </c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</row>
    <row r="157" spans="1:96" x14ac:dyDescent="0.25">
      <c r="A157" s="24"/>
      <c r="C157" s="24"/>
      <c r="D157" s="24"/>
      <c r="E157" s="24"/>
      <c r="F157" s="45"/>
      <c r="G157" s="24" t="str">
        <f t="shared" si="30"/>
        <v/>
      </c>
      <c r="H157" s="24"/>
      <c r="I157" s="24"/>
      <c r="J157" s="24"/>
      <c r="K157" s="24" t="str">
        <f t="shared" si="31"/>
        <v/>
      </c>
      <c r="L157" s="24" t="str">
        <f t="shared" si="32"/>
        <v/>
      </c>
      <c r="M157" s="24" t="str">
        <f t="shared" si="33"/>
        <v/>
      </c>
      <c r="N157" s="24" t="str">
        <f t="shared" si="34"/>
        <v/>
      </c>
      <c r="O157" s="24" t="str">
        <f t="shared" si="35"/>
        <v/>
      </c>
      <c r="P157" s="24" t="str">
        <f t="shared" si="36"/>
        <v/>
      </c>
      <c r="Q157" s="24" t="str">
        <f t="shared" si="37"/>
        <v/>
      </c>
      <c r="R157" s="24" t="str">
        <f t="shared" si="37"/>
        <v/>
      </c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</row>
    <row r="158" spans="1:96" x14ac:dyDescent="0.25">
      <c r="A158" s="24"/>
      <c r="C158" s="24"/>
      <c r="D158" s="24"/>
      <c r="E158" s="24"/>
      <c r="F158" s="45"/>
      <c r="G158" s="24" t="str">
        <f t="shared" si="30"/>
        <v/>
      </c>
      <c r="H158" s="24"/>
      <c r="I158" s="24"/>
      <c r="J158" s="24"/>
      <c r="K158" s="24" t="str">
        <f t="shared" si="31"/>
        <v/>
      </c>
      <c r="L158" s="24" t="str">
        <f t="shared" si="32"/>
        <v/>
      </c>
      <c r="M158" s="24" t="str">
        <f t="shared" si="33"/>
        <v/>
      </c>
      <c r="N158" s="24" t="str">
        <f t="shared" si="34"/>
        <v/>
      </c>
      <c r="O158" s="24" t="str">
        <f t="shared" si="35"/>
        <v/>
      </c>
      <c r="P158" s="24" t="str">
        <f t="shared" si="36"/>
        <v/>
      </c>
      <c r="Q158" s="24" t="str">
        <f t="shared" si="37"/>
        <v/>
      </c>
      <c r="R158" s="24" t="str">
        <f t="shared" si="37"/>
        <v/>
      </c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</row>
    <row r="159" spans="1:96" x14ac:dyDescent="0.25">
      <c r="A159" s="24"/>
      <c r="C159" s="24"/>
      <c r="D159" s="24"/>
      <c r="E159" s="24"/>
      <c r="F159" s="45"/>
      <c r="G159" s="24" t="str">
        <f t="shared" si="30"/>
        <v/>
      </c>
      <c r="H159" s="24"/>
      <c r="I159" s="24"/>
      <c r="J159" s="24"/>
      <c r="K159" s="24" t="str">
        <f t="shared" si="31"/>
        <v/>
      </c>
      <c r="L159" s="24" t="str">
        <f t="shared" si="32"/>
        <v/>
      </c>
      <c r="M159" s="24" t="str">
        <f t="shared" si="33"/>
        <v/>
      </c>
      <c r="N159" s="24" t="str">
        <f t="shared" si="34"/>
        <v/>
      </c>
      <c r="O159" s="24" t="str">
        <f t="shared" si="35"/>
        <v/>
      </c>
      <c r="P159" s="24" t="str">
        <f t="shared" si="36"/>
        <v/>
      </c>
      <c r="Q159" s="24" t="str">
        <f t="shared" si="37"/>
        <v/>
      </c>
      <c r="R159" s="24" t="str">
        <f t="shared" si="37"/>
        <v/>
      </c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</row>
    <row r="160" spans="1:96" x14ac:dyDescent="0.25">
      <c r="A160" s="24"/>
      <c r="C160" s="24"/>
      <c r="D160" s="24"/>
      <c r="E160" s="24"/>
      <c r="F160" s="45"/>
      <c r="G160" s="24" t="str">
        <f t="shared" si="30"/>
        <v/>
      </c>
      <c r="H160" s="24"/>
      <c r="I160" s="24"/>
      <c r="J160" s="24"/>
      <c r="K160" s="24" t="str">
        <f t="shared" si="31"/>
        <v/>
      </c>
      <c r="L160" s="24" t="str">
        <f t="shared" si="32"/>
        <v/>
      </c>
      <c r="M160" s="24" t="str">
        <f t="shared" si="33"/>
        <v/>
      </c>
      <c r="N160" s="24" t="str">
        <f t="shared" si="34"/>
        <v/>
      </c>
      <c r="O160" s="24" t="str">
        <f t="shared" si="35"/>
        <v/>
      </c>
      <c r="P160" s="24" t="str">
        <f t="shared" si="36"/>
        <v/>
      </c>
      <c r="Q160" s="24" t="str">
        <f t="shared" si="37"/>
        <v/>
      </c>
      <c r="R160" s="24" t="str">
        <f t="shared" si="37"/>
        <v/>
      </c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</row>
    <row r="161" spans="1:96" x14ac:dyDescent="0.25">
      <c r="A161" s="24"/>
      <c r="C161" s="24"/>
      <c r="D161" s="24"/>
      <c r="E161" s="24"/>
      <c r="F161" s="45"/>
      <c r="G161" s="24" t="str">
        <f t="shared" si="30"/>
        <v/>
      </c>
      <c r="H161" s="24"/>
      <c r="I161" s="24"/>
      <c r="J161" s="24"/>
      <c r="K161" s="24" t="str">
        <f t="shared" si="31"/>
        <v/>
      </c>
      <c r="L161" s="24" t="str">
        <f t="shared" si="32"/>
        <v/>
      </c>
      <c r="M161" s="24" t="str">
        <f t="shared" si="33"/>
        <v/>
      </c>
      <c r="N161" s="24" t="str">
        <f t="shared" si="34"/>
        <v/>
      </c>
      <c r="O161" s="24" t="str">
        <f t="shared" si="35"/>
        <v/>
      </c>
      <c r="P161" s="24" t="str">
        <f t="shared" si="36"/>
        <v/>
      </c>
      <c r="Q161" s="24" t="str">
        <f t="shared" si="37"/>
        <v/>
      </c>
      <c r="R161" s="24" t="str">
        <f t="shared" si="37"/>
        <v/>
      </c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</row>
    <row r="162" spans="1:96" x14ac:dyDescent="0.25">
      <c r="A162" s="24"/>
      <c r="C162" s="24"/>
      <c r="D162" s="24"/>
      <c r="E162" s="24"/>
      <c r="F162" s="45"/>
      <c r="G162" s="24" t="str">
        <f t="shared" si="30"/>
        <v/>
      </c>
      <c r="H162" s="24"/>
      <c r="I162" s="24"/>
      <c r="J162" s="24"/>
      <c r="K162" s="24" t="str">
        <f t="shared" si="31"/>
        <v/>
      </c>
      <c r="L162" s="24" t="str">
        <f t="shared" si="32"/>
        <v/>
      </c>
      <c r="M162" s="24" t="str">
        <f t="shared" si="33"/>
        <v/>
      </c>
      <c r="N162" s="24" t="str">
        <f t="shared" si="34"/>
        <v/>
      </c>
      <c r="O162" s="24" t="str">
        <f t="shared" si="35"/>
        <v/>
      </c>
      <c r="P162" s="24" t="str">
        <f t="shared" si="36"/>
        <v/>
      </c>
      <c r="Q162" s="24" t="str">
        <f t="shared" si="37"/>
        <v/>
      </c>
      <c r="R162" s="24" t="str">
        <f t="shared" si="37"/>
        <v/>
      </c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</row>
    <row r="163" spans="1:96" x14ac:dyDescent="0.25">
      <c r="A163" s="24"/>
      <c r="C163" s="24"/>
      <c r="D163" s="24"/>
      <c r="E163" s="24"/>
      <c r="F163" s="45"/>
      <c r="G163" s="24" t="str">
        <f t="shared" si="30"/>
        <v/>
      </c>
      <c r="H163" s="24"/>
      <c r="I163" s="24"/>
      <c r="J163" s="24"/>
      <c r="K163" s="24" t="str">
        <f t="shared" si="31"/>
        <v/>
      </c>
      <c r="L163" s="24" t="str">
        <f t="shared" si="32"/>
        <v/>
      </c>
      <c r="M163" s="24" t="str">
        <f t="shared" si="33"/>
        <v/>
      </c>
      <c r="N163" s="24" t="str">
        <f t="shared" si="34"/>
        <v/>
      </c>
      <c r="O163" s="24" t="str">
        <f t="shared" si="35"/>
        <v/>
      </c>
      <c r="P163" s="24" t="str">
        <f t="shared" si="36"/>
        <v/>
      </c>
      <c r="Q163" s="24" t="str">
        <f t="shared" si="37"/>
        <v/>
      </c>
      <c r="R163" s="24" t="str">
        <f t="shared" si="37"/>
        <v/>
      </c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</row>
    <row r="164" spans="1:96" x14ac:dyDescent="0.25">
      <c r="A164" s="24"/>
      <c r="C164" s="24"/>
      <c r="D164" s="24"/>
      <c r="E164" s="24"/>
      <c r="F164" s="45"/>
      <c r="G164" s="24" t="str">
        <f t="shared" si="30"/>
        <v/>
      </c>
      <c r="H164" s="24"/>
      <c r="I164" s="24"/>
      <c r="J164" s="24"/>
      <c r="K164" s="24" t="str">
        <f t="shared" si="31"/>
        <v/>
      </c>
      <c r="L164" s="24" t="str">
        <f t="shared" si="32"/>
        <v/>
      </c>
      <c r="M164" s="24" t="str">
        <f t="shared" si="33"/>
        <v/>
      </c>
      <c r="N164" s="24" t="str">
        <f t="shared" si="34"/>
        <v/>
      </c>
      <c r="O164" s="24" t="str">
        <f t="shared" si="35"/>
        <v/>
      </c>
      <c r="P164" s="24" t="str">
        <f t="shared" si="36"/>
        <v/>
      </c>
      <c r="Q164" s="24" t="str">
        <f t="shared" si="37"/>
        <v/>
      </c>
      <c r="R164" s="24" t="str">
        <f t="shared" si="37"/>
        <v/>
      </c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</row>
    <row r="165" spans="1:96" x14ac:dyDescent="0.25">
      <c r="A165" s="24"/>
      <c r="C165" s="24"/>
      <c r="D165" s="24"/>
      <c r="E165" s="24"/>
      <c r="F165" s="45"/>
      <c r="G165" s="24" t="str">
        <f t="shared" si="30"/>
        <v/>
      </c>
      <c r="H165" s="24"/>
      <c r="I165" s="24"/>
      <c r="J165" s="24"/>
      <c r="K165" s="24" t="str">
        <f t="shared" si="31"/>
        <v/>
      </c>
      <c r="L165" s="24" t="str">
        <f t="shared" si="32"/>
        <v/>
      </c>
      <c r="M165" s="24" t="str">
        <f t="shared" si="33"/>
        <v/>
      </c>
      <c r="N165" s="24" t="str">
        <f t="shared" si="34"/>
        <v/>
      </c>
      <c r="O165" s="24" t="str">
        <f t="shared" si="35"/>
        <v/>
      </c>
      <c r="P165" s="24" t="str">
        <f t="shared" si="36"/>
        <v/>
      </c>
      <c r="Q165" s="24" t="str">
        <f t="shared" si="37"/>
        <v/>
      </c>
      <c r="R165" s="24" t="str">
        <f t="shared" si="37"/>
        <v/>
      </c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</row>
    <row r="166" spans="1:96" x14ac:dyDescent="0.25">
      <c r="A166" s="24"/>
      <c r="C166" s="24"/>
      <c r="D166" s="24"/>
      <c r="E166" s="24"/>
      <c r="F166" s="45"/>
      <c r="G166" s="24" t="str">
        <f t="shared" si="30"/>
        <v/>
      </c>
      <c r="H166" s="24"/>
      <c r="I166" s="24"/>
      <c r="J166" s="24"/>
      <c r="K166" s="24" t="str">
        <f t="shared" si="31"/>
        <v/>
      </c>
      <c r="L166" s="24" t="str">
        <f t="shared" si="32"/>
        <v/>
      </c>
      <c r="M166" s="24" t="str">
        <f t="shared" si="33"/>
        <v/>
      </c>
      <c r="N166" s="24" t="str">
        <f t="shared" si="34"/>
        <v/>
      </c>
      <c r="O166" s="24" t="str">
        <f t="shared" si="35"/>
        <v/>
      </c>
      <c r="P166" s="24" t="str">
        <f t="shared" si="36"/>
        <v/>
      </c>
      <c r="Q166" s="24" t="str">
        <f t="shared" si="37"/>
        <v/>
      </c>
      <c r="R166" s="24" t="str">
        <f t="shared" si="37"/>
        <v/>
      </c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</row>
    <row r="167" spans="1:96" x14ac:dyDescent="0.25">
      <c r="A167" s="24"/>
      <c r="C167" s="24"/>
      <c r="D167" s="24"/>
      <c r="E167" s="24"/>
      <c r="F167" s="45"/>
      <c r="G167" s="24" t="str">
        <f t="shared" si="30"/>
        <v/>
      </c>
      <c r="H167" s="24"/>
      <c r="I167" s="24"/>
      <c r="J167" s="24"/>
      <c r="K167" s="24" t="str">
        <f t="shared" si="31"/>
        <v/>
      </c>
      <c r="L167" s="24" t="str">
        <f t="shared" si="32"/>
        <v/>
      </c>
      <c r="M167" s="24" t="str">
        <f t="shared" si="33"/>
        <v/>
      </c>
      <c r="N167" s="24" t="str">
        <f t="shared" si="34"/>
        <v/>
      </c>
      <c r="O167" s="24" t="str">
        <f t="shared" si="35"/>
        <v/>
      </c>
      <c r="P167" s="24" t="str">
        <f t="shared" si="36"/>
        <v/>
      </c>
      <c r="Q167" s="24" t="str">
        <f t="shared" si="37"/>
        <v/>
      </c>
      <c r="R167" s="24" t="str">
        <f t="shared" si="37"/>
        <v/>
      </c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</row>
    <row r="168" spans="1:96" x14ac:dyDescent="0.25">
      <c r="A168" s="24"/>
      <c r="C168" s="24"/>
      <c r="D168" s="24"/>
      <c r="E168" s="24"/>
      <c r="F168" s="45"/>
      <c r="G168" s="24" t="str">
        <f t="shared" si="30"/>
        <v/>
      </c>
      <c r="H168" s="24"/>
      <c r="I168" s="24"/>
      <c r="J168" s="24"/>
      <c r="K168" s="24" t="str">
        <f t="shared" si="31"/>
        <v/>
      </c>
      <c r="L168" s="24" t="str">
        <f t="shared" si="32"/>
        <v/>
      </c>
      <c r="M168" s="24" t="str">
        <f t="shared" si="33"/>
        <v/>
      </c>
      <c r="N168" s="24" t="str">
        <f t="shared" si="34"/>
        <v/>
      </c>
      <c r="O168" s="24" t="str">
        <f t="shared" si="35"/>
        <v/>
      </c>
      <c r="P168" s="24" t="str">
        <f t="shared" si="36"/>
        <v/>
      </c>
      <c r="Q168" s="24" t="str">
        <f t="shared" si="37"/>
        <v/>
      </c>
      <c r="R168" s="24" t="str">
        <f t="shared" si="37"/>
        <v/>
      </c>
      <c r="S168" s="24"/>
      <c r="T168" s="24"/>
      <c r="U168" s="24"/>
      <c r="V168" s="24"/>
      <c r="W168" s="24"/>
      <c r="X168" s="24"/>
      <c r="Y168" s="24"/>
      <c r="Z168" s="24"/>
      <c r="AA168" s="24"/>
      <c r="AB168" s="24"/>
      <c r="AC168" s="24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  <c r="BD168" s="24"/>
      <c r="BE168" s="24"/>
      <c r="BF168" s="24"/>
      <c r="BG168" s="24"/>
      <c r="BH168" s="24"/>
      <c r="BI168" s="24"/>
      <c r="BJ168" s="24"/>
      <c r="BK168" s="24"/>
      <c r="BL168" s="24"/>
      <c r="BM168" s="24"/>
      <c r="BN168" s="24"/>
      <c r="BO168" s="24"/>
      <c r="BP168" s="24"/>
      <c r="BQ168" s="24"/>
      <c r="BR168" s="24"/>
      <c r="BS168" s="24"/>
      <c r="BT168" s="24"/>
      <c r="BU168" s="24"/>
      <c r="BV168" s="24"/>
      <c r="BW168" s="24"/>
      <c r="BX168" s="24"/>
      <c r="BY168" s="24"/>
      <c r="BZ168" s="24"/>
      <c r="CA168" s="24"/>
      <c r="CB168" s="24"/>
      <c r="CC168" s="24"/>
      <c r="CD168" s="24"/>
      <c r="CE168" s="24"/>
      <c r="CF168" s="24"/>
      <c r="CG168" s="24"/>
      <c r="CH168" s="24"/>
      <c r="CI168" s="24"/>
      <c r="CJ168" s="24"/>
      <c r="CK168" s="24"/>
      <c r="CL168" s="24"/>
      <c r="CM168" s="24"/>
      <c r="CN168" s="24"/>
      <c r="CO168" s="24"/>
      <c r="CP168" s="24"/>
      <c r="CQ168" s="24"/>
      <c r="CR168" s="24"/>
    </row>
    <row r="169" spans="1:96" x14ac:dyDescent="0.25">
      <c r="A169" s="24"/>
      <c r="C169" s="24"/>
      <c r="D169" s="24"/>
      <c r="E169" s="24"/>
      <c r="F169" s="45"/>
      <c r="G169" s="24" t="str">
        <f t="shared" si="30"/>
        <v/>
      </c>
      <c r="H169" s="24"/>
      <c r="I169" s="24"/>
      <c r="J169" s="24"/>
      <c r="K169" s="24" t="str">
        <f t="shared" si="31"/>
        <v/>
      </c>
      <c r="L169" s="24" t="str">
        <f t="shared" si="32"/>
        <v/>
      </c>
      <c r="M169" s="24" t="str">
        <f t="shared" si="33"/>
        <v/>
      </c>
      <c r="N169" s="24" t="str">
        <f t="shared" si="34"/>
        <v/>
      </c>
      <c r="O169" s="24" t="str">
        <f t="shared" si="35"/>
        <v/>
      </c>
      <c r="P169" s="24" t="str">
        <f t="shared" si="36"/>
        <v/>
      </c>
      <c r="Q169" s="24" t="str">
        <f t="shared" si="37"/>
        <v/>
      </c>
      <c r="R169" s="24" t="str">
        <f t="shared" si="37"/>
        <v/>
      </c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  <c r="BD169" s="24"/>
      <c r="BE169" s="24"/>
      <c r="BF169" s="24"/>
      <c r="BG169" s="24"/>
      <c r="BH169" s="24"/>
      <c r="BI169" s="24"/>
      <c r="BJ169" s="24"/>
      <c r="BK169" s="24"/>
      <c r="BL169" s="24"/>
      <c r="BM169" s="24"/>
      <c r="BN169" s="24"/>
      <c r="BO169" s="24"/>
      <c r="BP169" s="24"/>
      <c r="BQ169" s="24"/>
      <c r="BR169" s="24"/>
      <c r="BS169" s="24"/>
      <c r="BT169" s="24"/>
      <c r="BU169" s="24"/>
      <c r="BV169" s="24"/>
      <c r="BW169" s="24"/>
      <c r="BX169" s="24"/>
      <c r="BY169" s="24"/>
      <c r="BZ169" s="24"/>
      <c r="CA169" s="24"/>
      <c r="CB169" s="24"/>
      <c r="CC169" s="24"/>
      <c r="CD169" s="24"/>
      <c r="CE169" s="24"/>
      <c r="CF169" s="24"/>
      <c r="CG169" s="24"/>
      <c r="CH169" s="24"/>
      <c r="CI169" s="24"/>
      <c r="CJ169" s="24"/>
      <c r="CK169" s="24"/>
      <c r="CL169" s="24"/>
      <c r="CM169" s="24"/>
      <c r="CN169" s="24"/>
      <c r="CO169" s="24"/>
      <c r="CP169" s="24"/>
      <c r="CQ169" s="24"/>
      <c r="CR169" s="24"/>
    </row>
    <row r="170" spans="1:96" x14ac:dyDescent="0.25">
      <c r="A170" s="24"/>
      <c r="C170" s="24"/>
      <c r="D170" s="24"/>
      <c r="E170" s="24"/>
      <c r="F170" s="45"/>
      <c r="G170" s="24" t="str">
        <f t="shared" si="30"/>
        <v/>
      </c>
      <c r="H170" s="24"/>
      <c r="I170" s="24"/>
      <c r="J170" s="24"/>
      <c r="K170" s="24" t="str">
        <f t="shared" si="31"/>
        <v/>
      </c>
      <c r="L170" s="24" t="str">
        <f t="shared" si="32"/>
        <v/>
      </c>
      <c r="M170" s="24" t="str">
        <f t="shared" si="33"/>
        <v/>
      </c>
      <c r="N170" s="24" t="str">
        <f t="shared" si="34"/>
        <v/>
      </c>
      <c r="O170" s="24" t="str">
        <f t="shared" si="35"/>
        <v/>
      </c>
      <c r="P170" s="24" t="str">
        <f t="shared" si="36"/>
        <v/>
      </c>
      <c r="Q170" s="24" t="str">
        <f t="shared" si="37"/>
        <v/>
      </c>
      <c r="R170" s="24" t="str">
        <f t="shared" si="37"/>
        <v/>
      </c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  <c r="BD170" s="24"/>
      <c r="BE170" s="24"/>
      <c r="BF170" s="24"/>
      <c r="BG170" s="24"/>
      <c r="BH170" s="24"/>
      <c r="BI170" s="24"/>
      <c r="BJ170" s="24"/>
      <c r="BK170" s="24"/>
      <c r="BL170" s="24"/>
      <c r="BM170" s="24"/>
      <c r="BN170" s="24"/>
      <c r="BO170" s="24"/>
      <c r="BP170" s="24"/>
      <c r="BQ170" s="24"/>
      <c r="BR170" s="24"/>
      <c r="BS170" s="24"/>
      <c r="BT170" s="24"/>
      <c r="BU170" s="24"/>
      <c r="BV170" s="24"/>
      <c r="BW170" s="24"/>
      <c r="BX170" s="24"/>
      <c r="BY170" s="24"/>
      <c r="BZ170" s="24"/>
      <c r="CA170" s="24"/>
      <c r="CB170" s="24"/>
      <c r="CC170" s="24"/>
      <c r="CD170" s="24"/>
      <c r="CE170" s="24"/>
      <c r="CF170" s="24"/>
      <c r="CG170" s="24"/>
      <c r="CH170" s="24"/>
      <c r="CI170" s="24"/>
      <c r="CJ170" s="24"/>
      <c r="CK170" s="24"/>
      <c r="CL170" s="24"/>
      <c r="CM170" s="24"/>
      <c r="CN170" s="24"/>
      <c r="CO170" s="24"/>
      <c r="CP170" s="24"/>
      <c r="CQ170" s="24"/>
      <c r="CR170" s="24"/>
    </row>
    <row r="171" spans="1:96" x14ac:dyDescent="0.25">
      <c r="A171" s="24"/>
      <c r="C171" s="24"/>
      <c r="D171" s="24"/>
      <c r="E171" s="24"/>
      <c r="F171" s="45"/>
      <c r="G171" s="24" t="str">
        <f t="shared" si="30"/>
        <v/>
      </c>
      <c r="H171" s="24"/>
      <c r="I171" s="24"/>
      <c r="J171" s="24"/>
      <c r="K171" s="24" t="str">
        <f t="shared" si="31"/>
        <v/>
      </c>
      <c r="L171" s="24" t="str">
        <f t="shared" si="32"/>
        <v/>
      </c>
      <c r="M171" s="24" t="str">
        <f t="shared" si="33"/>
        <v/>
      </c>
      <c r="N171" s="24" t="str">
        <f t="shared" si="34"/>
        <v/>
      </c>
      <c r="O171" s="24" t="str">
        <f t="shared" si="35"/>
        <v/>
      </c>
      <c r="P171" s="24" t="str">
        <f t="shared" si="36"/>
        <v/>
      </c>
      <c r="Q171" s="24" t="str">
        <f t="shared" si="37"/>
        <v/>
      </c>
      <c r="R171" s="24" t="str">
        <f t="shared" si="37"/>
        <v/>
      </c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  <c r="BD171" s="24"/>
      <c r="BE171" s="24"/>
      <c r="BF171" s="24"/>
      <c r="BG171" s="24"/>
      <c r="BH171" s="24"/>
      <c r="BI171" s="24"/>
      <c r="BJ171" s="24"/>
      <c r="BK171" s="24"/>
      <c r="BL171" s="24"/>
      <c r="BM171" s="24"/>
      <c r="BN171" s="24"/>
      <c r="BO171" s="24"/>
      <c r="BP171" s="24"/>
      <c r="BQ171" s="24"/>
      <c r="BR171" s="24"/>
      <c r="BS171" s="24"/>
      <c r="BT171" s="24"/>
      <c r="BU171" s="24"/>
      <c r="BV171" s="24"/>
      <c r="BW171" s="24"/>
      <c r="BX171" s="24"/>
      <c r="BY171" s="24"/>
      <c r="BZ171" s="24"/>
      <c r="CA171" s="24"/>
      <c r="CB171" s="24"/>
      <c r="CC171" s="24"/>
      <c r="CD171" s="24"/>
      <c r="CE171" s="24"/>
      <c r="CF171" s="24"/>
      <c r="CG171" s="24"/>
      <c r="CH171" s="24"/>
      <c r="CI171" s="24"/>
      <c r="CJ171" s="24"/>
      <c r="CK171" s="24"/>
      <c r="CL171" s="24"/>
      <c r="CM171" s="24"/>
      <c r="CN171" s="24"/>
      <c r="CO171" s="24"/>
      <c r="CP171" s="24"/>
      <c r="CQ171" s="24"/>
      <c r="CR171" s="24"/>
    </row>
    <row r="172" spans="1:96" x14ac:dyDescent="0.25">
      <c r="A172" s="24"/>
      <c r="C172" s="24"/>
      <c r="D172" s="24"/>
      <c r="E172" s="24"/>
      <c r="F172" s="45"/>
      <c r="G172" s="24" t="str">
        <f t="shared" si="30"/>
        <v/>
      </c>
      <c r="H172" s="24"/>
      <c r="I172" s="24"/>
      <c r="J172" s="24"/>
      <c r="K172" s="24" t="str">
        <f t="shared" si="31"/>
        <v/>
      </c>
      <c r="L172" s="24" t="str">
        <f t="shared" si="32"/>
        <v/>
      </c>
      <c r="M172" s="24" t="str">
        <f t="shared" si="33"/>
        <v/>
      </c>
      <c r="N172" s="24" t="str">
        <f t="shared" si="34"/>
        <v/>
      </c>
      <c r="O172" s="24" t="str">
        <f t="shared" si="35"/>
        <v/>
      </c>
      <c r="P172" s="24" t="str">
        <f t="shared" si="36"/>
        <v/>
      </c>
      <c r="Q172" s="24" t="str">
        <f t="shared" si="37"/>
        <v/>
      </c>
      <c r="R172" s="24" t="str">
        <f t="shared" si="37"/>
        <v/>
      </c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  <c r="BD172" s="24"/>
      <c r="BE172" s="24"/>
      <c r="BF172" s="24"/>
      <c r="BG172" s="24"/>
      <c r="BH172" s="24"/>
      <c r="BI172" s="24"/>
      <c r="BJ172" s="24"/>
      <c r="BK172" s="24"/>
      <c r="BL172" s="24"/>
      <c r="BM172" s="24"/>
      <c r="BN172" s="24"/>
      <c r="BO172" s="24"/>
      <c r="BP172" s="24"/>
      <c r="BQ172" s="24"/>
      <c r="BR172" s="24"/>
      <c r="BS172" s="24"/>
      <c r="BT172" s="24"/>
      <c r="BU172" s="24"/>
      <c r="BV172" s="24"/>
      <c r="BW172" s="24"/>
      <c r="BX172" s="24"/>
      <c r="BY172" s="24"/>
      <c r="BZ172" s="24"/>
      <c r="CA172" s="24"/>
      <c r="CB172" s="24"/>
      <c r="CC172" s="24"/>
      <c r="CD172" s="24"/>
      <c r="CE172" s="24"/>
      <c r="CF172" s="24"/>
      <c r="CG172" s="24"/>
      <c r="CH172" s="24"/>
      <c r="CI172" s="24"/>
      <c r="CJ172" s="24"/>
      <c r="CK172" s="24"/>
      <c r="CL172" s="24"/>
      <c r="CM172" s="24"/>
      <c r="CN172" s="24"/>
      <c r="CO172" s="24"/>
      <c r="CP172" s="24"/>
      <c r="CQ172" s="24"/>
      <c r="CR172" s="24"/>
    </row>
    <row r="173" spans="1:96" x14ac:dyDescent="0.25">
      <c r="A173" s="24"/>
      <c r="C173" s="24"/>
      <c r="D173" s="24"/>
      <c r="E173" s="24"/>
      <c r="F173" s="45"/>
      <c r="G173" s="24" t="str">
        <f t="shared" si="30"/>
        <v/>
      </c>
      <c r="H173" s="24"/>
      <c r="I173" s="24"/>
      <c r="J173" s="24"/>
      <c r="K173" s="24" t="str">
        <f t="shared" si="31"/>
        <v/>
      </c>
      <c r="L173" s="24" t="str">
        <f t="shared" si="32"/>
        <v/>
      </c>
      <c r="M173" s="24" t="str">
        <f t="shared" si="33"/>
        <v/>
      </c>
      <c r="N173" s="24" t="str">
        <f t="shared" si="34"/>
        <v/>
      </c>
      <c r="O173" s="24" t="str">
        <f t="shared" si="35"/>
        <v/>
      </c>
      <c r="P173" s="24" t="str">
        <f t="shared" si="36"/>
        <v/>
      </c>
      <c r="Q173" s="24" t="str">
        <f t="shared" si="37"/>
        <v/>
      </c>
      <c r="R173" s="24" t="str">
        <f t="shared" si="37"/>
        <v/>
      </c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  <c r="BD173" s="24"/>
      <c r="BE173" s="24"/>
      <c r="BF173" s="24"/>
      <c r="BG173" s="24"/>
      <c r="BH173" s="24"/>
      <c r="BI173" s="24"/>
      <c r="BJ173" s="24"/>
      <c r="BK173" s="24"/>
      <c r="BL173" s="24"/>
      <c r="BM173" s="24"/>
      <c r="BN173" s="24"/>
      <c r="BO173" s="24"/>
      <c r="BP173" s="24"/>
      <c r="BQ173" s="24"/>
      <c r="BR173" s="24"/>
      <c r="BS173" s="24"/>
      <c r="BT173" s="24"/>
      <c r="BU173" s="24"/>
      <c r="BV173" s="24"/>
      <c r="BW173" s="24"/>
      <c r="BX173" s="24"/>
      <c r="BY173" s="24"/>
      <c r="BZ173" s="24"/>
      <c r="CA173" s="24"/>
      <c r="CB173" s="24"/>
      <c r="CC173" s="24"/>
      <c r="CD173" s="24"/>
      <c r="CE173" s="24"/>
      <c r="CF173" s="24"/>
      <c r="CG173" s="24"/>
      <c r="CH173" s="24"/>
      <c r="CI173" s="24"/>
      <c r="CJ173" s="24"/>
      <c r="CK173" s="24"/>
      <c r="CL173" s="24"/>
      <c r="CM173" s="24"/>
      <c r="CN173" s="24"/>
      <c r="CO173" s="24"/>
      <c r="CP173" s="24"/>
      <c r="CQ173" s="24"/>
      <c r="CR173" s="24"/>
    </row>
    <row r="174" spans="1:96" x14ac:dyDescent="0.25">
      <c r="A174" s="24"/>
      <c r="C174" s="24"/>
      <c r="D174" s="24"/>
      <c r="E174" s="24"/>
      <c r="F174" s="45"/>
      <c r="G174" s="24" t="str">
        <f t="shared" si="30"/>
        <v/>
      </c>
      <c r="H174" s="24"/>
      <c r="I174" s="24"/>
      <c r="J174" s="24"/>
      <c r="K174" s="24" t="str">
        <f t="shared" si="31"/>
        <v/>
      </c>
      <c r="L174" s="24" t="str">
        <f t="shared" si="32"/>
        <v/>
      </c>
      <c r="M174" s="24" t="str">
        <f t="shared" si="33"/>
        <v/>
      </c>
      <c r="N174" s="24" t="str">
        <f t="shared" si="34"/>
        <v/>
      </c>
      <c r="O174" s="24" t="str">
        <f t="shared" si="35"/>
        <v/>
      </c>
      <c r="P174" s="24" t="str">
        <f t="shared" si="36"/>
        <v/>
      </c>
      <c r="Q174" s="24" t="str">
        <f t="shared" si="37"/>
        <v/>
      </c>
      <c r="R174" s="24" t="str">
        <f t="shared" si="37"/>
        <v/>
      </c>
      <c r="S174" s="24"/>
      <c r="T174" s="24"/>
      <c r="U174" s="24"/>
      <c r="V174" s="24"/>
      <c r="W174" s="24"/>
      <c r="X174" s="24"/>
      <c r="Y174" s="24"/>
      <c r="Z174" s="24"/>
      <c r="AA174" s="24"/>
      <c r="AB174" s="24"/>
      <c r="AC174" s="24"/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  <c r="BD174" s="24"/>
      <c r="BE174" s="24"/>
      <c r="BF174" s="24"/>
      <c r="BG174" s="24"/>
      <c r="BH174" s="24"/>
      <c r="BI174" s="24"/>
      <c r="BJ174" s="24"/>
      <c r="BK174" s="24"/>
      <c r="BL174" s="24"/>
      <c r="BM174" s="24"/>
      <c r="BN174" s="24"/>
      <c r="BO174" s="24"/>
      <c r="BP174" s="24"/>
      <c r="BQ174" s="24"/>
      <c r="BR174" s="24"/>
      <c r="BS174" s="24"/>
      <c r="BT174" s="24"/>
      <c r="BU174" s="24"/>
      <c r="BV174" s="24"/>
      <c r="BW174" s="24"/>
      <c r="BX174" s="24"/>
      <c r="BY174" s="24"/>
      <c r="BZ174" s="24"/>
      <c r="CA174" s="24"/>
      <c r="CB174" s="24"/>
      <c r="CC174" s="24"/>
      <c r="CD174" s="24"/>
      <c r="CE174" s="24"/>
      <c r="CF174" s="24"/>
      <c r="CG174" s="24"/>
      <c r="CH174" s="24"/>
      <c r="CI174" s="24"/>
      <c r="CJ174" s="24"/>
      <c r="CK174" s="24"/>
      <c r="CL174" s="24"/>
      <c r="CM174" s="24"/>
      <c r="CN174" s="24"/>
      <c r="CO174" s="24"/>
      <c r="CP174" s="24"/>
      <c r="CQ174" s="24"/>
      <c r="CR174" s="24"/>
    </row>
    <row r="175" spans="1:96" x14ac:dyDescent="0.25">
      <c r="A175" s="24"/>
      <c r="C175" s="24"/>
      <c r="D175" s="24"/>
      <c r="E175" s="24"/>
      <c r="F175" s="45"/>
      <c r="G175" s="24" t="str">
        <f t="shared" si="30"/>
        <v/>
      </c>
      <c r="H175" s="24"/>
      <c r="I175" s="24"/>
      <c r="J175" s="24"/>
      <c r="K175" s="24" t="str">
        <f t="shared" si="31"/>
        <v/>
      </c>
      <c r="L175" s="24" t="str">
        <f t="shared" si="32"/>
        <v/>
      </c>
      <c r="M175" s="24" t="str">
        <f t="shared" si="33"/>
        <v/>
      </c>
      <c r="N175" s="24" t="str">
        <f t="shared" si="34"/>
        <v/>
      </c>
      <c r="O175" s="24" t="str">
        <f t="shared" si="35"/>
        <v/>
      </c>
      <c r="P175" s="24" t="str">
        <f t="shared" si="36"/>
        <v/>
      </c>
      <c r="Q175" s="24" t="str">
        <f t="shared" si="37"/>
        <v/>
      </c>
      <c r="R175" s="24" t="str">
        <f t="shared" si="37"/>
        <v/>
      </c>
      <c r="S175" s="24"/>
      <c r="T175" s="24"/>
      <c r="U175" s="24"/>
      <c r="V175" s="24"/>
      <c r="W175" s="24"/>
      <c r="X175" s="24"/>
      <c r="Y175" s="24"/>
      <c r="Z175" s="24"/>
      <c r="AA175" s="24"/>
      <c r="AB175" s="24"/>
      <c r="AC175" s="24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  <c r="BD175" s="24"/>
      <c r="BE175" s="24"/>
      <c r="BF175" s="24"/>
      <c r="BG175" s="24"/>
      <c r="BH175" s="24"/>
      <c r="BI175" s="24"/>
      <c r="BJ175" s="24"/>
      <c r="BK175" s="24"/>
      <c r="BL175" s="24"/>
      <c r="BM175" s="24"/>
      <c r="BN175" s="24"/>
      <c r="BO175" s="24"/>
      <c r="BP175" s="24"/>
      <c r="BQ175" s="24"/>
      <c r="BR175" s="24"/>
      <c r="BS175" s="24"/>
      <c r="BT175" s="24"/>
      <c r="BU175" s="24"/>
      <c r="BV175" s="24"/>
      <c r="BW175" s="24"/>
      <c r="BX175" s="24"/>
      <c r="BY175" s="24"/>
      <c r="BZ175" s="24"/>
      <c r="CA175" s="24"/>
      <c r="CB175" s="24"/>
      <c r="CC175" s="24"/>
      <c r="CD175" s="24"/>
      <c r="CE175" s="24"/>
      <c r="CF175" s="24"/>
      <c r="CG175" s="24"/>
      <c r="CH175" s="24"/>
      <c r="CI175" s="24"/>
      <c r="CJ175" s="24"/>
      <c r="CK175" s="24"/>
      <c r="CL175" s="24"/>
      <c r="CM175" s="24"/>
      <c r="CN175" s="24"/>
      <c r="CO175" s="24"/>
      <c r="CP175" s="24"/>
      <c r="CQ175" s="24"/>
      <c r="CR175" s="24"/>
    </row>
    <row r="176" spans="1:96" x14ac:dyDescent="0.25">
      <c r="A176" s="24"/>
      <c r="C176" s="24"/>
      <c r="D176" s="24"/>
      <c r="E176" s="24"/>
      <c r="F176" s="45"/>
      <c r="G176" s="24" t="str">
        <f t="shared" si="30"/>
        <v/>
      </c>
      <c r="H176" s="24"/>
      <c r="I176" s="24"/>
      <c r="J176" s="24"/>
      <c r="K176" s="24" t="str">
        <f t="shared" si="31"/>
        <v/>
      </c>
      <c r="L176" s="24" t="str">
        <f t="shared" si="32"/>
        <v/>
      </c>
      <c r="M176" s="24" t="str">
        <f t="shared" si="33"/>
        <v/>
      </c>
      <c r="N176" s="24" t="str">
        <f t="shared" si="34"/>
        <v/>
      </c>
      <c r="O176" s="24" t="str">
        <f t="shared" si="35"/>
        <v/>
      </c>
      <c r="P176" s="24" t="str">
        <f t="shared" si="36"/>
        <v/>
      </c>
      <c r="Q176" s="24" t="str">
        <f t="shared" si="37"/>
        <v/>
      </c>
      <c r="R176" s="24" t="str">
        <f t="shared" si="37"/>
        <v/>
      </c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  <c r="BD176" s="24"/>
      <c r="BE176" s="24"/>
      <c r="BF176" s="24"/>
      <c r="BG176" s="24"/>
      <c r="BH176" s="24"/>
      <c r="BI176" s="24"/>
      <c r="BJ176" s="24"/>
      <c r="BK176" s="24"/>
      <c r="BL176" s="24"/>
      <c r="BM176" s="24"/>
      <c r="BN176" s="24"/>
      <c r="BO176" s="24"/>
      <c r="BP176" s="24"/>
      <c r="BQ176" s="24"/>
      <c r="BR176" s="24"/>
      <c r="BS176" s="24"/>
      <c r="BT176" s="24"/>
      <c r="BU176" s="24"/>
      <c r="BV176" s="24"/>
      <c r="BW176" s="24"/>
      <c r="BX176" s="24"/>
      <c r="BY176" s="24"/>
      <c r="BZ176" s="24"/>
      <c r="CA176" s="24"/>
      <c r="CB176" s="24"/>
      <c r="CC176" s="24"/>
      <c r="CD176" s="24"/>
      <c r="CE176" s="24"/>
      <c r="CF176" s="24"/>
      <c r="CG176" s="24"/>
      <c r="CH176" s="24"/>
      <c r="CI176" s="24"/>
      <c r="CJ176" s="24"/>
      <c r="CK176" s="24"/>
      <c r="CL176" s="24"/>
      <c r="CM176" s="24"/>
      <c r="CN176" s="24"/>
      <c r="CO176" s="24"/>
      <c r="CP176" s="24"/>
      <c r="CQ176" s="24"/>
      <c r="CR176" s="24"/>
    </row>
    <row r="177" spans="1:96" x14ac:dyDescent="0.25">
      <c r="A177" s="24"/>
      <c r="C177" s="24"/>
      <c r="D177" s="24"/>
      <c r="E177" s="24"/>
      <c r="F177" s="45"/>
      <c r="G177" s="24" t="str">
        <f t="shared" si="30"/>
        <v/>
      </c>
      <c r="H177" s="24"/>
      <c r="I177" s="24"/>
      <c r="J177" s="24"/>
      <c r="K177" s="24" t="str">
        <f t="shared" si="31"/>
        <v/>
      </c>
      <c r="L177" s="24" t="str">
        <f t="shared" si="32"/>
        <v/>
      </c>
      <c r="M177" s="24" t="str">
        <f t="shared" si="33"/>
        <v/>
      </c>
      <c r="N177" s="24" t="str">
        <f t="shared" si="34"/>
        <v/>
      </c>
      <c r="O177" s="24" t="str">
        <f t="shared" si="35"/>
        <v/>
      </c>
      <c r="P177" s="24" t="str">
        <f t="shared" si="36"/>
        <v/>
      </c>
      <c r="Q177" s="24" t="str">
        <f t="shared" si="37"/>
        <v/>
      </c>
      <c r="R177" s="24" t="str">
        <f t="shared" si="37"/>
        <v/>
      </c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  <c r="BD177" s="24"/>
      <c r="BE177" s="24"/>
      <c r="BF177" s="24"/>
      <c r="BG177" s="24"/>
      <c r="BH177" s="24"/>
      <c r="BI177" s="24"/>
      <c r="BJ177" s="24"/>
      <c r="BK177" s="24"/>
      <c r="BL177" s="24"/>
      <c r="BM177" s="24"/>
      <c r="BN177" s="24"/>
      <c r="BO177" s="24"/>
      <c r="BP177" s="24"/>
      <c r="BQ177" s="24"/>
      <c r="BR177" s="24"/>
      <c r="BS177" s="24"/>
      <c r="BT177" s="24"/>
      <c r="BU177" s="24"/>
      <c r="BV177" s="24"/>
      <c r="BW177" s="24"/>
      <c r="BX177" s="24"/>
      <c r="BY177" s="24"/>
      <c r="BZ177" s="24"/>
      <c r="CA177" s="24"/>
      <c r="CB177" s="24"/>
      <c r="CC177" s="24"/>
      <c r="CD177" s="24"/>
      <c r="CE177" s="24"/>
      <c r="CF177" s="24"/>
      <c r="CG177" s="24"/>
      <c r="CH177" s="24"/>
      <c r="CI177" s="24"/>
      <c r="CJ177" s="24"/>
      <c r="CK177" s="24"/>
      <c r="CL177" s="24"/>
      <c r="CM177" s="24"/>
      <c r="CN177" s="24"/>
      <c r="CO177" s="24"/>
      <c r="CP177" s="24"/>
      <c r="CQ177" s="24"/>
      <c r="CR177" s="24"/>
    </row>
    <row r="178" spans="1:96" x14ac:dyDescent="0.25">
      <c r="A178" s="24"/>
      <c r="C178" s="24"/>
      <c r="D178" s="24"/>
      <c r="E178" s="24"/>
      <c r="F178" s="45"/>
      <c r="G178" s="24" t="str">
        <f t="shared" si="30"/>
        <v/>
      </c>
      <c r="H178" s="24"/>
      <c r="I178" s="24"/>
      <c r="J178" s="24"/>
      <c r="K178" s="24" t="str">
        <f t="shared" si="31"/>
        <v/>
      </c>
      <c r="L178" s="24" t="str">
        <f t="shared" si="32"/>
        <v/>
      </c>
      <c r="M178" s="24" t="str">
        <f t="shared" si="33"/>
        <v/>
      </c>
      <c r="N178" s="24" t="str">
        <f t="shared" si="34"/>
        <v/>
      </c>
      <c r="O178" s="24" t="str">
        <f t="shared" si="35"/>
        <v/>
      </c>
      <c r="P178" s="24" t="str">
        <f t="shared" si="36"/>
        <v/>
      </c>
      <c r="Q178" s="24" t="str">
        <f t="shared" si="37"/>
        <v/>
      </c>
      <c r="R178" s="24" t="str">
        <f t="shared" si="37"/>
        <v/>
      </c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  <c r="BD178" s="24"/>
      <c r="BE178" s="24"/>
      <c r="BF178" s="24"/>
      <c r="BG178" s="24"/>
      <c r="BH178" s="24"/>
      <c r="BI178" s="24"/>
      <c r="BJ178" s="24"/>
      <c r="BK178" s="24"/>
      <c r="BL178" s="24"/>
      <c r="BM178" s="24"/>
      <c r="BN178" s="24"/>
      <c r="BO178" s="24"/>
      <c r="BP178" s="24"/>
      <c r="BQ178" s="24"/>
      <c r="BR178" s="24"/>
      <c r="BS178" s="24"/>
      <c r="BT178" s="24"/>
      <c r="BU178" s="24"/>
      <c r="BV178" s="24"/>
      <c r="BW178" s="24"/>
      <c r="BX178" s="24"/>
      <c r="BY178" s="24"/>
      <c r="BZ178" s="24"/>
      <c r="CA178" s="24"/>
      <c r="CB178" s="24"/>
      <c r="CC178" s="24"/>
      <c r="CD178" s="24"/>
      <c r="CE178" s="24"/>
      <c r="CF178" s="24"/>
      <c r="CG178" s="24"/>
      <c r="CH178" s="24"/>
      <c r="CI178" s="24"/>
      <c r="CJ178" s="24"/>
      <c r="CK178" s="24"/>
      <c r="CL178" s="24"/>
      <c r="CM178" s="24"/>
      <c r="CN178" s="24"/>
      <c r="CO178" s="24"/>
      <c r="CP178" s="24"/>
      <c r="CQ178" s="24"/>
      <c r="CR178" s="24"/>
    </row>
    <row r="179" spans="1:96" x14ac:dyDescent="0.25">
      <c r="A179" s="24"/>
      <c r="C179" s="24"/>
      <c r="D179" s="24"/>
      <c r="E179" s="24"/>
      <c r="F179" s="45"/>
      <c r="G179" s="24" t="str">
        <f t="shared" si="30"/>
        <v/>
      </c>
      <c r="H179" s="24"/>
      <c r="I179" s="24"/>
      <c r="J179" s="24"/>
      <c r="K179" s="24" t="str">
        <f t="shared" si="31"/>
        <v/>
      </c>
      <c r="L179" s="24" t="str">
        <f t="shared" si="32"/>
        <v/>
      </c>
      <c r="M179" s="24" t="str">
        <f t="shared" si="33"/>
        <v/>
      </c>
      <c r="N179" s="24" t="str">
        <f t="shared" si="34"/>
        <v/>
      </c>
      <c r="O179" s="24" t="str">
        <f t="shared" si="35"/>
        <v/>
      </c>
      <c r="P179" s="24" t="str">
        <f t="shared" si="36"/>
        <v/>
      </c>
      <c r="Q179" s="24" t="str">
        <f t="shared" si="37"/>
        <v/>
      </c>
      <c r="R179" s="24" t="str">
        <f t="shared" si="37"/>
        <v/>
      </c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  <c r="BD179" s="24"/>
      <c r="BE179" s="24"/>
      <c r="BF179" s="24"/>
      <c r="BG179" s="24"/>
      <c r="BH179" s="24"/>
      <c r="BI179" s="24"/>
      <c r="BJ179" s="24"/>
      <c r="BK179" s="24"/>
      <c r="BL179" s="24"/>
      <c r="BM179" s="24"/>
      <c r="BN179" s="24"/>
      <c r="BO179" s="24"/>
      <c r="BP179" s="24"/>
      <c r="BQ179" s="24"/>
      <c r="BR179" s="24"/>
      <c r="BS179" s="24"/>
      <c r="BT179" s="24"/>
      <c r="BU179" s="24"/>
      <c r="BV179" s="24"/>
      <c r="BW179" s="24"/>
      <c r="BX179" s="24"/>
      <c r="BY179" s="24"/>
      <c r="BZ179" s="24"/>
      <c r="CA179" s="24"/>
      <c r="CB179" s="24"/>
      <c r="CC179" s="24"/>
      <c r="CD179" s="24"/>
      <c r="CE179" s="24"/>
      <c r="CF179" s="24"/>
      <c r="CG179" s="24"/>
      <c r="CH179" s="24"/>
      <c r="CI179" s="24"/>
      <c r="CJ179" s="24"/>
      <c r="CK179" s="24"/>
      <c r="CL179" s="24"/>
      <c r="CM179" s="24"/>
      <c r="CN179" s="24"/>
      <c r="CO179" s="24"/>
      <c r="CP179" s="24"/>
      <c r="CQ179" s="24"/>
      <c r="CR179" s="24"/>
    </row>
    <row r="180" spans="1:96" x14ac:dyDescent="0.25">
      <c r="A180" s="24"/>
      <c r="C180" s="24"/>
      <c r="D180" s="24"/>
      <c r="E180" s="24"/>
      <c r="F180" s="45"/>
      <c r="G180" s="24" t="str">
        <f t="shared" si="30"/>
        <v/>
      </c>
      <c r="H180" s="24"/>
      <c r="I180" s="24"/>
      <c r="J180" s="24"/>
      <c r="K180" s="24" t="str">
        <f t="shared" si="31"/>
        <v/>
      </c>
      <c r="L180" s="24" t="str">
        <f t="shared" si="32"/>
        <v/>
      </c>
      <c r="M180" s="24" t="str">
        <f t="shared" si="33"/>
        <v/>
      </c>
      <c r="N180" s="24" t="str">
        <f t="shared" si="34"/>
        <v/>
      </c>
      <c r="O180" s="24" t="str">
        <f t="shared" si="35"/>
        <v/>
      </c>
      <c r="P180" s="24" t="str">
        <f t="shared" si="36"/>
        <v/>
      </c>
      <c r="Q180" s="24" t="str">
        <f t="shared" si="37"/>
        <v/>
      </c>
      <c r="R180" s="24" t="str">
        <f t="shared" si="37"/>
        <v/>
      </c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  <c r="BD180" s="24"/>
      <c r="BE180" s="24"/>
      <c r="BF180" s="24"/>
      <c r="BG180" s="24"/>
      <c r="BH180" s="24"/>
      <c r="BI180" s="24"/>
      <c r="BJ180" s="24"/>
      <c r="BK180" s="24"/>
      <c r="BL180" s="24"/>
      <c r="BM180" s="24"/>
      <c r="BN180" s="24"/>
      <c r="BO180" s="24"/>
      <c r="BP180" s="24"/>
      <c r="BQ180" s="24"/>
      <c r="BR180" s="24"/>
      <c r="BS180" s="24"/>
      <c r="BT180" s="24"/>
      <c r="BU180" s="24"/>
      <c r="BV180" s="24"/>
      <c r="BW180" s="24"/>
      <c r="BX180" s="24"/>
      <c r="BY180" s="24"/>
      <c r="BZ180" s="24"/>
      <c r="CA180" s="24"/>
      <c r="CB180" s="24"/>
      <c r="CC180" s="24"/>
      <c r="CD180" s="24"/>
      <c r="CE180" s="24"/>
      <c r="CF180" s="24"/>
      <c r="CG180" s="24"/>
      <c r="CH180" s="24"/>
      <c r="CI180" s="24"/>
      <c r="CJ180" s="24"/>
      <c r="CK180" s="24"/>
      <c r="CL180" s="24"/>
      <c r="CM180" s="24"/>
      <c r="CN180" s="24"/>
      <c r="CO180" s="24"/>
      <c r="CP180" s="24"/>
      <c r="CQ180" s="24"/>
      <c r="CR180" s="24"/>
    </row>
    <row r="181" spans="1:96" x14ac:dyDescent="0.25">
      <c r="A181" s="24"/>
      <c r="C181" s="24"/>
      <c r="D181" s="24"/>
      <c r="E181" s="24"/>
      <c r="F181" s="45"/>
      <c r="G181" s="24" t="str">
        <f t="shared" si="30"/>
        <v/>
      </c>
      <c r="H181" s="24"/>
      <c r="I181" s="24"/>
      <c r="J181" s="24"/>
      <c r="K181" s="24" t="str">
        <f t="shared" si="31"/>
        <v/>
      </c>
      <c r="L181" s="24" t="str">
        <f t="shared" si="32"/>
        <v/>
      </c>
      <c r="M181" s="24" t="str">
        <f t="shared" si="33"/>
        <v/>
      </c>
      <c r="N181" s="24" t="str">
        <f t="shared" si="34"/>
        <v/>
      </c>
      <c r="O181" s="24" t="str">
        <f t="shared" si="35"/>
        <v/>
      </c>
      <c r="P181" s="24" t="str">
        <f t="shared" si="36"/>
        <v/>
      </c>
      <c r="Q181" s="24" t="str">
        <f t="shared" si="37"/>
        <v/>
      </c>
      <c r="R181" s="24" t="str">
        <f t="shared" si="37"/>
        <v/>
      </c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  <c r="BD181" s="24"/>
      <c r="BE181" s="24"/>
      <c r="BF181" s="24"/>
      <c r="BG181" s="24"/>
      <c r="BH181" s="24"/>
      <c r="BI181" s="24"/>
      <c r="BJ181" s="24"/>
      <c r="BK181" s="24"/>
      <c r="BL181" s="24"/>
      <c r="BM181" s="24"/>
      <c r="BN181" s="24"/>
      <c r="BO181" s="24"/>
      <c r="BP181" s="24"/>
      <c r="BQ181" s="24"/>
      <c r="BR181" s="24"/>
      <c r="BS181" s="24"/>
      <c r="BT181" s="24"/>
      <c r="BU181" s="24"/>
      <c r="BV181" s="24"/>
      <c r="BW181" s="24"/>
      <c r="BX181" s="24"/>
      <c r="BY181" s="24"/>
      <c r="BZ181" s="24"/>
      <c r="CA181" s="24"/>
      <c r="CB181" s="24"/>
      <c r="CC181" s="24"/>
      <c r="CD181" s="24"/>
      <c r="CE181" s="24"/>
      <c r="CF181" s="24"/>
      <c r="CG181" s="24"/>
      <c r="CH181" s="24"/>
      <c r="CI181" s="24"/>
      <c r="CJ181" s="24"/>
      <c r="CK181" s="24"/>
      <c r="CL181" s="24"/>
      <c r="CM181" s="24"/>
      <c r="CN181" s="24"/>
      <c r="CO181" s="24"/>
      <c r="CP181" s="24"/>
      <c r="CQ181" s="24"/>
      <c r="CR181" s="24"/>
    </row>
    <row r="182" spans="1:96" x14ac:dyDescent="0.25">
      <c r="A182" s="24"/>
      <c r="C182" s="24"/>
      <c r="D182" s="24"/>
      <c r="E182" s="24"/>
      <c r="F182" s="45"/>
      <c r="G182" s="24" t="str">
        <f t="shared" si="30"/>
        <v/>
      </c>
      <c r="H182" s="24"/>
      <c r="I182" s="24"/>
      <c r="J182" s="24"/>
      <c r="K182" s="24" t="str">
        <f t="shared" si="31"/>
        <v/>
      </c>
      <c r="L182" s="24" t="str">
        <f t="shared" si="32"/>
        <v/>
      </c>
      <c r="M182" s="24" t="str">
        <f t="shared" si="33"/>
        <v/>
      </c>
      <c r="N182" s="24" t="str">
        <f t="shared" si="34"/>
        <v/>
      </c>
      <c r="O182" s="24" t="str">
        <f t="shared" si="35"/>
        <v/>
      </c>
      <c r="P182" s="24" t="str">
        <f t="shared" si="36"/>
        <v/>
      </c>
      <c r="Q182" s="24" t="str">
        <f t="shared" si="37"/>
        <v/>
      </c>
      <c r="R182" s="24" t="str">
        <f t="shared" si="37"/>
        <v/>
      </c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  <c r="BD182" s="24"/>
      <c r="BE182" s="24"/>
      <c r="BF182" s="24"/>
      <c r="BG182" s="24"/>
      <c r="BH182" s="24"/>
      <c r="BI182" s="24"/>
      <c r="BJ182" s="24"/>
      <c r="BK182" s="24"/>
      <c r="BL182" s="24"/>
      <c r="BM182" s="24"/>
      <c r="BN182" s="24"/>
      <c r="BO182" s="24"/>
      <c r="BP182" s="24"/>
      <c r="BQ182" s="24"/>
      <c r="BR182" s="24"/>
      <c r="BS182" s="24"/>
      <c r="BT182" s="24"/>
      <c r="BU182" s="24"/>
      <c r="BV182" s="24"/>
      <c r="BW182" s="24"/>
      <c r="BX182" s="24"/>
      <c r="BY182" s="24"/>
      <c r="BZ182" s="24"/>
      <c r="CA182" s="24"/>
      <c r="CB182" s="24"/>
      <c r="CC182" s="24"/>
      <c r="CD182" s="24"/>
      <c r="CE182" s="24"/>
      <c r="CF182" s="24"/>
      <c r="CG182" s="24"/>
      <c r="CH182" s="24"/>
      <c r="CI182" s="24"/>
      <c r="CJ182" s="24"/>
      <c r="CK182" s="24"/>
      <c r="CL182" s="24"/>
      <c r="CM182" s="24"/>
      <c r="CN182" s="24"/>
      <c r="CO182" s="24"/>
      <c r="CP182" s="24"/>
      <c r="CQ182" s="24"/>
      <c r="CR182" s="24"/>
    </row>
    <row r="183" spans="1:96" x14ac:dyDescent="0.25">
      <c r="A183" s="24"/>
      <c r="C183" s="24"/>
      <c r="D183" s="24"/>
      <c r="E183" s="24"/>
      <c r="F183" s="45"/>
      <c r="G183" s="24" t="str">
        <f t="shared" si="30"/>
        <v/>
      </c>
      <c r="H183" s="24"/>
      <c r="I183" s="24"/>
      <c r="J183" s="24"/>
      <c r="K183" s="24" t="str">
        <f t="shared" si="31"/>
        <v/>
      </c>
      <c r="L183" s="24" t="str">
        <f t="shared" si="32"/>
        <v/>
      </c>
      <c r="M183" s="24" t="str">
        <f t="shared" si="33"/>
        <v/>
      </c>
      <c r="N183" s="24" t="str">
        <f t="shared" si="34"/>
        <v/>
      </c>
      <c r="O183" s="24" t="str">
        <f t="shared" si="35"/>
        <v/>
      </c>
      <c r="P183" s="24" t="str">
        <f t="shared" si="36"/>
        <v/>
      </c>
      <c r="Q183" s="24" t="str">
        <f t="shared" si="37"/>
        <v/>
      </c>
      <c r="R183" s="24" t="str">
        <f t="shared" si="37"/>
        <v/>
      </c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  <c r="BD183" s="24"/>
      <c r="BE183" s="24"/>
      <c r="BF183" s="24"/>
      <c r="BG183" s="24"/>
      <c r="BH183" s="24"/>
      <c r="BI183" s="24"/>
      <c r="BJ183" s="24"/>
      <c r="BK183" s="24"/>
      <c r="BL183" s="24"/>
      <c r="BM183" s="24"/>
      <c r="BN183" s="24"/>
      <c r="BO183" s="24"/>
      <c r="BP183" s="24"/>
      <c r="BQ183" s="24"/>
      <c r="BR183" s="24"/>
      <c r="BS183" s="24"/>
      <c r="BT183" s="24"/>
      <c r="BU183" s="24"/>
      <c r="BV183" s="24"/>
      <c r="BW183" s="24"/>
      <c r="BX183" s="24"/>
      <c r="BY183" s="24"/>
      <c r="BZ183" s="24"/>
      <c r="CA183" s="24"/>
      <c r="CB183" s="24"/>
      <c r="CC183" s="24"/>
      <c r="CD183" s="24"/>
      <c r="CE183" s="24"/>
      <c r="CF183" s="24"/>
      <c r="CG183" s="24"/>
      <c r="CH183" s="24"/>
      <c r="CI183" s="24"/>
      <c r="CJ183" s="24"/>
      <c r="CK183" s="24"/>
      <c r="CL183" s="24"/>
      <c r="CM183" s="24"/>
      <c r="CN183" s="24"/>
      <c r="CO183" s="24"/>
      <c r="CP183" s="24"/>
      <c r="CQ183" s="24"/>
      <c r="CR183" s="24"/>
    </row>
    <row r="184" spans="1:96" x14ac:dyDescent="0.25">
      <c r="A184" s="24"/>
      <c r="C184" s="24"/>
      <c r="D184" s="24"/>
      <c r="E184" s="24"/>
      <c r="F184" s="45"/>
      <c r="G184" s="24" t="str">
        <f t="shared" si="30"/>
        <v/>
      </c>
      <c r="H184" s="24"/>
      <c r="I184" s="24"/>
      <c r="J184" s="24"/>
      <c r="K184" s="24" t="str">
        <f t="shared" si="31"/>
        <v/>
      </c>
      <c r="L184" s="24" t="str">
        <f t="shared" si="32"/>
        <v/>
      </c>
      <c r="M184" s="24" t="str">
        <f t="shared" si="33"/>
        <v/>
      </c>
      <c r="N184" s="24" t="str">
        <f t="shared" si="34"/>
        <v/>
      </c>
      <c r="O184" s="24" t="str">
        <f t="shared" si="35"/>
        <v/>
      </c>
      <c r="P184" s="24" t="str">
        <f t="shared" si="36"/>
        <v/>
      </c>
      <c r="Q184" s="24" t="str">
        <f t="shared" si="37"/>
        <v/>
      </c>
      <c r="R184" s="24" t="str">
        <f t="shared" si="37"/>
        <v/>
      </c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  <c r="BD184" s="24"/>
      <c r="BE184" s="24"/>
      <c r="BF184" s="24"/>
      <c r="BG184" s="24"/>
      <c r="BH184" s="24"/>
      <c r="BI184" s="24"/>
      <c r="BJ184" s="24"/>
      <c r="BK184" s="24"/>
      <c r="BL184" s="24"/>
      <c r="BM184" s="24"/>
      <c r="BN184" s="24"/>
      <c r="BO184" s="24"/>
      <c r="BP184" s="24"/>
      <c r="BQ184" s="24"/>
      <c r="BR184" s="24"/>
      <c r="BS184" s="24"/>
      <c r="BT184" s="24"/>
      <c r="BU184" s="24"/>
      <c r="BV184" s="24"/>
      <c r="BW184" s="24"/>
      <c r="BX184" s="24"/>
      <c r="BY184" s="24"/>
      <c r="BZ184" s="24"/>
      <c r="CA184" s="24"/>
      <c r="CB184" s="24"/>
      <c r="CC184" s="24"/>
      <c r="CD184" s="24"/>
      <c r="CE184" s="24"/>
      <c r="CF184" s="24"/>
      <c r="CG184" s="24"/>
      <c r="CH184" s="24"/>
      <c r="CI184" s="24"/>
      <c r="CJ184" s="24"/>
      <c r="CK184" s="24"/>
      <c r="CL184" s="24"/>
      <c r="CM184" s="24"/>
      <c r="CN184" s="24"/>
      <c r="CO184" s="24"/>
      <c r="CP184" s="24"/>
      <c r="CQ184" s="24"/>
      <c r="CR184" s="24"/>
    </row>
    <row r="185" spans="1:96" x14ac:dyDescent="0.25">
      <c r="A185" s="24"/>
      <c r="C185" s="24"/>
      <c r="D185" s="24"/>
      <c r="E185" s="24"/>
      <c r="F185" s="45"/>
      <c r="G185" s="24" t="str">
        <f t="shared" si="30"/>
        <v/>
      </c>
      <c r="H185" s="24"/>
      <c r="I185" s="24"/>
      <c r="J185" s="24"/>
      <c r="K185" s="24" t="str">
        <f t="shared" si="31"/>
        <v/>
      </c>
      <c r="L185" s="24" t="str">
        <f t="shared" si="32"/>
        <v/>
      </c>
      <c r="M185" s="24" t="str">
        <f t="shared" si="33"/>
        <v/>
      </c>
      <c r="N185" s="24" t="str">
        <f t="shared" si="34"/>
        <v/>
      </c>
      <c r="O185" s="24" t="str">
        <f t="shared" si="35"/>
        <v/>
      </c>
      <c r="P185" s="24" t="str">
        <f t="shared" si="36"/>
        <v/>
      </c>
      <c r="Q185" s="24" t="str">
        <f t="shared" si="37"/>
        <v/>
      </c>
      <c r="R185" s="24" t="str">
        <f t="shared" si="37"/>
        <v/>
      </c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  <c r="BD185" s="24"/>
      <c r="BE185" s="24"/>
      <c r="BF185" s="24"/>
      <c r="BG185" s="24"/>
      <c r="BH185" s="24"/>
      <c r="BI185" s="24"/>
      <c r="BJ185" s="24"/>
      <c r="BK185" s="24"/>
      <c r="BL185" s="24"/>
      <c r="BM185" s="24"/>
      <c r="BN185" s="24"/>
      <c r="BO185" s="24"/>
      <c r="BP185" s="24"/>
      <c r="BQ185" s="24"/>
      <c r="BR185" s="24"/>
      <c r="BS185" s="24"/>
      <c r="BT185" s="24"/>
      <c r="BU185" s="24"/>
      <c r="BV185" s="24"/>
      <c r="BW185" s="24"/>
      <c r="BX185" s="24"/>
      <c r="BY185" s="24"/>
      <c r="BZ185" s="24"/>
      <c r="CA185" s="24"/>
      <c r="CB185" s="24"/>
      <c r="CC185" s="24"/>
      <c r="CD185" s="24"/>
      <c r="CE185" s="24"/>
      <c r="CF185" s="24"/>
      <c r="CG185" s="24"/>
      <c r="CH185" s="24"/>
      <c r="CI185" s="24"/>
      <c r="CJ185" s="24"/>
      <c r="CK185" s="24"/>
      <c r="CL185" s="24"/>
      <c r="CM185" s="24"/>
      <c r="CN185" s="24"/>
      <c r="CO185" s="24"/>
      <c r="CP185" s="24"/>
      <c r="CQ185" s="24"/>
      <c r="CR185" s="24"/>
    </row>
    <row r="186" spans="1:96" x14ac:dyDescent="0.25">
      <c r="A186" s="24"/>
      <c r="C186" s="24"/>
      <c r="D186" s="24"/>
      <c r="E186" s="24"/>
      <c r="F186" s="45"/>
      <c r="G186" s="24" t="str">
        <f t="shared" si="30"/>
        <v/>
      </c>
      <c r="H186" s="24"/>
      <c r="I186" s="24"/>
      <c r="J186" s="24"/>
      <c r="K186" s="24" t="str">
        <f t="shared" si="31"/>
        <v/>
      </c>
      <c r="L186" s="24" t="str">
        <f t="shared" si="32"/>
        <v/>
      </c>
      <c r="M186" s="24" t="str">
        <f t="shared" si="33"/>
        <v/>
      </c>
      <c r="N186" s="24" t="str">
        <f t="shared" si="34"/>
        <v/>
      </c>
      <c r="O186" s="24" t="str">
        <f t="shared" si="35"/>
        <v/>
      </c>
      <c r="P186" s="24" t="str">
        <f t="shared" si="36"/>
        <v/>
      </c>
      <c r="Q186" s="24" t="str">
        <f t="shared" si="37"/>
        <v/>
      </c>
      <c r="R186" s="24" t="str">
        <f t="shared" si="37"/>
        <v/>
      </c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  <c r="BD186" s="24"/>
      <c r="BE186" s="24"/>
      <c r="BF186" s="24"/>
      <c r="BG186" s="24"/>
      <c r="BH186" s="24"/>
      <c r="BI186" s="24"/>
      <c r="BJ186" s="24"/>
      <c r="BK186" s="24"/>
      <c r="BL186" s="24"/>
      <c r="BM186" s="24"/>
      <c r="BN186" s="24"/>
      <c r="BO186" s="24"/>
      <c r="BP186" s="24"/>
      <c r="BQ186" s="24"/>
      <c r="BR186" s="24"/>
      <c r="BS186" s="24"/>
      <c r="BT186" s="24"/>
      <c r="BU186" s="24"/>
      <c r="BV186" s="24"/>
      <c r="BW186" s="24"/>
      <c r="BX186" s="24"/>
      <c r="BY186" s="24"/>
      <c r="BZ186" s="24"/>
      <c r="CA186" s="24"/>
      <c r="CB186" s="24"/>
      <c r="CC186" s="24"/>
      <c r="CD186" s="24"/>
      <c r="CE186" s="24"/>
      <c r="CF186" s="24"/>
      <c r="CG186" s="24"/>
      <c r="CH186" s="24"/>
      <c r="CI186" s="24"/>
      <c r="CJ186" s="24"/>
      <c r="CK186" s="24"/>
      <c r="CL186" s="24"/>
      <c r="CM186" s="24"/>
      <c r="CN186" s="24"/>
      <c r="CO186" s="24"/>
      <c r="CP186" s="24"/>
      <c r="CQ186" s="24"/>
      <c r="CR186" s="24"/>
    </row>
    <row r="187" spans="1:96" x14ac:dyDescent="0.25">
      <c r="A187" s="24"/>
      <c r="C187" s="24"/>
      <c r="D187" s="24"/>
      <c r="E187" s="24"/>
      <c r="F187" s="45"/>
      <c r="G187" s="24" t="str">
        <f t="shared" si="30"/>
        <v/>
      </c>
      <c r="H187" s="24"/>
      <c r="I187" s="24"/>
      <c r="J187" s="24"/>
      <c r="K187" s="24" t="str">
        <f t="shared" si="31"/>
        <v/>
      </c>
      <c r="L187" s="24" t="str">
        <f t="shared" si="32"/>
        <v/>
      </c>
      <c r="M187" s="24" t="str">
        <f t="shared" si="33"/>
        <v/>
      </c>
      <c r="N187" s="24" t="str">
        <f t="shared" si="34"/>
        <v/>
      </c>
      <c r="O187" s="24" t="str">
        <f t="shared" si="35"/>
        <v/>
      </c>
      <c r="P187" s="24" t="str">
        <f t="shared" si="36"/>
        <v/>
      </c>
      <c r="Q187" s="24" t="str">
        <f t="shared" si="37"/>
        <v/>
      </c>
      <c r="R187" s="24" t="str">
        <f t="shared" si="37"/>
        <v/>
      </c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  <c r="BD187" s="24"/>
      <c r="BE187" s="24"/>
      <c r="BF187" s="24"/>
      <c r="BG187" s="24"/>
      <c r="BH187" s="24"/>
      <c r="BI187" s="24"/>
      <c r="BJ187" s="24"/>
      <c r="BK187" s="24"/>
      <c r="BL187" s="24"/>
      <c r="BM187" s="24"/>
      <c r="BN187" s="24"/>
      <c r="BO187" s="24"/>
      <c r="BP187" s="24"/>
      <c r="BQ187" s="24"/>
      <c r="BR187" s="24"/>
      <c r="BS187" s="24"/>
      <c r="BT187" s="24"/>
      <c r="BU187" s="24"/>
      <c r="BV187" s="24"/>
      <c r="BW187" s="24"/>
      <c r="BX187" s="24"/>
      <c r="BY187" s="24"/>
      <c r="BZ187" s="24"/>
      <c r="CA187" s="24"/>
      <c r="CB187" s="24"/>
      <c r="CC187" s="24"/>
      <c r="CD187" s="24"/>
      <c r="CE187" s="24"/>
      <c r="CF187" s="24"/>
      <c r="CG187" s="24"/>
      <c r="CH187" s="24"/>
      <c r="CI187" s="24"/>
      <c r="CJ187" s="24"/>
      <c r="CK187" s="24"/>
      <c r="CL187" s="24"/>
      <c r="CM187" s="24"/>
      <c r="CN187" s="24"/>
      <c r="CO187" s="24"/>
      <c r="CP187" s="24"/>
      <c r="CQ187" s="24"/>
      <c r="CR187" s="24"/>
    </row>
    <row r="188" spans="1:96" x14ac:dyDescent="0.25">
      <c r="A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  <c r="BD188" s="24"/>
      <c r="BE188" s="24"/>
      <c r="BF188" s="24"/>
      <c r="BG188" s="24"/>
      <c r="BH188" s="24"/>
      <c r="BI188" s="24"/>
      <c r="BJ188" s="24"/>
      <c r="BK188" s="24"/>
      <c r="BL188" s="24"/>
      <c r="BM188" s="24"/>
      <c r="BN188" s="24"/>
      <c r="BO188" s="24"/>
      <c r="BP188" s="24"/>
      <c r="BQ188" s="24"/>
      <c r="BR188" s="24"/>
      <c r="BS188" s="24"/>
      <c r="BT188" s="24"/>
      <c r="BU188" s="24"/>
      <c r="BV188" s="24"/>
      <c r="BW188" s="24"/>
      <c r="BX188" s="24"/>
      <c r="BY188" s="24"/>
      <c r="BZ188" s="24"/>
      <c r="CA188" s="24"/>
      <c r="CB188" s="24"/>
      <c r="CC188" s="24"/>
      <c r="CD188" s="24"/>
      <c r="CE188" s="24"/>
      <c r="CF188" s="24"/>
      <c r="CG188" s="24"/>
      <c r="CH188" s="24"/>
      <c r="CI188" s="24"/>
      <c r="CJ188" s="24"/>
      <c r="CK188" s="24"/>
      <c r="CL188" s="24"/>
      <c r="CM188" s="24"/>
      <c r="CN188" s="24"/>
      <c r="CO188" s="24"/>
      <c r="CP188" s="24"/>
      <c r="CQ188" s="24"/>
      <c r="CR188" s="24"/>
    </row>
    <row r="189" spans="1:96" x14ac:dyDescent="0.25">
      <c r="A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  <c r="BD189" s="24"/>
      <c r="BE189" s="24"/>
      <c r="BF189" s="24"/>
      <c r="BG189" s="24"/>
      <c r="BH189" s="24"/>
      <c r="BI189" s="24"/>
      <c r="BJ189" s="24"/>
      <c r="BK189" s="24"/>
      <c r="BL189" s="24"/>
      <c r="BM189" s="24"/>
      <c r="BN189" s="24"/>
      <c r="BO189" s="24"/>
      <c r="BP189" s="24"/>
      <c r="BQ189" s="24"/>
      <c r="BR189" s="24"/>
      <c r="BS189" s="24"/>
      <c r="BT189" s="24"/>
      <c r="BU189" s="24"/>
      <c r="BV189" s="24"/>
      <c r="BW189" s="24"/>
      <c r="BX189" s="24"/>
      <c r="BY189" s="24"/>
      <c r="BZ189" s="24"/>
      <c r="CA189" s="24"/>
      <c r="CB189" s="24"/>
      <c r="CC189" s="24"/>
      <c r="CD189" s="24"/>
      <c r="CE189" s="24"/>
      <c r="CF189" s="24"/>
      <c r="CG189" s="24"/>
      <c r="CH189" s="24"/>
      <c r="CI189" s="24"/>
      <c r="CJ189" s="24"/>
      <c r="CK189" s="24"/>
      <c r="CL189" s="24"/>
      <c r="CM189" s="24"/>
      <c r="CN189" s="24"/>
      <c r="CO189" s="24"/>
      <c r="CP189" s="24"/>
      <c r="CQ189" s="24"/>
      <c r="CR189" s="24"/>
    </row>
    <row r="190" spans="1:96" x14ac:dyDescent="0.25">
      <c r="A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  <c r="BD190" s="24"/>
      <c r="BE190" s="24"/>
      <c r="BF190" s="24"/>
      <c r="BG190" s="24"/>
      <c r="BH190" s="24"/>
      <c r="BI190" s="24"/>
      <c r="BJ190" s="24"/>
      <c r="BK190" s="24"/>
      <c r="BL190" s="24"/>
      <c r="BM190" s="24"/>
      <c r="BN190" s="24"/>
      <c r="BO190" s="24"/>
      <c r="BP190" s="24"/>
      <c r="BQ190" s="24"/>
      <c r="BR190" s="24"/>
      <c r="BS190" s="24"/>
      <c r="BT190" s="24"/>
      <c r="BU190" s="24"/>
      <c r="BV190" s="24"/>
      <c r="BW190" s="24"/>
      <c r="BX190" s="24"/>
      <c r="BY190" s="24"/>
      <c r="BZ190" s="24"/>
      <c r="CA190" s="24"/>
      <c r="CB190" s="24"/>
      <c r="CC190" s="24"/>
      <c r="CD190" s="24"/>
      <c r="CE190" s="24"/>
      <c r="CF190" s="24"/>
      <c r="CG190" s="24"/>
      <c r="CH190" s="24"/>
      <c r="CI190" s="24"/>
      <c r="CJ190" s="24"/>
      <c r="CK190" s="24"/>
      <c r="CL190" s="24"/>
      <c r="CM190" s="24"/>
      <c r="CN190" s="24"/>
      <c r="CO190" s="24"/>
      <c r="CP190" s="24"/>
      <c r="CQ190" s="24"/>
      <c r="CR190" s="24"/>
    </row>
    <row r="191" spans="1:96" x14ac:dyDescent="0.25">
      <c r="A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  <c r="BD191" s="24"/>
      <c r="BE191" s="24"/>
      <c r="BF191" s="24"/>
      <c r="BG191" s="24"/>
      <c r="BH191" s="24"/>
      <c r="BI191" s="24"/>
      <c r="BJ191" s="24"/>
      <c r="BK191" s="24"/>
      <c r="BL191" s="24"/>
      <c r="BM191" s="24"/>
      <c r="BN191" s="24"/>
      <c r="BO191" s="24"/>
      <c r="BP191" s="24"/>
      <c r="BQ191" s="24"/>
      <c r="BR191" s="24"/>
      <c r="BS191" s="24"/>
      <c r="BT191" s="24"/>
      <c r="BU191" s="24"/>
      <c r="BV191" s="24"/>
      <c r="BW191" s="24"/>
      <c r="BX191" s="24"/>
      <c r="BY191" s="24"/>
      <c r="BZ191" s="24"/>
      <c r="CA191" s="24"/>
      <c r="CB191" s="24"/>
      <c r="CC191" s="24"/>
      <c r="CD191" s="24"/>
      <c r="CE191" s="24"/>
      <c r="CF191" s="24"/>
      <c r="CG191" s="24"/>
      <c r="CH191" s="24"/>
      <c r="CI191" s="24"/>
      <c r="CJ191" s="24"/>
      <c r="CK191" s="24"/>
      <c r="CL191" s="24"/>
      <c r="CM191" s="24"/>
      <c r="CN191" s="24"/>
      <c r="CO191" s="24"/>
      <c r="CP191" s="24"/>
      <c r="CQ191" s="24"/>
      <c r="CR191" s="24"/>
    </row>
    <row r="192" spans="1:96" x14ac:dyDescent="0.25">
      <c r="A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  <c r="BD192" s="24"/>
      <c r="BE192" s="24"/>
      <c r="BF192" s="24"/>
      <c r="BG192" s="24"/>
      <c r="BH192" s="24"/>
      <c r="BI192" s="24"/>
      <c r="BJ192" s="24"/>
      <c r="BK192" s="24"/>
      <c r="BL192" s="24"/>
      <c r="BM192" s="24"/>
      <c r="BN192" s="24"/>
      <c r="BO192" s="24"/>
      <c r="BP192" s="24"/>
      <c r="BQ192" s="24"/>
      <c r="BR192" s="24"/>
      <c r="BS192" s="24"/>
      <c r="BT192" s="24"/>
      <c r="BU192" s="24"/>
      <c r="BV192" s="24"/>
      <c r="BW192" s="24"/>
      <c r="BX192" s="24"/>
      <c r="BY192" s="24"/>
      <c r="BZ192" s="24"/>
      <c r="CA192" s="24"/>
      <c r="CB192" s="24"/>
      <c r="CC192" s="24"/>
      <c r="CD192" s="24"/>
      <c r="CE192" s="24"/>
      <c r="CF192" s="24"/>
      <c r="CG192" s="24"/>
      <c r="CH192" s="24"/>
      <c r="CI192" s="24"/>
      <c r="CJ192" s="24"/>
      <c r="CK192" s="24"/>
      <c r="CL192" s="24"/>
      <c r="CM192" s="24"/>
      <c r="CN192" s="24"/>
      <c r="CO192" s="24"/>
      <c r="CP192" s="24"/>
      <c r="CQ192" s="24"/>
      <c r="CR192" s="24"/>
    </row>
    <row r="193" spans="1:96" x14ac:dyDescent="0.25">
      <c r="A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  <c r="BD193" s="24"/>
      <c r="BE193" s="24"/>
      <c r="BF193" s="24"/>
      <c r="BG193" s="24"/>
      <c r="BH193" s="24"/>
      <c r="BI193" s="24"/>
      <c r="BJ193" s="24"/>
      <c r="BK193" s="24"/>
      <c r="BL193" s="24"/>
      <c r="BM193" s="24"/>
      <c r="BN193" s="24"/>
      <c r="BO193" s="24"/>
      <c r="BP193" s="24"/>
      <c r="BQ193" s="24"/>
      <c r="BR193" s="24"/>
      <c r="BS193" s="24"/>
      <c r="BT193" s="24"/>
      <c r="BU193" s="24"/>
      <c r="BV193" s="24"/>
      <c r="BW193" s="24"/>
      <c r="BX193" s="24"/>
      <c r="BY193" s="24"/>
      <c r="BZ193" s="24"/>
      <c r="CA193" s="24"/>
      <c r="CB193" s="24"/>
      <c r="CC193" s="24"/>
      <c r="CD193" s="24"/>
      <c r="CE193" s="24"/>
      <c r="CF193" s="24"/>
      <c r="CG193" s="24"/>
      <c r="CH193" s="24"/>
      <c r="CI193" s="24"/>
      <c r="CJ193" s="24"/>
      <c r="CK193" s="24"/>
      <c r="CL193" s="24"/>
      <c r="CM193" s="24"/>
      <c r="CN193" s="24"/>
      <c r="CO193" s="24"/>
      <c r="CP193" s="24"/>
      <c r="CQ193" s="24"/>
      <c r="CR193" s="24"/>
    </row>
    <row r="194" spans="1:96" x14ac:dyDescent="0.25">
      <c r="A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  <c r="BD194" s="24"/>
      <c r="BE194" s="24"/>
      <c r="BF194" s="24"/>
      <c r="BG194" s="24"/>
      <c r="BH194" s="24"/>
      <c r="BI194" s="24"/>
      <c r="BJ194" s="24"/>
      <c r="BK194" s="24"/>
      <c r="BL194" s="24"/>
      <c r="BM194" s="24"/>
      <c r="BN194" s="24"/>
      <c r="BO194" s="24"/>
      <c r="BP194" s="24"/>
      <c r="BQ194" s="24"/>
      <c r="BR194" s="24"/>
      <c r="BS194" s="24"/>
      <c r="BT194" s="24"/>
      <c r="BU194" s="24"/>
      <c r="BV194" s="24"/>
      <c r="BW194" s="24"/>
      <c r="BX194" s="24"/>
      <c r="BY194" s="24"/>
      <c r="BZ194" s="24"/>
      <c r="CA194" s="24"/>
      <c r="CB194" s="24"/>
      <c r="CC194" s="24"/>
      <c r="CD194" s="24"/>
      <c r="CE194" s="24"/>
      <c r="CF194" s="24"/>
      <c r="CG194" s="24"/>
      <c r="CH194" s="24"/>
      <c r="CI194" s="24"/>
      <c r="CJ194" s="24"/>
      <c r="CK194" s="24"/>
      <c r="CL194" s="24"/>
      <c r="CM194" s="24"/>
      <c r="CN194" s="24"/>
      <c r="CO194" s="24"/>
      <c r="CP194" s="24"/>
      <c r="CQ194" s="24"/>
      <c r="CR194" s="24"/>
    </row>
    <row r="195" spans="1:96" x14ac:dyDescent="0.25">
      <c r="A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  <c r="BD195" s="24"/>
      <c r="BE195" s="24"/>
      <c r="BF195" s="24"/>
      <c r="BG195" s="24"/>
      <c r="BH195" s="24"/>
      <c r="BI195" s="24"/>
      <c r="BJ195" s="24"/>
      <c r="BK195" s="24"/>
      <c r="BL195" s="24"/>
      <c r="BM195" s="24"/>
      <c r="BN195" s="24"/>
      <c r="BO195" s="24"/>
      <c r="BP195" s="24"/>
      <c r="BQ195" s="24"/>
      <c r="BR195" s="24"/>
      <c r="BS195" s="24"/>
      <c r="BT195" s="24"/>
      <c r="BU195" s="24"/>
      <c r="BV195" s="24"/>
      <c r="BW195" s="24"/>
      <c r="BX195" s="24"/>
      <c r="BY195" s="24"/>
      <c r="BZ195" s="24"/>
      <c r="CA195" s="24"/>
      <c r="CB195" s="24"/>
      <c r="CC195" s="24"/>
      <c r="CD195" s="24"/>
      <c r="CE195" s="24"/>
      <c r="CF195" s="24"/>
      <c r="CG195" s="24"/>
      <c r="CH195" s="24"/>
      <c r="CI195" s="24"/>
      <c r="CJ195" s="24"/>
      <c r="CK195" s="24"/>
      <c r="CL195" s="24"/>
      <c r="CM195" s="24"/>
      <c r="CN195" s="24"/>
      <c r="CO195" s="24"/>
      <c r="CP195" s="24"/>
      <c r="CQ195" s="24"/>
      <c r="CR195" s="24"/>
    </row>
    <row r="196" spans="1:96" x14ac:dyDescent="0.25">
      <c r="A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  <c r="BD196" s="24"/>
      <c r="BE196" s="24"/>
      <c r="BF196" s="24"/>
      <c r="BG196" s="24"/>
      <c r="BH196" s="24"/>
      <c r="BI196" s="24"/>
      <c r="BJ196" s="24"/>
      <c r="BK196" s="24"/>
      <c r="BL196" s="24"/>
      <c r="BM196" s="24"/>
      <c r="BN196" s="24"/>
      <c r="BO196" s="24"/>
      <c r="BP196" s="24"/>
      <c r="BQ196" s="24"/>
      <c r="BR196" s="24"/>
      <c r="BS196" s="24"/>
      <c r="BT196" s="24"/>
      <c r="BU196" s="24"/>
      <c r="BV196" s="24"/>
      <c r="BW196" s="24"/>
      <c r="BX196" s="24"/>
      <c r="BY196" s="24"/>
      <c r="BZ196" s="24"/>
      <c r="CA196" s="24"/>
      <c r="CB196" s="24"/>
      <c r="CC196" s="24"/>
      <c r="CD196" s="24"/>
      <c r="CE196" s="24"/>
      <c r="CF196" s="24"/>
      <c r="CG196" s="24"/>
      <c r="CH196" s="24"/>
      <c r="CI196" s="24"/>
      <c r="CJ196" s="24"/>
      <c r="CK196" s="24"/>
      <c r="CL196" s="24"/>
      <c r="CM196" s="24"/>
      <c r="CN196" s="24"/>
      <c r="CO196" s="24"/>
      <c r="CP196" s="24"/>
      <c r="CQ196" s="24"/>
      <c r="CR196" s="24"/>
    </row>
    <row r="197" spans="1:96" x14ac:dyDescent="0.25">
      <c r="A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  <c r="BD197" s="24"/>
      <c r="BE197" s="24"/>
      <c r="BF197" s="24"/>
      <c r="BG197" s="24"/>
      <c r="BH197" s="24"/>
      <c r="BI197" s="24"/>
      <c r="BJ197" s="24"/>
      <c r="BK197" s="24"/>
      <c r="BL197" s="24"/>
      <c r="BM197" s="24"/>
      <c r="BN197" s="24"/>
      <c r="BO197" s="24"/>
      <c r="BP197" s="24"/>
      <c r="BQ197" s="24"/>
      <c r="BR197" s="24"/>
      <c r="BS197" s="24"/>
      <c r="BT197" s="24"/>
      <c r="BU197" s="24"/>
      <c r="BV197" s="24"/>
      <c r="BW197" s="24"/>
      <c r="BX197" s="24"/>
      <c r="BY197" s="24"/>
      <c r="BZ197" s="24"/>
      <c r="CA197" s="24"/>
      <c r="CB197" s="24"/>
      <c r="CC197" s="24"/>
      <c r="CD197" s="24"/>
      <c r="CE197" s="24"/>
      <c r="CF197" s="24"/>
      <c r="CG197" s="24"/>
      <c r="CH197" s="24"/>
      <c r="CI197" s="24"/>
      <c r="CJ197" s="24"/>
      <c r="CK197" s="24"/>
      <c r="CL197" s="24"/>
      <c r="CM197" s="24"/>
      <c r="CN197" s="24"/>
      <c r="CO197" s="24"/>
      <c r="CP197" s="24"/>
      <c r="CQ197" s="24"/>
      <c r="CR197" s="24"/>
    </row>
    <row r="198" spans="1:96" x14ac:dyDescent="0.25">
      <c r="A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  <c r="BD198" s="24"/>
      <c r="BE198" s="24"/>
      <c r="BF198" s="24"/>
      <c r="BG198" s="24"/>
      <c r="BH198" s="24"/>
      <c r="BI198" s="24"/>
      <c r="BJ198" s="24"/>
      <c r="BK198" s="24"/>
      <c r="BL198" s="24"/>
      <c r="BM198" s="24"/>
      <c r="BN198" s="24"/>
      <c r="BO198" s="24"/>
      <c r="BP198" s="24"/>
      <c r="BQ198" s="24"/>
      <c r="BR198" s="24"/>
      <c r="BS198" s="24"/>
      <c r="BT198" s="24"/>
      <c r="BU198" s="24"/>
      <c r="BV198" s="24"/>
      <c r="BW198" s="24"/>
      <c r="BX198" s="24"/>
      <c r="BY198" s="24"/>
      <c r="BZ198" s="24"/>
      <c r="CA198" s="24"/>
      <c r="CB198" s="24"/>
      <c r="CC198" s="24"/>
      <c r="CD198" s="24"/>
      <c r="CE198" s="24"/>
      <c r="CF198" s="24"/>
      <c r="CG198" s="24"/>
      <c r="CH198" s="24"/>
      <c r="CI198" s="24"/>
      <c r="CJ198" s="24"/>
      <c r="CK198" s="24"/>
      <c r="CL198" s="24"/>
      <c r="CM198" s="24"/>
      <c r="CN198" s="24"/>
      <c r="CO198" s="24"/>
      <c r="CP198" s="24"/>
      <c r="CQ198" s="24"/>
      <c r="CR198" s="24"/>
    </row>
    <row r="199" spans="1:96" x14ac:dyDescent="0.25">
      <c r="A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  <c r="BD199" s="24"/>
      <c r="BE199" s="24"/>
      <c r="BF199" s="24"/>
      <c r="BG199" s="24"/>
      <c r="BH199" s="24"/>
      <c r="BI199" s="24"/>
      <c r="BJ199" s="24"/>
      <c r="BK199" s="24"/>
      <c r="BL199" s="24"/>
      <c r="BM199" s="24"/>
      <c r="BN199" s="24"/>
      <c r="BO199" s="24"/>
      <c r="BP199" s="24"/>
      <c r="BQ199" s="24"/>
      <c r="BR199" s="24"/>
      <c r="BS199" s="24"/>
      <c r="BT199" s="24"/>
      <c r="BU199" s="24"/>
      <c r="BV199" s="24"/>
      <c r="BW199" s="24"/>
      <c r="BX199" s="24"/>
      <c r="BY199" s="24"/>
      <c r="BZ199" s="24"/>
      <c r="CA199" s="24"/>
      <c r="CB199" s="24"/>
      <c r="CC199" s="24"/>
      <c r="CD199" s="24"/>
      <c r="CE199" s="24"/>
      <c r="CF199" s="24"/>
      <c r="CG199" s="24"/>
      <c r="CH199" s="24"/>
      <c r="CI199" s="24"/>
      <c r="CJ199" s="24"/>
      <c r="CK199" s="24"/>
      <c r="CL199" s="24"/>
      <c r="CM199" s="24"/>
      <c r="CN199" s="24"/>
      <c r="CO199" s="24"/>
      <c r="CP199" s="24"/>
      <c r="CQ199" s="24"/>
      <c r="CR199" s="24"/>
    </row>
    <row r="200" spans="1:96" x14ac:dyDescent="0.25">
      <c r="A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  <c r="BD200" s="24"/>
      <c r="BE200" s="24"/>
      <c r="BF200" s="24"/>
      <c r="BG200" s="24"/>
      <c r="BH200" s="24"/>
      <c r="BI200" s="24"/>
      <c r="BJ200" s="24"/>
      <c r="BK200" s="24"/>
      <c r="BL200" s="24"/>
      <c r="BM200" s="24"/>
      <c r="BN200" s="24"/>
      <c r="BO200" s="24"/>
      <c r="BP200" s="24"/>
      <c r="BQ200" s="24"/>
      <c r="BR200" s="24"/>
      <c r="BS200" s="24"/>
      <c r="BT200" s="24"/>
      <c r="BU200" s="24"/>
      <c r="BV200" s="24"/>
      <c r="BW200" s="24"/>
      <c r="BX200" s="24"/>
      <c r="BY200" s="24"/>
      <c r="BZ200" s="24"/>
      <c r="CA200" s="24"/>
      <c r="CB200" s="24"/>
      <c r="CC200" s="24"/>
      <c r="CD200" s="24"/>
      <c r="CE200" s="24"/>
      <c r="CF200" s="24"/>
      <c r="CG200" s="24"/>
      <c r="CH200" s="24"/>
      <c r="CI200" s="24"/>
      <c r="CJ200" s="24"/>
      <c r="CK200" s="24"/>
      <c r="CL200" s="24"/>
      <c r="CM200" s="24"/>
      <c r="CN200" s="24"/>
      <c r="CO200" s="24"/>
      <c r="CP200" s="24"/>
      <c r="CQ200" s="24"/>
      <c r="CR200" s="24"/>
    </row>
    <row r="201" spans="1:96" x14ac:dyDescent="0.25">
      <c r="A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  <c r="BD201" s="24"/>
      <c r="BE201" s="24"/>
      <c r="BF201" s="24"/>
      <c r="BG201" s="24"/>
      <c r="BH201" s="24"/>
      <c r="BI201" s="24"/>
      <c r="BJ201" s="24"/>
      <c r="BK201" s="24"/>
      <c r="BL201" s="24"/>
      <c r="BM201" s="24"/>
      <c r="BN201" s="24"/>
      <c r="BO201" s="24"/>
      <c r="BP201" s="24"/>
      <c r="BQ201" s="24"/>
      <c r="BR201" s="24"/>
      <c r="BS201" s="24"/>
      <c r="BT201" s="24"/>
      <c r="BU201" s="24"/>
      <c r="BV201" s="24"/>
      <c r="BW201" s="24"/>
      <c r="BX201" s="24"/>
      <c r="BY201" s="24"/>
      <c r="BZ201" s="24"/>
      <c r="CA201" s="24"/>
      <c r="CB201" s="24"/>
      <c r="CC201" s="24"/>
      <c r="CD201" s="24"/>
      <c r="CE201" s="24"/>
      <c r="CF201" s="24"/>
      <c r="CG201" s="24"/>
      <c r="CH201" s="24"/>
      <c r="CI201" s="24"/>
      <c r="CJ201" s="24"/>
      <c r="CK201" s="24"/>
      <c r="CL201" s="24"/>
      <c r="CM201" s="24"/>
      <c r="CN201" s="24"/>
      <c r="CO201" s="24"/>
      <c r="CP201" s="24"/>
      <c r="CQ201" s="24"/>
      <c r="CR201" s="24"/>
    </row>
    <row r="202" spans="1:96" x14ac:dyDescent="0.25">
      <c r="A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  <c r="BD202" s="24"/>
      <c r="BE202" s="24"/>
      <c r="BF202" s="24"/>
      <c r="BG202" s="24"/>
      <c r="BH202" s="24"/>
      <c r="BI202" s="24"/>
      <c r="BJ202" s="24"/>
      <c r="BK202" s="24"/>
      <c r="BL202" s="24"/>
      <c r="BM202" s="24"/>
      <c r="BN202" s="24"/>
      <c r="BO202" s="24"/>
      <c r="BP202" s="24"/>
      <c r="BQ202" s="24"/>
      <c r="BR202" s="24"/>
      <c r="BS202" s="24"/>
      <c r="BT202" s="24"/>
      <c r="BU202" s="24"/>
      <c r="BV202" s="24"/>
      <c r="BW202" s="24"/>
      <c r="BX202" s="24"/>
      <c r="BY202" s="24"/>
      <c r="BZ202" s="24"/>
      <c r="CA202" s="24"/>
      <c r="CB202" s="24"/>
      <c r="CC202" s="24"/>
      <c r="CD202" s="24"/>
      <c r="CE202" s="24"/>
      <c r="CF202" s="24"/>
      <c r="CG202" s="24"/>
      <c r="CH202" s="24"/>
      <c r="CI202" s="24"/>
      <c r="CJ202" s="24"/>
      <c r="CK202" s="24"/>
      <c r="CL202" s="24"/>
      <c r="CM202" s="24"/>
      <c r="CN202" s="24"/>
      <c r="CO202" s="24"/>
      <c r="CP202" s="24"/>
      <c r="CQ202" s="24"/>
      <c r="CR202" s="24"/>
    </row>
    <row r="203" spans="1:96" x14ac:dyDescent="0.25">
      <c r="A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  <c r="BD203" s="24"/>
      <c r="BE203" s="24"/>
      <c r="BF203" s="24"/>
      <c r="BG203" s="24"/>
      <c r="BH203" s="24"/>
      <c r="BI203" s="24"/>
      <c r="BJ203" s="24"/>
      <c r="BK203" s="24"/>
      <c r="BL203" s="24"/>
      <c r="BM203" s="24"/>
      <c r="BN203" s="24"/>
      <c r="BO203" s="24"/>
      <c r="BP203" s="24"/>
      <c r="BQ203" s="24"/>
      <c r="BR203" s="24"/>
      <c r="BS203" s="24"/>
      <c r="BT203" s="24"/>
      <c r="BU203" s="24"/>
      <c r="BV203" s="24"/>
      <c r="BW203" s="24"/>
      <c r="BX203" s="24"/>
      <c r="BY203" s="24"/>
      <c r="BZ203" s="24"/>
      <c r="CA203" s="24"/>
      <c r="CB203" s="24"/>
      <c r="CC203" s="24"/>
      <c r="CD203" s="24"/>
      <c r="CE203" s="24"/>
      <c r="CF203" s="24"/>
      <c r="CG203" s="24"/>
      <c r="CH203" s="24"/>
      <c r="CI203" s="24"/>
      <c r="CJ203" s="24"/>
      <c r="CK203" s="24"/>
      <c r="CL203" s="24"/>
      <c r="CM203" s="24"/>
      <c r="CN203" s="24"/>
      <c r="CO203" s="24"/>
      <c r="CP203" s="24"/>
      <c r="CQ203" s="24"/>
      <c r="CR203" s="24"/>
    </row>
    <row r="204" spans="1:96" x14ac:dyDescent="0.25">
      <c r="A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  <c r="BD204" s="24"/>
      <c r="BE204" s="24"/>
      <c r="BF204" s="24"/>
      <c r="BG204" s="24"/>
      <c r="BH204" s="24"/>
      <c r="BI204" s="24"/>
      <c r="BJ204" s="24"/>
      <c r="BK204" s="24"/>
      <c r="BL204" s="24"/>
      <c r="BM204" s="24"/>
      <c r="BN204" s="24"/>
      <c r="BO204" s="24"/>
      <c r="BP204" s="24"/>
      <c r="BQ204" s="24"/>
      <c r="BR204" s="24"/>
      <c r="BS204" s="24"/>
      <c r="BT204" s="24"/>
      <c r="BU204" s="24"/>
      <c r="BV204" s="24"/>
      <c r="BW204" s="24"/>
      <c r="BX204" s="24"/>
      <c r="BY204" s="24"/>
      <c r="BZ204" s="24"/>
      <c r="CA204" s="24"/>
      <c r="CB204" s="24"/>
      <c r="CC204" s="24"/>
      <c r="CD204" s="24"/>
      <c r="CE204" s="24"/>
      <c r="CF204" s="24"/>
      <c r="CG204" s="24"/>
      <c r="CH204" s="24"/>
      <c r="CI204" s="24"/>
      <c r="CJ204" s="24"/>
      <c r="CK204" s="24"/>
      <c r="CL204" s="24"/>
      <c r="CM204" s="24"/>
      <c r="CN204" s="24"/>
      <c r="CO204" s="24"/>
      <c r="CP204" s="24"/>
      <c r="CQ204" s="24"/>
      <c r="CR204" s="24"/>
    </row>
    <row r="205" spans="1:96" x14ac:dyDescent="0.25">
      <c r="A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  <c r="BD205" s="24"/>
      <c r="BE205" s="24"/>
      <c r="BF205" s="24"/>
      <c r="BG205" s="24"/>
      <c r="BH205" s="24"/>
      <c r="BI205" s="24"/>
      <c r="BJ205" s="24"/>
      <c r="BK205" s="24"/>
      <c r="BL205" s="24"/>
      <c r="BM205" s="24"/>
      <c r="BN205" s="24"/>
      <c r="BO205" s="24"/>
      <c r="BP205" s="24"/>
      <c r="BQ205" s="24"/>
      <c r="BR205" s="24"/>
      <c r="BS205" s="24"/>
      <c r="BT205" s="24"/>
      <c r="BU205" s="24"/>
      <c r="BV205" s="24"/>
      <c r="BW205" s="24"/>
      <c r="BX205" s="24"/>
      <c r="BY205" s="24"/>
      <c r="BZ205" s="24"/>
      <c r="CA205" s="24"/>
      <c r="CB205" s="24"/>
      <c r="CC205" s="24"/>
      <c r="CD205" s="24"/>
      <c r="CE205" s="24"/>
      <c r="CF205" s="24"/>
      <c r="CG205" s="24"/>
      <c r="CH205" s="24"/>
      <c r="CI205" s="24"/>
      <c r="CJ205" s="24"/>
      <c r="CK205" s="24"/>
      <c r="CL205" s="24"/>
      <c r="CM205" s="24"/>
      <c r="CN205" s="24"/>
      <c r="CO205" s="24"/>
      <c r="CP205" s="24"/>
      <c r="CQ205" s="24"/>
      <c r="CR205" s="24"/>
    </row>
    <row r="206" spans="1:96" x14ac:dyDescent="0.25">
      <c r="A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  <c r="BD206" s="24"/>
      <c r="BE206" s="24"/>
      <c r="BF206" s="24"/>
      <c r="BG206" s="24"/>
      <c r="BH206" s="24"/>
      <c r="BI206" s="24"/>
      <c r="BJ206" s="24"/>
      <c r="BK206" s="24"/>
      <c r="BL206" s="24"/>
      <c r="BM206" s="24"/>
      <c r="BN206" s="24"/>
      <c r="BO206" s="24"/>
      <c r="BP206" s="24"/>
      <c r="BQ206" s="24"/>
      <c r="BR206" s="24"/>
      <c r="BS206" s="24"/>
      <c r="BT206" s="24"/>
      <c r="BU206" s="24"/>
      <c r="BV206" s="24"/>
      <c r="BW206" s="24"/>
      <c r="BX206" s="24"/>
      <c r="BY206" s="24"/>
      <c r="BZ206" s="24"/>
      <c r="CA206" s="24"/>
      <c r="CB206" s="24"/>
      <c r="CC206" s="24"/>
      <c r="CD206" s="24"/>
      <c r="CE206" s="24"/>
      <c r="CF206" s="24"/>
      <c r="CG206" s="24"/>
      <c r="CH206" s="24"/>
      <c r="CI206" s="24"/>
      <c r="CJ206" s="24"/>
      <c r="CK206" s="24"/>
      <c r="CL206" s="24"/>
      <c r="CM206" s="24"/>
      <c r="CN206" s="24"/>
      <c r="CO206" s="24"/>
      <c r="CP206" s="24"/>
      <c r="CQ206" s="24"/>
      <c r="CR206" s="24"/>
    </row>
    <row r="207" spans="1:96" x14ac:dyDescent="0.25">
      <c r="A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  <c r="BD207" s="24"/>
      <c r="BE207" s="24"/>
      <c r="BF207" s="24"/>
      <c r="BG207" s="24"/>
      <c r="BH207" s="24"/>
      <c r="BI207" s="24"/>
      <c r="BJ207" s="24"/>
      <c r="BK207" s="24"/>
      <c r="BL207" s="24"/>
      <c r="BM207" s="24"/>
      <c r="BN207" s="24"/>
      <c r="BO207" s="24"/>
      <c r="BP207" s="24"/>
      <c r="BQ207" s="24"/>
      <c r="BR207" s="24"/>
      <c r="BS207" s="24"/>
      <c r="BT207" s="24"/>
      <c r="BU207" s="24"/>
      <c r="BV207" s="24"/>
      <c r="BW207" s="24"/>
      <c r="BX207" s="24"/>
      <c r="BY207" s="24"/>
      <c r="BZ207" s="24"/>
      <c r="CA207" s="24"/>
      <c r="CB207" s="24"/>
      <c r="CC207" s="24"/>
      <c r="CD207" s="24"/>
      <c r="CE207" s="24"/>
      <c r="CF207" s="24"/>
      <c r="CG207" s="24"/>
      <c r="CH207" s="24"/>
      <c r="CI207" s="24"/>
      <c r="CJ207" s="24"/>
      <c r="CK207" s="24"/>
      <c r="CL207" s="24"/>
      <c r="CM207" s="24"/>
      <c r="CN207" s="24"/>
      <c r="CO207" s="24"/>
      <c r="CP207" s="24"/>
      <c r="CQ207" s="24"/>
      <c r="CR207" s="24"/>
    </row>
    <row r="208" spans="1:96" x14ac:dyDescent="0.25">
      <c r="A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  <c r="BD208" s="24"/>
      <c r="BE208" s="24"/>
      <c r="BF208" s="24"/>
      <c r="BG208" s="24"/>
      <c r="BH208" s="24"/>
      <c r="BI208" s="24"/>
      <c r="BJ208" s="24"/>
      <c r="BK208" s="24"/>
      <c r="BL208" s="24"/>
      <c r="BM208" s="24"/>
      <c r="BN208" s="24"/>
      <c r="BO208" s="24"/>
      <c r="BP208" s="24"/>
      <c r="BQ208" s="24"/>
      <c r="BR208" s="24"/>
      <c r="BS208" s="24"/>
      <c r="BT208" s="24"/>
      <c r="BU208" s="24"/>
      <c r="BV208" s="24"/>
      <c r="BW208" s="24"/>
      <c r="BX208" s="24"/>
      <c r="BY208" s="24"/>
      <c r="BZ208" s="24"/>
      <c r="CA208" s="24"/>
      <c r="CB208" s="24"/>
      <c r="CC208" s="24"/>
      <c r="CD208" s="24"/>
      <c r="CE208" s="24"/>
      <c r="CF208" s="24"/>
      <c r="CG208" s="24"/>
      <c r="CH208" s="24"/>
      <c r="CI208" s="24"/>
      <c r="CJ208" s="24"/>
      <c r="CK208" s="24"/>
      <c r="CL208" s="24"/>
      <c r="CM208" s="24"/>
      <c r="CN208" s="24"/>
      <c r="CO208" s="24"/>
      <c r="CP208" s="24"/>
      <c r="CQ208" s="24"/>
      <c r="CR208" s="24"/>
    </row>
    <row r="209" spans="1:96" x14ac:dyDescent="0.25">
      <c r="A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  <c r="BD209" s="24"/>
      <c r="BE209" s="24"/>
      <c r="BF209" s="24"/>
      <c r="BG209" s="24"/>
      <c r="BH209" s="24"/>
      <c r="BI209" s="24"/>
      <c r="BJ209" s="24"/>
      <c r="BK209" s="24"/>
      <c r="BL209" s="24"/>
      <c r="BM209" s="24"/>
      <c r="BN209" s="24"/>
      <c r="BO209" s="24"/>
      <c r="BP209" s="24"/>
      <c r="BQ209" s="24"/>
      <c r="BR209" s="24"/>
      <c r="BS209" s="24"/>
      <c r="BT209" s="24"/>
      <c r="BU209" s="24"/>
      <c r="BV209" s="24"/>
      <c r="BW209" s="24"/>
      <c r="BX209" s="24"/>
      <c r="BY209" s="24"/>
      <c r="BZ209" s="24"/>
      <c r="CA209" s="24"/>
      <c r="CB209" s="24"/>
      <c r="CC209" s="24"/>
      <c r="CD209" s="24"/>
      <c r="CE209" s="24"/>
      <c r="CF209" s="24"/>
      <c r="CG209" s="24"/>
      <c r="CH209" s="24"/>
      <c r="CI209" s="24"/>
      <c r="CJ209" s="24"/>
      <c r="CK209" s="24"/>
      <c r="CL209" s="24"/>
      <c r="CM209" s="24"/>
      <c r="CN209" s="24"/>
      <c r="CO209" s="24"/>
      <c r="CP209" s="24"/>
      <c r="CQ209" s="24"/>
      <c r="CR209" s="24"/>
    </row>
    <row r="210" spans="1:96" x14ac:dyDescent="0.25">
      <c r="A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  <c r="BD210" s="24"/>
      <c r="BE210" s="24"/>
      <c r="BF210" s="24"/>
      <c r="BG210" s="24"/>
      <c r="BH210" s="24"/>
      <c r="BI210" s="24"/>
      <c r="BJ210" s="24"/>
      <c r="BK210" s="24"/>
      <c r="BL210" s="24"/>
      <c r="BM210" s="24"/>
      <c r="BN210" s="24"/>
      <c r="BO210" s="24"/>
      <c r="BP210" s="24"/>
      <c r="BQ210" s="24"/>
      <c r="BR210" s="24"/>
      <c r="BS210" s="24"/>
      <c r="BT210" s="24"/>
      <c r="BU210" s="24"/>
      <c r="BV210" s="24"/>
      <c r="BW210" s="24"/>
      <c r="BX210" s="24"/>
      <c r="BY210" s="24"/>
      <c r="BZ210" s="24"/>
      <c r="CA210" s="24"/>
      <c r="CB210" s="24"/>
      <c r="CC210" s="24"/>
      <c r="CD210" s="24"/>
      <c r="CE210" s="24"/>
      <c r="CF210" s="24"/>
      <c r="CG210" s="24"/>
      <c r="CH210" s="24"/>
      <c r="CI210" s="24"/>
      <c r="CJ210" s="24"/>
      <c r="CK210" s="24"/>
      <c r="CL210" s="24"/>
      <c r="CM210" s="24"/>
      <c r="CN210" s="24"/>
      <c r="CO210" s="24"/>
      <c r="CP210" s="24"/>
      <c r="CQ210" s="24"/>
      <c r="CR210" s="24"/>
    </row>
    <row r="211" spans="1:96" x14ac:dyDescent="0.25">
      <c r="A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  <c r="BD211" s="24"/>
      <c r="BE211" s="24"/>
      <c r="BF211" s="24"/>
      <c r="BG211" s="24"/>
      <c r="BH211" s="24"/>
      <c r="BI211" s="24"/>
      <c r="BJ211" s="24"/>
      <c r="BK211" s="24"/>
      <c r="BL211" s="24"/>
      <c r="BM211" s="24"/>
      <c r="BN211" s="24"/>
      <c r="BO211" s="24"/>
      <c r="BP211" s="24"/>
      <c r="BQ211" s="24"/>
      <c r="BR211" s="24"/>
      <c r="BS211" s="24"/>
      <c r="BT211" s="24"/>
      <c r="BU211" s="24"/>
      <c r="BV211" s="24"/>
      <c r="BW211" s="24"/>
      <c r="BX211" s="24"/>
      <c r="BY211" s="24"/>
      <c r="BZ211" s="24"/>
      <c r="CA211" s="24"/>
      <c r="CB211" s="24"/>
      <c r="CC211" s="24"/>
      <c r="CD211" s="24"/>
      <c r="CE211" s="24"/>
      <c r="CF211" s="24"/>
      <c r="CG211" s="24"/>
      <c r="CH211" s="24"/>
      <c r="CI211" s="24"/>
      <c r="CJ211" s="24"/>
      <c r="CK211" s="24"/>
      <c r="CL211" s="24"/>
      <c r="CM211" s="24"/>
      <c r="CN211" s="24"/>
      <c r="CO211" s="24"/>
      <c r="CP211" s="24"/>
      <c r="CQ211" s="24"/>
      <c r="CR211" s="24"/>
    </row>
    <row r="212" spans="1:96" x14ac:dyDescent="0.25">
      <c r="A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  <c r="BD212" s="24"/>
      <c r="BE212" s="24"/>
      <c r="BF212" s="24"/>
      <c r="BG212" s="24"/>
      <c r="BH212" s="24"/>
      <c r="BI212" s="24"/>
      <c r="BJ212" s="24"/>
      <c r="BK212" s="24"/>
      <c r="BL212" s="24"/>
      <c r="BM212" s="24"/>
      <c r="BN212" s="24"/>
      <c r="BO212" s="24"/>
      <c r="BP212" s="24"/>
      <c r="BQ212" s="24"/>
      <c r="BR212" s="24"/>
      <c r="BS212" s="24"/>
      <c r="BT212" s="24"/>
      <c r="BU212" s="24"/>
      <c r="BV212" s="24"/>
      <c r="BW212" s="24"/>
      <c r="BX212" s="24"/>
      <c r="BY212" s="24"/>
      <c r="BZ212" s="24"/>
      <c r="CA212" s="24"/>
      <c r="CB212" s="24"/>
      <c r="CC212" s="24"/>
      <c r="CD212" s="24"/>
      <c r="CE212" s="24"/>
      <c r="CF212" s="24"/>
      <c r="CG212" s="24"/>
      <c r="CH212" s="24"/>
      <c r="CI212" s="24"/>
      <c r="CJ212" s="24"/>
      <c r="CK212" s="24"/>
      <c r="CL212" s="24"/>
      <c r="CM212" s="24"/>
      <c r="CN212" s="24"/>
      <c r="CO212" s="24"/>
      <c r="CP212" s="24"/>
      <c r="CQ212" s="24"/>
      <c r="CR212" s="24"/>
    </row>
    <row r="213" spans="1:96" x14ac:dyDescent="0.25">
      <c r="A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  <c r="BD213" s="24"/>
      <c r="BE213" s="24"/>
      <c r="BF213" s="24"/>
      <c r="BG213" s="24"/>
      <c r="BH213" s="24"/>
      <c r="BI213" s="24"/>
      <c r="BJ213" s="24"/>
      <c r="BK213" s="24"/>
      <c r="BL213" s="24"/>
      <c r="BM213" s="24"/>
      <c r="BN213" s="24"/>
      <c r="BO213" s="24"/>
      <c r="BP213" s="24"/>
      <c r="BQ213" s="24"/>
      <c r="BR213" s="24"/>
      <c r="BS213" s="24"/>
      <c r="BT213" s="24"/>
      <c r="BU213" s="24"/>
      <c r="BV213" s="24"/>
      <c r="BW213" s="24"/>
      <c r="BX213" s="24"/>
      <c r="BY213" s="24"/>
      <c r="BZ213" s="24"/>
      <c r="CA213" s="24"/>
      <c r="CB213" s="24"/>
      <c r="CC213" s="24"/>
      <c r="CD213" s="24"/>
      <c r="CE213" s="24"/>
      <c r="CF213" s="24"/>
      <c r="CG213" s="24"/>
      <c r="CH213" s="24"/>
      <c r="CI213" s="24"/>
      <c r="CJ213" s="24"/>
      <c r="CK213" s="24"/>
      <c r="CL213" s="24"/>
      <c r="CM213" s="24"/>
      <c r="CN213" s="24"/>
      <c r="CO213" s="24"/>
      <c r="CP213" s="24"/>
      <c r="CQ213" s="24"/>
      <c r="CR213" s="24"/>
    </row>
    <row r="214" spans="1:96" x14ac:dyDescent="0.25">
      <c r="A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  <c r="BD214" s="24"/>
      <c r="BE214" s="24"/>
      <c r="BF214" s="24"/>
      <c r="BG214" s="24"/>
      <c r="BH214" s="24"/>
      <c r="BI214" s="24"/>
      <c r="BJ214" s="24"/>
      <c r="BK214" s="24"/>
      <c r="BL214" s="24"/>
      <c r="BM214" s="24"/>
      <c r="BN214" s="24"/>
      <c r="BO214" s="24"/>
      <c r="BP214" s="24"/>
      <c r="BQ214" s="24"/>
      <c r="BR214" s="24"/>
      <c r="BS214" s="24"/>
      <c r="BT214" s="24"/>
      <c r="BU214" s="24"/>
      <c r="BV214" s="24"/>
      <c r="BW214" s="24"/>
      <c r="BX214" s="24"/>
      <c r="BY214" s="24"/>
      <c r="BZ214" s="24"/>
      <c r="CA214" s="24"/>
      <c r="CB214" s="24"/>
      <c r="CC214" s="24"/>
      <c r="CD214" s="24"/>
      <c r="CE214" s="24"/>
      <c r="CF214" s="24"/>
      <c r="CG214" s="24"/>
      <c r="CH214" s="24"/>
      <c r="CI214" s="24"/>
      <c r="CJ214" s="24"/>
      <c r="CK214" s="24"/>
      <c r="CL214" s="24"/>
      <c r="CM214" s="24"/>
      <c r="CN214" s="24"/>
      <c r="CO214" s="24"/>
      <c r="CP214" s="24"/>
      <c r="CQ214" s="24"/>
      <c r="CR214" s="24"/>
    </row>
    <row r="215" spans="1:96" x14ac:dyDescent="0.25">
      <c r="A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  <c r="BD215" s="24"/>
      <c r="BE215" s="24"/>
      <c r="BF215" s="24"/>
      <c r="BG215" s="24"/>
      <c r="BH215" s="24"/>
      <c r="BI215" s="24"/>
      <c r="BJ215" s="24"/>
      <c r="BK215" s="24"/>
      <c r="BL215" s="24"/>
      <c r="BM215" s="24"/>
      <c r="BN215" s="24"/>
      <c r="BO215" s="24"/>
      <c r="BP215" s="24"/>
      <c r="BQ215" s="24"/>
      <c r="BR215" s="24"/>
      <c r="BS215" s="24"/>
      <c r="BT215" s="24"/>
      <c r="BU215" s="24"/>
      <c r="BV215" s="24"/>
      <c r="BW215" s="24"/>
      <c r="BX215" s="24"/>
      <c r="BY215" s="24"/>
      <c r="BZ215" s="24"/>
      <c r="CA215" s="24"/>
      <c r="CB215" s="24"/>
      <c r="CC215" s="24"/>
      <c r="CD215" s="24"/>
      <c r="CE215" s="24"/>
      <c r="CF215" s="24"/>
      <c r="CG215" s="24"/>
      <c r="CH215" s="24"/>
      <c r="CI215" s="24"/>
      <c r="CJ215" s="24"/>
      <c r="CK215" s="24"/>
      <c r="CL215" s="24"/>
      <c r="CM215" s="24"/>
      <c r="CN215" s="24"/>
      <c r="CO215" s="24"/>
      <c r="CP215" s="24"/>
      <c r="CQ215" s="24"/>
      <c r="CR215" s="24"/>
    </row>
    <row r="216" spans="1:96" x14ac:dyDescent="0.25">
      <c r="A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  <c r="BD216" s="24"/>
      <c r="BE216" s="24"/>
      <c r="BF216" s="24"/>
      <c r="BG216" s="24"/>
      <c r="BH216" s="24"/>
      <c r="BI216" s="24"/>
      <c r="BJ216" s="24"/>
      <c r="BK216" s="24"/>
      <c r="BL216" s="24"/>
      <c r="BM216" s="24"/>
      <c r="BN216" s="24"/>
      <c r="BO216" s="24"/>
      <c r="BP216" s="24"/>
      <c r="BQ216" s="24"/>
      <c r="BR216" s="24"/>
      <c r="BS216" s="24"/>
      <c r="BT216" s="24"/>
      <c r="BU216" s="24"/>
      <c r="BV216" s="24"/>
      <c r="BW216" s="24"/>
      <c r="BX216" s="24"/>
      <c r="BY216" s="24"/>
      <c r="BZ216" s="24"/>
      <c r="CA216" s="24"/>
      <c r="CB216" s="24"/>
      <c r="CC216" s="24"/>
      <c r="CD216" s="24"/>
      <c r="CE216" s="24"/>
      <c r="CF216" s="24"/>
      <c r="CG216" s="24"/>
      <c r="CH216" s="24"/>
      <c r="CI216" s="24"/>
      <c r="CJ216" s="24"/>
      <c r="CK216" s="24"/>
      <c r="CL216" s="24"/>
      <c r="CM216" s="24"/>
      <c r="CN216" s="24"/>
      <c r="CO216" s="24"/>
      <c r="CP216" s="24"/>
      <c r="CQ216" s="24"/>
      <c r="CR216" s="24"/>
    </row>
    <row r="217" spans="1:96" x14ac:dyDescent="0.25">
      <c r="A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  <c r="BD217" s="24"/>
      <c r="BE217" s="24"/>
      <c r="BF217" s="24"/>
      <c r="BG217" s="24"/>
      <c r="BH217" s="24"/>
      <c r="BI217" s="24"/>
      <c r="BJ217" s="24"/>
      <c r="BK217" s="24"/>
      <c r="BL217" s="24"/>
      <c r="BM217" s="24"/>
      <c r="BN217" s="24"/>
      <c r="BO217" s="24"/>
      <c r="BP217" s="24"/>
      <c r="BQ217" s="24"/>
      <c r="BR217" s="24"/>
      <c r="BS217" s="24"/>
      <c r="BT217" s="24"/>
      <c r="BU217" s="24"/>
      <c r="BV217" s="24"/>
      <c r="BW217" s="24"/>
      <c r="BX217" s="24"/>
      <c r="BY217" s="24"/>
      <c r="BZ217" s="24"/>
      <c r="CA217" s="24"/>
      <c r="CB217" s="24"/>
      <c r="CC217" s="24"/>
      <c r="CD217" s="24"/>
      <c r="CE217" s="24"/>
      <c r="CF217" s="24"/>
      <c r="CG217" s="24"/>
      <c r="CH217" s="24"/>
      <c r="CI217" s="24"/>
      <c r="CJ217" s="24"/>
      <c r="CK217" s="24"/>
      <c r="CL217" s="24"/>
      <c r="CM217" s="24"/>
      <c r="CN217" s="24"/>
      <c r="CO217" s="24"/>
      <c r="CP217" s="24"/>
      <c r="CQ217" s="24"/>
      <c r="CR217" s="24"/>
    </row>
    <row r="218" spans="1:96" x14ac:dyDescent="0.25">
      <c r="A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  <c r="BD218" s="24"/>
      <c r="BE218" s="24"/>
      <c r="BF218" s="24"/>
      <c r="BG218" s="24"/>
      <c r="BH218" s="24"/>
      <c r="BI218" s="24"/>
      <c r="BJ218" s="24"/>
      <c r="BK218" s="24"/>
      <c r="BL218" s="24"/>
      <c r="BM218" s="24"/>
      <c r="BN218" s="24"/>
      <c r="BO218" s="24"/>
      <c r="BP218" s="24"/>
      <c r="BQ218" s="24"/>
      <c r="BR218" s="24"/>
      <c r="BS218" s="24"/>
      <c r="BT218" s="24"/>
      <c r="BU218" s="24"/>
      <c r="BV218" s="24"/>
      <c r="BW218" s="24"/>
      <c r="BX218" s="24"/>
      <c r="BY218" s="24"/>
      <c r="BZ218" s="24"/>
      <c r="CA218" s="24"/>
      <c r="CB218" s="24"/>
      <c r="CC218" s="24"/>
      <c r="CD218" s="24"/>
      <c r="CE218" s="24"/>
      <c r="CF218" s="24"/>
      <c r="CG218" s="24"/>
      <c r="CH218" s="24"/>
      <c r="CI218" s="24"/>
      <c r="CJ218" s="24"/>
      <c r="CK218" s="24"/>
      <c r="CL218" s="24"/>
      <c r="CM218" s="24"/>
      <c r="CN218" s="24"/>
      <c r="CO218" s="24"/>
      <c r="CP218" s="24"/>
      <c r="CQ218" s="24"/>
      <c r="CR218" s="24"/>
    </row>
    <row r="219" spans="1:96" x14ac:dyDescent="0.25">
      <c r="A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  <c r="BD219" s="24"/>
      <c r="BE219" s="24"/>
      <c r="BF219" s="24"/>
      <c r="BG219" s="24"/>
      <c r="BH219" s="24"/>
      <c r="BI219" s="24"/>
      <c r="BJ219" s="24"/>
      <c r="BK219" s="24"/>
      <c r="BL219" s="24"/>
      <c r="BM219" s="24"/>
      <c r="BN219" s="24"/>
      <c r="BO219" s="24"/>
      <c r="BP219" s="24"/>
      <c r="BQ219" s="24"/>
      <c r="BR219" s="24"/>
      <c r="BS219" s="24"/>
      <c r="BT219" s="24"/>
      <c r="BU219" s="24"/>
      <c r="BV219" s="24"/>
      <c r="BW219" s="24"/>
      <c r="BX219" s="24"/>
      <c r="BY219" s="24"/>
      <c r="BZ219" s="24"/>
      <c r="CA219" s="24"/>
      <c r="CB219" s="24"/>
      <c r="CC219" s="24"/>
      <c r="CD219" s="24"/>
      <c r="CE219" s="24"/>
      <c r="CF219" s="24"/>
      <c r="CG219" s="24"/>
      <c r="CH219" s="24"/>
      <c r="CI219" s="24"/>
      <c r="CJ219" s="24"/>
      <c r="CK219" s="24"/>
      <c r="CL219" s="24"/>
      <c r="CM219" s="24"/>
      <c r="CN219" s="24"/>
      <c r="CO219" s="24"/>
      <c r="CP219" s="24"/>
      <c r="CQ219" s="24"/>
      <c r="CR219" s="24"/>
    </row>
    <row r="220" spans="1:96" x14ac:dyDescent="0.25">
      <c r="A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  <c r="BD220" s="24"/>
      <c r="BE220" s="24"/>
      <c r="BF220" s="24"/>
      <c r="BG220" s="24"/>
      <c r="BH220" s="24"/>
      <c r="BI220" s="24"/>
      <c r="BJ220" s="24"/>
      <c r="BK220" s="24"/>
      <c r="BL220" s="24"/>
      <c r="BM220" s="24"/>
      <c r="BN220" s="24"/>
      <c r="BO220" s="24"/>
      <c r="BP220" s="24"/>
      <c r="BQ220" s="24"/>
      <c r="BR220" s="24"/>
      <c r="BS220" s="24"/>
      <c r="BT220" s="24"/>
      <c r="BU220" s="24"/>
      <c r="BV220" s="24"/>
      <c r="BW220" s="24"/>
      <c r="BX220" s="24"/>
      <c r="BY220" s="24"/>
      <c r="BZ220" s="24"/>
      <c r="CA220" s="24"/>
      <c r="CB220" s="24"/>
      <c r="CC220" s="24"/>
      <c r="CD220" s="24"/>
      <c r="CE220" s="24"/>
      <c r="CF220" s="24"/>
      <c r="CG220" s="24"/>
      <c r="CH220" s="24"/>
      <c r="CI220" s="24"/>
      <c r="CJ220" s="24"/>
      <c r="CK220" s="24"/>
      <c r="CL220" s="24"/>
      <c r="CM220" s="24"/>
      <c r="CN220" s="24"/>
      <c r="CO220" s="24"/>
      <c r="CP220" s="24"/>
      <c r="CQ220" s="24"/>
      <c r="CR220" s="24"/>
    </row>
    <row r="221" spans="1:96" x14ac:dyDescent="0.25">
      <c r="A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  <c r="BD221" s="24"/>
      <c r="BE221" s="24"/>
      <c r="BF221" s="24"/>
      <c r="BG221" s="24"/>
      <c r="BH221" s="24"/>
      <c r="BI221" s="24"/>
      <c r="BJ221" s="24"/>
      <c r="BK221" s="24"/>
      <c r="BL221" s="24"/>
      <c r="BM221" s="24"/>
      <c r="BN221" s="24"/>
      <c r="BO221" s="24"/>
      <c r="BP221" s="24"/>
      <c r="BQ221" s="24"/>
      <c r="BR221" s="24"/>
      <c r="BS221" s="24"/>
      <c r="BT221" s="24"/>
      <c r="BU221" s="24"/>
      <c r="BV221" s="24"/>
      <c r="BW221" s="24"/>
      <c r="BX221" s="24"/>
      <c r="BY221" s="24"/>
      <c r="BZ221" s="24"/>
      <c r="CA221" s="24"/>
      <c r="CB221" s="24"/>
      <c r="CC221" s="24"/>
      <c r="CD221" s="24"/>
      <c r="CE221" s="24"/>
      <c r="CF221" s="24"/>
      <c r="CG221" s="24"/>
      <c r="CH221" s="24"/>
      <c r="CI221" s="24"/>
      <c r="CJ221" s="24"/>
      <c r="CK221" s="24"/>
      <c r="CL221" s="24"/>
      <c r="CM221" s="24"/>
      <c r="CN221" s="24"/>
      <c r="CO221" s="24"/>
      <c r="CP221" s="24"/>
      <c r="CQ221" s="24"/>
      <c r="CR221" s="24"/>
    </row>
    <row r="222" spans="1:96" x14ac:dyDescent="0.25">
      <c r="A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  <c r="BD222" s="24"/>
      <c r="BE222" s="24"/>
      <c r="BF222" s="24"/>
      <c r="BG222" s="24"/>
      <c r="BH222" s="24"/>
      <c r="BI222" s="24"/>
      <c r="BJ222" s="24"/>
      <c r="BK222" s="24"/>
      <c r="BL222" s="24"/>
      <c r="BM222" s="24"/>
      <c r="BN222" s="24"/>
      <c r="BO222" s="24"/>
      <c r="BP222" s="24"/>
      <c r="BQ222" s="24"/>
      <c r="BR222" s="24"/>
      <c r="BS222" s="24"/>
      <c r="BT222" s="24"/>
      <c r="BU222" s="24"/>
      <c r="BV222" s="24"/>
      <c r="BW222" s="24"/>
      <c r="BX222" s="24"/>
      <c r="BY222" s="24"/>
      <c r="BZ222" s="24"/>
      <c r="CA222" s="24"/>
      <c r="CB222" s="24"/>
      <c r="CC222" s="24"/>
      <c r="CD222" s="24"/>
      <c r="CE222" s="24"/>
      <c r="CF222" s="24"/>
      <c r="CG222" s="24"/>
      <c r="CH222" s="24"/>
      <c r="CI222" s="24"/>
      <c r="CJ222" s="24"/>
      <c r="CK222" s="24"/>
      <c r="CL222" s="24"/>
      <c r="CM222" s="24"/>
      <c r="CN222" s="24"/>
      <c r="CO222" s="24"/>
      <c r="CP222" s="24"/>
      <c r="CQ222" s="24"/>
      <c r="CR222" s="24"/>
    </row>
    <row r="223" spans="1:96" x14ac:dyDescent="0.25">
      <c r="A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  <c r="BD223" s="24"/>
      <c r="BE223" s="24"/>
      <c r="BF223" s="24"/>
      <c r="BG223" s="24"/>
      <c r="BH223" s="24"/>
      <c r="BI223" s="24"/>
      <c r="BJ223" s="24"/>
      <c r="BK223" s="24"/>
      <c r="BL223" s="24"/>
      <c r="BM223" s="24"/>
      <c r="BN223" s="24"/>
      <c r="BO223" s="24"/>
      <c r="BP223" s="24"/>
      <c r="BQ223" s="24"/>
      <c r="BR223" s="24"/>
      <c r="BS223" s="24"/>
      <c r="BT223" s="24"/>
      <c r="BU223" s="24"/>
      <c r="BV223" s="24"/>
      <c r="BW223" s="24"/>
      <c r="BX223" s="24"/>
      <c r="BY223" s="24"/>
      <c r="BZ223" s="24"/>
      <c r="CA223" s="24"/>
      <c r="CB223" s="24"/>
      <c r="CC223" s="24"/>
      <c r="CD223" s="24"/>
      <c r="CE223" s="24"/>
      <c r="CF223" s="24"/>
      <c r="CG223" s="24"/>
      <c r="CH223" s="24"/>
      <c r="CI223" s="24"/>
      <c r="CJ223" s="24"/>
      <c r="CK223" s="24"/>
      <c r="CL223" s="24"/>
      <c r="CM223" s="24"/>
      <c r="CN223" s="24"/>
      <c r="CO223" s="24"/>
      <c r="CP223" s="24"/>
      <c r="CQ223" s="24"/>
      <c r="CR223" s="24"/>
    </row>
    <row r="224" spans="1:96" x14ac:dyDescent="0.25">
      <c r="A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  <c r="BD224" s="24"/>
      <c r="BE224" s="24"/>
      <c r="BF224" s="24"/>
      <c r="BG224" s="24"/>
      <c r="BH224" s="24"/>
      <c r="BI224" s="24"/>
      <c r="BJ224" s="24"/>
      <c r="BK224" s="24"/>
      <c r="BL224" s="24"/>
      <c r="BM224" s="24"/>
      <c r="BN224" s="24"/>
      <c r="BO224" s="24"/>
      <c r="BP224" s="24"/>
      <c r="BQ224" s="24"/>
      <c r="BR224" s="24"/>
      <c r="BS224" s="24"/>
      <c r="BT224" s="24"/>
      <c r="BU224" s="24"/>
      <c r="BV224" s="24"/>
      <c r="BW224" s="24"/>
      <c r="BX224" s="24"/>
      <c r="BY224" s="24"/>
      <c r="BZ224" s="24"/>
      <c r="CA224" s="24"/>
      <c r="CB224" s="24"/>
      <c r="CC224" s="24"/>
      <c r="CD224" s="24"/>
      <c r="CE224" s="24"/>
      <c r="CF224" s="24"/>
      <c r="CG224" s="24"/>
      <c r="CH224" s="24"/>
      <c r="CI224" s="24"/>
      <c r="CJ224" s="24"/>
      <c r="CK224" s="24"/>
      <c r="CL224" s="24"/>
      <c r="CM224" s="24"/>
      <c r="CN224" s="24"/>
      <c r="CO224" s="24"/>
      <c r="CP224" s="24"/>
      <c r="CQ224" s="24"/>
      <c r="CR224" s="24"/>
    </row>
    <row r="225" spans="1:96" x14ac:dyDescent="0.25">
      <c r="A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  <c r="BD225" s="24"/>
      <c r="BE225" s="24"/>
      <c r="BF225" s="24"/>
      <c r="BG225" s="24"/>
      <c r="BH225" s="24"/>
      <c r="BI225" s="24"/>
      <c r="BJ225" s="24"/>
      <c r="BK225" s="24"/>
      <c r="BL225" s="24"/>
      <c r="BM225" s="24"/>
      <c r="BN225" s="24"/>
      <c r="BO225" s="24"/>
      <c r="BP225" s="24"/>
      <c r="BQ225" s="24"/>
      <c r="BR225" s="24"/>
      <c r="BS225" s="24"/>
      <c r="BT225" s="24"/>
      <c r="BU225" s="24"/>
      <c r="BV225" s="24"/>
      <c r="BW225" s="24"/>
      <c r="BX225" s="24"/>
      <c r="BY225" s="24"/>
      <c r="BZ225" s="24"/>
      <c r="CA225" s="24"/>
      <c r="CB225" s="24"/>
      <c r="CC225" s="24"/>
      <c r="CD225" s="24"/>
      <c r="CE225" s="24"/>
      <c r="CF225" s="24"/>
      <c r="CG225" s="24"/>
      <c r="CH225" s="24"/>
      <c r="CI225" s="24"/>
      <c r="CJ225" s="24"/>
      <c r="CK225" s="24"/>
      <c r="CL225" s="24"/>
      <c r="CM225" s="24"/>
      <c r="CN225" s="24"/>
      <c r="CO225" s="24"/>
      <c r="CP225" s="24"/>
      <c r="CQ225" s="24"/>
      <c r="CR225" s="24"/>
    </row>
    <row r="226" spans="1:96" x14ac:dyDescent="0.25">
      <c r="A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  <c r="BD226" s="24"/>
      <c r="BE226" s="24"/>
      <c r="BF226" s="24"/>
      <c r="BG226" s="24"/>
      <c r="BH226" s="24"/>
      <c r="BI226" s="24"/>
      <c r="BJ226" s="24"/>
      <c r="BK226" s="24"/>
      <c r="BL226" s="24"/>
      <c r="BM226" s="24"/>
      <c r="BN226" s="24"/>
      <c r="BO226" s="24"/>
      <c r="BP226" s="24"/>
      <c r="BQ226" s="24"/>
      <c r="BR226" s="24"/>
      <c r="BS226" s="24"/>
      <c r="BT226" s="24"/>
      <c r="BU226" s="24"/>
      <c r="BV226" s="24"/>
      <c r="BW226" s="24"/>
      <c r="BX226" s="24"/>
      <c r="BY226" s="24"/>
      <c r="BZ226" s="24"/>
      <c r="CA226" s="24"/>
      <c r="CB226" s="24"/>
      <c r="CC226" s="24"/>
      <c r="CD226" s="24"/>
      <c r="CE226" s="24"/>
      <c r="CF226" s="24"/>
      <c r="CG226" s="24"/>
      <c r="CH226" s="24"/>
      <c r="CI226" s="24"/>
      <c r="CJ226" s="24"/>
      <c r="CK226" s="24"/>
      <c r="CL226" s="24"/>
      <c r="CM226" s="24"/>
      <c r="CN226" s="24"/>
      <c r="CO226" s="24"/>
      <c r="CP226" s="24"/>
      <c r="CQ226" s="24"/>
      <c r="CR226" s="24"/>
    </row>
    <row r="227" spans="1:96" x14ac:dyDescent="0.25">
      <c r="A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  <c r="BD227" s="24"/>
      <c r="BE227" s="24"/>
      <c r="BF227" s="24"/>
      <c r="BG227" s="24"/>
      <c r="BH227" s="24"/>
      <c r="BI227" s="24"/>
      <c r="BJ227" s="24"/>
      <c r="BK227" s="24"/>
      <c r="BL227" s="24"/>
      <c r="BM227" s="24"/>
      <c r="BN227" s="24"/>
      <c r="BO227" s="24"/>
      <c r="BP227" s="24"/>
      <c r="BQ227" s="24"/>
      <c r="BR227" s="24"/>
      <c r="BS227" s="24"/>
      <c r="BT227" s="24"/>
      <c r="BU227" s="24"/>
      <c r="BV227" s="24"/>
      <c r="BW227" s="24"/>
      <c r="BX227" s="24"/>
      <c r="BY227" s="24"/>
      <c r="BZ227" s="24"/>
      <c r="CA227" s="24"/>
      <c r="CB227" s="24"/>
      <c r="CC227" s="24"/>
      <c r="CD227" s="24"/>
      <c r="CE227" s="24"/>
      <c r="CF227" s="24"/>
      <c r="CG227" s="24"/>
      <c r="CH227" s="24"/>
      <c r="CI227" s="24"/>
      <c r="CJ227" s="24"/>
      <c r="CK227" s="24"/>
      <c r="CL227" s="24"/>
      <c r="CM227" s="24"/>
      <c r="CN227" s="24"/>
      <c r="CO227" s="24"/>
      <c r="CP227" s="24"/>
      <c r="CQ227" s="24"/>
      <c r="CR227" s="24"/>
    </row>
    <row r="228" spans="1:96" x14ac:dyDescent="0.25">
      <c r="A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  <c r="BD228" s="24"/>
      <c r="BE228" s="24"/>
      <c r="BF228" s="24"/>
      <c r="BG228" s="24"/>
      <c r="BH228" s="24"/>
      <c r="BI228" s="24"/>
      <c r="BJ228" s="24"/>
      <c r="BK228" s="24"/>
      <c r="BL228" s="24"/>
      <c r="BM228" s="24"/>
      <c r="BN228" s="24"/>
      <c r="BO228" s="24"/>
      <c r="BP228" s="24"/>
      <c r="BQ228" s="24"/>
      <c r="BR228" s="24"/>
      <c r="BS228" s="24"/>
      <c r="BT228" s="24"/>
      <c r="BU228" s="24"/>
      <c r="BV228" s="24"/>
      <c r="BW228" s="24"/>
      <c r="BX228" s="24"/>
      <c r="BY228" s="24"/>
      <c r="BZ228" s="24"/>
      <c r="CA228" s="24"/>
      <c r="CB228" s="24"/>
      <c r="CC228" s="24"/>
      <c r="CD228" s="24"/>
      <c r="CE228" s="24"/>
      <c r="CF228" s="24"/>
      <c r="CG228" s="24"/>
      <c r="CH228" s="24"/>
      <c r="CI228" s="24"/>
      <c r="CJ228" s="24"/>
      <c r="CK228" s="24"/>
      <c r="CL228" s="24"/>
      <c r="CM228" s="24"/>
      <c r="CN228" s="24"/>
      <c r="CO228" s="24"/>
      <c r="CP228" s="24"/>
      <c r="CQ228" s="24"/>
      <c r="CR228" s="24"/>
    </row>
    <row r="229" spans="1:96" x14ac:dyDescent="0.25">
      <c r="A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  <c r="BD229" s="24"/>
      <c r="BE229" s="24"/>
      <c r="BF229" s="24"/>
      <c r="BG229" s="24"/>
      <c r="BH229" s="24"/>
      <c r="BI229" s="24"/>
      <c r="BJ229" s="24"/>
      <c r="BK229" s="24"/>
      <c r="BL229" s="24"/>
      <c r="BM229" s="24"/>
      <c r="BN229" s="24"/>
      <c r="BO229" s="24"/>
      <c r="BP229" s="24"/>
      <c r="BQ229" s="24"/>
      <c r="BR229" s="24"/>
      <c r="BS229" s="24"/>
      <c r="BT229" s="24"/>
      <c r="BU229" s="24"/>
      <c r="BV229" s="24"/>
      <c r="BW229" s="24"/>
      <c r="BX229" s="24"/>
      <c r="BY229" s="24"/>
      <c r="BZ229" s="24"/>
      <c r="CA229" s="24"/>
      <c r="CB229" s="24"/>
      <c r="CC229" s="24"/>
      <c r="CD229" s="24"/>
      <c r="CE229" s="24"/>
      <c r="CF229" s="24"/>
      <c r="CG229" s="24"/>
      <c r="CH229" s="24"/>
      <c r="CI229" s="24"/>
      <c r="CJ229" s="24"/>
      <c r="CK229" s="24"/>
      <c r="CL229" s="24"/>
      <c r="CM229" s="24"/>
      <c r="CN229" s="24"/>
      <c r="CO229" s="24"/>
      <c r="CP229" s="24"/>
      <c r="CQ229" s="24"/>
      <c r="CR229" s="24"/>
    </row>
    <row r="230" spans="1:96" x14ac:dyDescent="0.25">
      <c r="A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  <c r="BD230" s="24"/>
      <c r="BE230" s="24"/>
      <c r="BF230" s="24"/>
      <c r="BG230" s="24"/>
      <c r="BH230" s="24"/>
      <c r="BI230" s="24"/>
      <c r="BJ230" s="24"/>
      <c r="BK230" s="24"/>
      <c r="BL230" s="24"/>
      <c r="BM230" s="24"/>
      <c r="BN230" s="24"/>
      <c r="BO230" s="24"/>
      <c r="BP230" s="24"/>
      <c r="BQ230" s="24"/>
      <c r="BR230" s="24"/>
      <c r="BS230" s="24"/>
      <c r="BT230" s="24"/>
      <c r="BU230" s="24"/>
      <c r="BV230" s="24"/>
      <c r="BW230" s="24"/>
      <c r="BX230" s="24"/>
      <c r="BY230" s="24"/>
      <c r="BZ230" s="24"/>
      <c r="CA230" s="24"/>
      <c r="CB230" s="24"/>
      <c r="CC230" s="24"/>
      <c r="CD230" s="24"/>
      <c r="CE230" s="24"/>
      <c r="CF230" s="24"/>
      <c r="CG230" s="24"/>
      <c r="CH230" s="24"/>
      <c r="CI230" s="24"/>
      <c r="CJ230" s="24"/>
      <c r="CK230" s="24"/>
      <c r="CL230" s="24"/>
      <c r="CM230" s="24"/>
      <c r="CN230" s="24"/>
      <c r="CO230" s="24"/>
      <c r="CP230" s="24"/>
      <c r="CQ230" s="24"/>
      <c r="CR230" s="24"/>
    </row>
    <row r="231" spans="1:96" x14ac:dyDescent="0.25">
      <c r="A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  <c r="BD231" s="24"/>
      <c r="BE231" s="24"/>
      <c r="BF231" s="24"/>
      <c r="BG231" s="24"/>
      <c r="BH231" s="24"/>
      <c r="BI231" s="24"/>
      <c r="BJ231" s="24"/>
      <c r="BK231" s="24"/>
      <c r="BL231" s="24"/>
      <c r="BM231" s="24"/>
      <c r="BN231" s="24"/>
      <c r="BO231" s="24"/>
      <c r="BP231" s="24"/>
      <c r="BQ231" s="24"/>
      <c r="BR231" s="24"/>
      <c r="BS231" s="24"/>
      <c r="BT231" s="24"/>
      <c r="BU231" s="24"/>
      <c r="BV231" s="24"/>
      <c r="BW231" s="24"/>
      <c r="BX231" s="24"/>
      <c r="BY231" s="24"/>
      <c r="BZ231" s="24"/>
      <c r="CA231" s="24"/>
      <c r="CB231" s="24"/>
      <c r="CC231" s="24"/>
      <c r="CD231" s="24"/>
      <c r="CE231" s="24"/>
      <c r="CF231" s="24"/>
      <c r="CG231" s="24"/>
      <c r="CH231" s="24"/>
      <c r="CI231" s="24"/>
      <c r="CJ231" s="24"/>
      <c r="CK231" s="24"/>
      <c r="CL231" s="24"/>
      <c r="CM231" s="24"/>
      <c r="CN231" s="24"/>
      <c r="CO231" s="24"/>
      <c r="CP231" s="24"/>
      <c r="CQ231" s="24"/>
      <c r="CR231" s="24"/>
    </row>
    <row r="232" spans="1:96" x14ac:dyDescent="0.25">
      <c r="A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  <c r="BD232" s="24"/>
      <c r="BE232" s="24"/>
      <c r="BF232" s="24"/>
      <c r="BG232" s="24"/>
      <c r="BH232" s="24"/>
      <c r="BI232" s="24"/>
      <c r="BJ232" s="24"/>
      <c r="BK232" s="24"/>
      <c r="BL232" s="24"/>
      <c r="BM232" s="24"/>
      <c r="BN232" s="24"/>
      <c r="BO232" s="24"/>
      <c r="BP232" s="24"/>
      <c r="BQ232" s="24"/>
      <c r="BR232" s="24"/>
      <c r="BS232" s="24"/>
      <c r="BT232" s="24"/>
      <c r="BU232" s="24"/>
      <c r="BV232" s="24"/>
      <c r="BW232" s="24"/>
      <c r="BX232" s="24"/>
      <c r="BY232" s="24"/>
      <c r="BZ232" s="24"/>
      <c r="CA232" s="24"/>
      <c r="CB232" s="24"/>
      <c r="CC232" s="24"/>
      <c r="CD232" s="24"/>
      <c r="CE232" s="24"/>
      <c r="CF232" s="24"/>
      <c r="CG232" s="24"/>
      <c r="CH232" s="24"/>
      <c r="CI232" s="24"/>
      <c r="CJ232" s="24"/>
      <c r="CK232" s="24"/>
      <c r="CL232" s="24"/>
      <c r="CM232" s="24"/>
      <c r="CN232" s="24"/>
      <c r="CO232" s="24"/>
      <c r="CP232" s="24"/>
      <c r="CQ232" s="24"/>
      <c r="CR232" s="24"/>
    </row>
    <row r="233" spans="1:96" x14ac:dyDescent="0.25">
      <c r="A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  <c r="BD233" s="24"/>
      <c r="BE233" s="24"/>
      <c r="BF233" s="24"/>
      <c r="BG233" s="24"/>
      <c r="BH233" s="24"/>
      <c r="BI233" s="24"/>
      <c r="BJ233" s="24"/>
      <c r="BK233" s="24"/>
      <c r="BL233" s="24"/>
      <c r="BM233" s="24"/>
      <c r="BN233" s="24"/>
      <c r="BO233" s="24"/>
      <c r="BP233" s="24"/>
      <c r="BQ233" s="24"/>
      <c r="BR233" s="24"/>
      <c r="BS233" s="24"/>
      <c r="BT233" s="24"/>
      <c r="BU233" s="24"/>
      <c r="BV233" s="24"/>
      <c r="BW233" s="24"/>
      <c r="BX233" s="24"/>
      <c r="BY233" s="24"/>
      <c r="BZ233" s="24"/>
      <c r="CA233" s="24"/>
      <c r="CB233" s="24"/>
      <c r="CC233" s="24"/>
      <c r="CD233" s="24"/>
      <c r="CE233" s="24"/>
      <c r="CF233" s="24"/>
      <c r="CG233" s="24"/>
      <c r="CH233" s="24"/>
      <c r="CI233" s="24"/>
      <c r="CJ233" s="24"/>
      <c r="CK233" s="24"/>
      <c r="CL233" s="24"/>
      <c r="CM233" s="24"/>
      <c r="CN233" s="24"/>
      <c r="CO233" s="24"/>
      <c r="CP233" s="24"/>
      <c r="CQ233" s="24"/>
      <c r="CR233" s="24"/>
    </row>
    <row r="234" spans="1:96" x14ac:dyDescent="0.25">
      <c r="A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  <c r="BD234" s="24"/>
      <c r="BE234" s="24"/>
      <c r="BF234" s="24"/>
      <c r="BG234" s="24"/>
      <c r="BH234" s="24"/>
      <c r="BI234" s="24"/>
      <c r="BJ234" s="24"/>
      <c r="BK234" s="24"/>
      <c r="BL234" s="24"/>
      <c r="BM234" s="24"/>
      <c r="BN234" s="24"/>
      <c r="BO234" s="24"/>
      <c r="BP234" s="24"/>
      <c r="BQ234" s="24"/>
      <c r="BR234" s="24"/>
      <c r="BS234" s="24"/>
      <c r="BT234" s="24"/>
      <c r="BU234" s="24"/>
      <c r="BV234" s="24"/>
      <c r="BW234" s="24"/>
      <c r="BX234" s="24"/>
      <c r="BY234" s="24"/>
      <c r="BZ234" s="24"/>
      <c r="CA234" s="24"/>
      <c r="CB234" s="24"/>
      <c r="CC234" s="24"/>
      <c r="CD234" s="24"/>
      <c r="CE234" s="24"/>
      <c r="CF234" s="24"/>
      <c r="CG234" s="24"/>
      <c r="CH234" s="24"/>
      <c r="CI234" s="24"/>
      <c r="CJ234" s="24"/>
      <c r="CK234" s="24"/>
      <c r="CL234" s="24"/>
      <c r="CM234" s="24"/>
      <c r="CN234" s="24"/>
      <c r="CO234" s="24"/>
      <c r="CP234" s="24"/>
      <c r="CQ234" s="24"/>
      <c r="CR234" s="24"/>
    </row>
    <row r="235" spans="1:96" x14ac:dyDescent="0.25">
      <c r="A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  <c r="BD235" s="24"/>
      <c r="BE235" s="24"/>
      <c r="BF235" s="24"/>
      <c r="BG235" s="24"/>
      <c r="BH235" s="24"/>
      <c r="BI235" s="24"/>
      <c r="BJ235" s="24"/>
      <c r="BK235" s="24"/>
      <c r="BL235" s="24"/>
      <c r="BM235" s="24"/>
      <c r="BN235" s="24"/>
      <c r="BO235" s="24"/>
      <c r="BP235" s="24"/>
      <c r="BQ235" s="24"/>
      <c r="BR235" s="24"/>
      <c r="BS235" s="24"/>
      <c r="BT235" s="24"/>
      <c r="BU235" s="24"/>
      <c r="BV235" s="24"/>
      <c r="BW235" s="24"/>
      <c r="BX235" s="24"/>
      <c r="BY235" s="24"/>
      <c r="BZ235" s="24"/>
      <c r="CA235" s="24"/>
      <c r="CB235" s="24"/>
      <c r="CC235" s="24"/>
      <c r="CD235" s="24"/>
      <c r="CE235" s="24"/>
      <c r="CF235" s="24"/>
      <c r="CG235" s="24"/>
      <c r="CH235" s="24"/>
      <c r="CI235" s="24"/>
      <c r="CJ235" s="24"/>
      <c r="CK235" s="24"/>
      <c r="CL235" s="24"/>
      <c r="CM235" s="24"/>
      <c r="CN235" s="24"/>
      <c r="CO235" s="24"/>
      <c r="CP235" s="24"/>
      <c r="CQ235" s="24"/>
      <c r="CR235" s="24"/>
    </row>
    <row r="236" spans="1:96" x14ac:dyDescent="0.25">
      <c r="A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  <c r="BD236" s="24"/>
      <c r="BE236" s="24"/>
      <c r="BF236" s="24"/>
      <c r="BG236" s="24"/>
      <c r="BH236" s="24"/>
      <c r="BI236" s="24"/>
      <c r="BJ236" s="24"/>
      <c r="BK236" s="24"/>
      <c r="BL236" s="24"/>
      <c r="BM236" s="24"/>
      <c r="BN236" s="24"/>
      <c r="BO236" s="24"/>
      <c r="BP236" s="24"/>
      <c r="BQ236" s="24"/>
      <c r="BR236" s="24"/>
      <c r="BS236" s="24"/>
      <c r="BT236" s="24"/>
      <c r="BU236" s="24"/>
      <c r="BV236" s="24"/>
      <c r="BW236" s="24"/>
      <c r="BX236" s="24"/>
      <c r="BY236" s="24"/>
      <c r="BZ236" s="24"/>
      <c r="CA236" s="24"/>
      <c r="CB236" s="24"/>
      <c r="CC236" s="24"/>
      <c r="CD236" s="24"/>
      <c r="CE236" s="24"/>
      <c r="CF236" s="24"/>
      <c r="CG236" s="24"/>
      <c r="CH236" s="24"/>
      <c r="CI236" s="24"/>
      <c r="CJ236" s="24"/>
      <c r="CK236" s="24"/>
      <c r="CL236" s="24"/>
      <c r="CM236" s="24"/>
      <c r="CN236" s="24"/>
      <c r="CO236" s="24"/>
      <c r="CP236" s="24"/>
      <c r="CQ236" s="24"/>
      <c r="CR236" s="24"/>
    </row>
    <row r="237" spans="1:96" x14ac:dyDescent="0.25">
      <c r="A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  <c r="BD237" s="24"/>
      <c r="BE237" s="24"/>
      <c r="BF237" s="24"/>
      <c r="BG237" s="24"/>
      <c r="BH237" s="24"/>
      <c r="BI237" s="24"/>
      <c r="BJ237" s="24"/>
      <c r="BK237" s="24"/>
      <c r="BL237" s="24"/>
      <c r="BM237" s="24"/>
      <c r="BN237" s="24"/>
      <c r="BO237" s="24"/>
      <c r="BP237" s="24"/>
      <c r="BQ237" s="24"/>
      <c r="BR237" s="24"/>
      <c r="BS237" s="24"/>
      <c r="BT237" s="24"/>
      <c r="BU237" s="24"/>
      <c r="BV237" s="24"/>
      <c r="BW237" s="24"/>
      <c r="BX237" s="24"/>
      <c r="BY237" s="24"/>
      <c r="BZ237" s="24"/>
      <c r="CA237" s="24"/>
      <c r="CB237" s="24"/>
      <c r="CC237" s="24"/>
      <c r="CD237" s="24"/>
      <c r="CE237" s="24"/>
      <c r="CF237" s="24"/>
      <c r="CG237" s="24"/>
      <c r="CH237" s="24"/>
      <c r="CI237" s="24"/>
      <c r="CJ237" s="24"/>
      <c r="CK237" s="24"/>
      <c r="CL237" s="24"/>
      <c r="CM237" s="24"/>
      <c r="CN237" s="24"/>
      <c r="CO237" s="24"/>
      <c r="CP237" s="24"/>
      <c r="CQ237" s="24"/>
      <c r="CR237" s="24"/>
    </row>
    <row r="238" spans="1:96" x14ac:dyDescent="0.25">
      <c r="A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  <c r="BD238" s="24"/>
      <c r="BE238" s="24"/>
      <c r="BF238" s="24"/>
      <c r="BG238" s="24"/>
      <c r="BH238" s="24"/>
      <c r="BI238" s="24"/>
      <c r="BJ238" s="24"/>
      <c r="BK238" s="24"/>
      <c r="BL238" s="24"/>
      <c r="BM238" s="24"/>
      <c r="BN238" s="24"/>
      <c r="BO238" s="24"/>
      <c r="BP238" s="24"/>
      <c r="BQ238" s="24"/>
      <c r="BR238" s="24"/>
      <c r="BS238" s="24"/>
      <c r="BT238" s="24"/>
      <c r="BU238" s="24"/>
      <c r="BV238" s="24"/>
      <c r="BW238" s="24"/>
      <c r="BX238" s="24"/>
      <c r="BY238" s="24"/>
      <c r="BZ238" s="24"/>
      <c r="CA238" s="24"/>
      <c r="CB238" s="24"/>
      <c r="CC238" s="24"/>
      <c r="CD238" s="24"/>
      <c r="CE238" s="24"/>
      <c r="CF238" s="24"/>
      <c r="CG238" s="24"/>
      <c r="CH238" s="24"/>
      <c r="CI238" s="24"/>
      <c r="CJ238" s="24"/>
      <c r="CK238" s="24"/>
      <c r="CL238" s="24"/>
      <c r="CM238" s="24"/>
      <c r="CN238" s="24"/>
      <c r="CO238" s="24"/>
      <c r="CP238" s="24"/>
      <c r="CQ238" s="24"/>
      <c r="CR238" s="24"/>
    </row>
    <row r="239" spans="1:96" x14ac:dyDescent="0.25">
      <c r="A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  <c r="BD239" s="24"/>
      <c r="BE239" s="24"/>
      <c r="BF239" s="24"/>
      <c r="BG239" s="24"/>
      <c r="BH239" s="24"/>
      <c r="BI239" s="24"/>
      <c r="BJ239" s="24"/>
      <c r="BK239" s="24"/>
      <c r="BL239" s="24"/>
      <c r="BM239" s="24"/>
      <c r="BN239" s="24"/>
      <c r="BO239" s="24"/>
      <c r="BP239" s="24"/>
      <c r="BQ239" s="24"/>
      <c r="BR239" s="24"/>
      <c r="BS239" s="24"/>
      <c r="BT239" s="24"/>
      <c r="BU239" s="24"/>
      <c r="BV239" s="24"/>
      <c r="BW239" s="24"/>
      <c r="BX239" s="24"/>
      <c r="BY239" s="24"/>
      <c r="BZ239" s="24"/>
      <c r="CA239" s="24"/>
      <c r="CB239" s="24"/>
      <c r="CC239" s="24"/>
      <c r="CD239" s="24"/>
      <c r="CE239" s="24"/>
      <c r="CF239" s="24"/>
      <c r="CG239" s="24"/>
      <c r="CH239" s="24"/>
      <c r="CI239" s="24"/>
      <c r="CJ239" s="24"/>
      <c r="CK239" s="24"/>
      <c r="CL239" s="24"/>
      <c r="CM239" s="24"/>
      <c r="CN239" s="24"/>
      <c r="CO239" s="24"/>
      <c r="CP239" s="24"/>
      <c r="CQ239" s="24"/>
      <c r="CR239" s="24"/>
    </row>
    <row r="240" spans="1:96" x14ac:dyDescent="0.25">
      <c r="A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  <c r="BD240" s="24"/>
      <c r="BE240" s="24"/>
      <c r="BF240" s="24"/>
      <c r="BG240" s="24"/>
      <c r="BH240" s="24"/>
      <c r="BI240" s="24"/>
      <c r="BJ240" s="24"/>
      <c r="BK240" s="24"/>
      <c r="BL240" s="24"/>
      <c r="BM240" s="24"/>
      <c r="BN240" s="24"/>
      <c r="BO240" s="24"/>
      <c r="BP240" s="24"/>
      <c r="BQ240" s="24"/>
      <c r="BR240" s="24"/>
      <c r="BS240" s="24"/>
      <c r="BT240" s="24"/>
      <c r="BU240" s="24"/>
      <c r="BV240" s="24"/>
      <c r="BW240" s="24"/>
      <c r="BX240" s="24"/>
      <c r="BY240" s="24"/>
      <c r="BZ240" s="24"/>
      <c r="CA240" s="24"/>
      <c r="CB240" s="24"/>
      <c r="CC240" s="24"/>
      <c r="CD240" s="24"/>
      <c r="CE240" s="24"/>
      <c r="CF240" s="24"/>
      <c r="CG240" s="24"/>
      <c r="CH240" s="24"/>
      <c r="CI240" s="24"/>
      <c r="CJ240" s="24"/>
      <c r="CK240" s="24"/>
      <c r="CL240" s="24"/>
      <c r="CM240" s="24"/>
      <c r="CN240" s="24"/>
      <c r="CO240" s="24"/>
      <c r="CP240" s="24"/>
      <c r="CQ240" s="24"/>
      <c r="CR240" s="24"/>
    </row>
    <row r="241" spans="1:96" x14ac:dyDescent="0.25">
      <c r="A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  <c r="BD241" s="24"/>
      <c r="BE241" s="24"/>
      <c r="BF241" s="24"/>
      <c r="BG241" s="24"/>
      <c r="BH241" s="24"/>
      <c r="BI241" s="24"/>
      <c r="BJ241" s="24"/>
      <c r="BK241" s="24"/>
      <c r="BL241" s="24"/>
      <c r="BM241" s="24"/>
      <c r="BN241" s="24"/>
      <c r="BO241" s="24"/>
      <c r="BP241" s="24"/>
      <c r="BQ241" s="24"/>
      <c r="BR241" s="24"/>
      <c r="BS241" s="24"/>
      <c r="BT241" s="24"/>
      <c r="BU241" s="24"/>
      <c r="BV241" s="24"/>
      <c r="BW241" s="24"/>
      <c r="BX241" s="24"/>
      <c r="BY241" s="24"/>
      <c r="BZ241" s="24"/>
      <c r="CA241" s="24"/>
      <c r="CB241" s="24"/>
      <c r="CC241" s="24"/>
      <c r="CD241" s="24"/>
      <c r="CE241" s="24"/>
      <c r="CF241" s="24"/>
      <c r="CG241" s="24"/>
      <c r="CH241" s="24"/>
      <c r="CI241" s="24"/>
      <c r="CJ241" s="24"/>
      <c r="CK241" s="24"/>
      <c r="CL241" s="24"/>
      <c r="CM241" s="24"/>
      <c r="CN241" s="24"/>
      <c r="CO241" s="24"/>
      <c r="CP241" s="24"/>
      <c r="CQ241" s="24"/>
      <c r="CR241" s="24"/>
    </row>
    <row r="242" spans="1:96" x14ac:dyDescent="0.25">
      <c r="A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  <c r="BD242" s="24"/>
      <c r="BE242" s="24"/>
      <c r="BF242" s="24"/>
      <c r="BG242" s="24"/>
      <c r="BH242" s="24"/>
      <c r="BI242" s="24"/>
      <c r="BJ242" s="24"/>
      <c r="BK242" s="24"/>
      <c r="BL242" s="24"/>
      <c r="BM242" s="24"/>
      <c r="BN242" s="24"/>
      <c r="BO242" s="24"/>
      <c r="BP242" s="24"/>
      <c r="BQ242" s="24"/>
      <c r="BR242" s="24"/>
      <c r="BS242" s="24"/>
      <c r="BT242" s="24"/>
      <c r="BU242" s="24"/>
      <c r="BV242" s="24"/>
      <c r="BW242" s="24"/>
      <c r="BX242" s="24"/>
      <c r="BY242" s="24"/>
      <c r="BZ242" s="24"/>
      <c r="CA242" s="24"/>
      <c r="CB242" s="24"/>
      <c r="CC242" s="24"/>
      <c r="CD242" s="24"/>
      <c r="CE242" s="24"/>
      <c r="CF242" s="24"/>
      <c r="CG242" s="24"/>
      <c r="CH242" s="24"/>
      <c r="CI242" s="24"/>
      <c r="CJ242" s="24"/>
      <c r="CK242" s="24"/>
      <c r="CL242" s="24"/>
      <c r="CM242" s="24"/>
      <c r="CN242" s="24"/>
      <c r="CO242" s="24"/>
      <c r="CP242" s="24"/>
      <c r="CQ242" s="24"/>
      <c r="CR242" s="24"/>
    </row>
    <row r="243" spans="1:96" x14ac:dyDescent="0.25">
      <c r="A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  <c r="BD243" s="24"/>
      <c r="BE243" s="24"/>
      <c r="BF243" s="24"/>
      <c r="BG243" s="24"/>
      <c r="BH243" s="24"/>
      <c r="BI243" s="24"/>
      <c r="BJ243" s="24"/>
      <c r="BK243" s="24"/>
      <c r="BL243" s="24"/>
      <c r="BM243" s="24"/>
      <c r="BN243" s="24"/>
      <c r="BO243" s="24"/>
      <c r="BP243" s="24"/>
      <c r="BQ243" s="24"/>
      <c r="BR243" s="24"/>
      <c r="BS243" s="24"/>
      <c r="BT243" s="24"/>
      <c r="BU243" s="24"/>
      <c r="BV243" s="24"/>
      <c r="BW243" s="24"/>
      <c r="BX243" s="24"/>
      <c r="BY243" s="24"/>
      <c r="BZ243" s="24"/>
      <c r="CA243" s="24"/>
      <c r="CB243" s="24"/>
      <c r="CC243" s="24"/>
      <c r="CD243" s="24"/>
      <c r="CE243" s="24"/>
      <c r="CF243" s="24"/>
      <c r="CG243" s="24"/>
      <c r="CH243" s="24"/>
      <c r="CI243" s="24"/>
      <c r="CJ243" s="24"/>
      <c r="CK243" s="24"/>
      <c r="CL243" s="24"/>
      <c r="CM243" s="24"/>
      <c r="CN243" s="24"/>
      <c r="CO243" s="24"/>
      <c r="CP243" s="24"/>
      <c r="CQ243" s="24"/>
      <c r="CR243" s="24"/>
    </row>
    <row r="244" spans="1:96" x14ac:dyDescent="0.25">
      <c r="A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  <c r="BD244" s="24"/>
      <c r="BE244" s="24"/>
      <c r="BF244" s="24"/>
      <c r="BG244" s="24"/>
      <c r="BH244" s="24"/>
      <c r="BI244" s="24"/>
      <c r="BJ244" s="24"/>
      <c r="BK244" s="24"/>
      <c r="BL244" s="24"/>
      <c r="BM244" s="24"/>
      <c r="BN244" s="24"/>
      <c r="BO244" s="24"/>
      <c r="BP244" s="24"/>
      <c r="BQ244" s="24"/>
      <c r="BR244" s="24"/>
      <c r="BS244" s="24"/>
      <c r="BT244" s="24"/>
      <c r="BU244" s="24"/>
      <c r="BV244" s="24"/>
      <c r="BW244" s="24"/>
      <c r="BX244" s="24"/>
      <c r="BY244" s="24"/>
      <c r="BZ244" s="24"/>
      <c r="CA244" s="24"/>
      <c r="CB244" s="24"/>
      <c r="CC244" s="24"/>
      <c r="CD244" s="24"/>
      <c r="CE244" s="24"/>
      <c r="CF244" s="24"/>
      <c r="CG244" s="24"/>
      <c r="CH244" s="24"/>
      <c r="CI244" s="24"/>
      <c r="CJ244" s="24"/>
      <c r="CK244" s="24"/>
      <c r="CL244" s="24"/>
      <c r="CM244" s="24"/>
      <c r="CN244" s="24"/>
      <c r="CO244" s="24"/>
      <c r="CP244" s="24"/>
      <c r="CQ244" s="24"/>
      <c r="CR244" s="24"/>
    </row>
    <row r="245" spans="1:96" x14ac:dyDescent="0.25">
      <c r="A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  <c r="BD245" s="24"/>
      <c r="BE245" s="24"/>
      <c r="BF245" s="24"/>
      <c r="BG245" s="24"/>
      <c r="BH245" s="24"/>
      <c r="BI245" s="24"/>
      <c r="BJ245" s="24"/>
      <c r="BK245" s="24"/>
      <c r="BL245" s="24"/>
      <c r="BM245" s="24"/>
      <c r="BN245" s="24"/>
      <c r="BO245" s="24"/>
      <c r="BP245" s="24"/>
      <c r="BQ245" s="24"/>
      <c r="BR245" s="24"/>
      <c r="BS245" s="24"/>
      <c r="BT245" s="24"/>
      <c r="BU245" s="24"/>
      <c r="BV245" s="24"/>
      <c r="BW245" s="24"/>
      <c r="BX245" s="24"/>
      <c r="BY245" s="24"/>
      <c r="BZ245" s="24"/>
      <c r="CA245" s="24"/>
      <c r="CB245" s="24"/>
      <c r="CC245" s="24"/>
      <c r="CD245" s="24"/>
      <c r="CE245" s="24"/>
      <c r="CF245" s="24"/>
      <c r="CG245" s="24"/>
      <c r="CH245" s="24"/>
      <c r="CI245" s="24"/>
      <c r="CJ245" s="24"/>
      <c r="CK245" s="24"/>
      <c r="CL245" s="24"/>
      <c r="CM245" s="24"/>
      <c r="CN245" s="24"/>
      <c r="CO245" s="24"/>
      <c r="CP245" s="24"/>
      <c r="CQ245" s="24"/>
      <c r="CR245" s="24"/>
    </row>
    <row r="246" spans="1:96" x14ac:dyDescent="0.25">
      <c r="A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  <c r="BD246" s="24"/>
      <c r="BE246" s="24"/>
      <c r="BF246" s="24"/>
      <c r="BG246" s="24"/>
      <c r="BH246" s="24"/>
      <c r="BI246" s="24"/>
      <c r="BJ246" s="24"/>
      <c r="BK246" s="24"/>
      <c r="BL246" s="24"/>
      <c r="BM246" s="24"/>
      <c r="BN246" s="24"/>
      <c r="BO246" s="24"/>
      <c r="BP246" s="24"/>
      <c r="BQ246" s="24"/>
      <c r="BR246" s="24"/>
      <c r="BS246" s="24"/>
      <c r="BT246" s="24"/>
      <c r="BU246" s="24"/>
      <c r="BV246" s="24"/>
      <c r="BW246" s="24"/>
      <c r="BX246" s="24"/>
      <c r="BY246" s="24"/>
      <c r="BZ246" s="24"/>
      <c r="CA246" s="24"/>
      <c r="CB246" s="24"/>
      <c r="CC246" s="24"/>
      <c r="CD246" s="24"/>
      <c r="CE246" s="24"/>
      <c r="CF246" s="24"/>
      <c r="CG246" s="24"/>
      <c r="CH246" s="24"/>
      <c r="CI246" s="24"/>
      <c r="CJ246" s="24"/>
      <c r="CK246" s="24"/>
      <c r="CL246" s="24"/>
      <c r="CM246" s="24"/>
      <c r="CN246" s="24"/>
      <c r="CO246" s="24"/>
      <c r="CP246" s="24"/>
      <c r="CQ246" s="24"/>
      <c r="CR246" s="24"/>
    </row>
    <row r="247" spans="1:96" x14ac:dyDescent="0.25">
      <c r="A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  <c r="BD247" s="24"/>
      <c r="BE247" s="24"/>
      <c r="BF247" s="24"/>
      <c r="BG247" s="24"/>
      <c r="BH247" s="24"/>
      <c r="BI247" s="24"/>
      <c r="BJ247" s="24"/>
      <c r="BK247" s="24"/>
      <c r="BL247" s="24"/>
      <c r="BM247" s="24"/>
      <c r="BN247" s="24"/>
      <c r="BO247" s="24"/>
      <c r="BP247" s="24"/>
      <c r="BQ247" s="24"/>
      <c r="BR247" s="24"/>
      <c r="BS247" s="24"/>
      <c r="BT247" s="24"/>
      <c r="BU247" s="24"/>
      <c r="BV247" s="24"/>
      <c r="BW247" s="24"/>
      <c r="BX247" s="24"/>
      <c r="BY247" s="24"/>
      <c r="BZ247" s="24"/>
      <c r="CA247" s="24"/>
      <c r="CB247" s="24"/>
      <c r="CC247" s="24"/>
      <c r="CD247" s="24"/>
      <c r="CE247" s="24"/>
      <c r="CF247" s="24"/>
      <c r="CG247" s="24"/>
      <c r="CH247" s="24"/>
      <c r="CI247" s="24"/>
      <c r="CJ247" s="24"/>
      <c r="CK247" s="24"/>
      <c r="CL247" s="24"/>
      <c r="CM247" s="24"/>
      <c r="CN247" s="24"/>
      <c r="CO247" s="24"/>
      <c r="CP247" s="24"/>
      <c r="CQ247" s="24"/>
      <c r="CR247" s="24"/>
    </row>
    <row r="248" spans="1:96" x14ac:dyDescent="0.25">
      <c r="A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  <c r="BD248" s="24"/>
      <c r="BE248" s="24"/>
      <c r="BF248" s="24"/>
      <c r="BG248" s="24"/>
      <c r="BH248" s="24"/>
      <c r="BI248" s="24"/>
      <c r="BJ248" s="24"/>
      <c r="BK248" s="24"/>
      <c r="BL248" s="24"/>
      <c r="BM248" s="24"/>
      <c r="BN248" s="24"/>
      <c r="BO248" s="24"/>
      <c r="BP248" s="24"/>
      <c r="BQ248" s="24"/>
      <c r="BR248" s="24"/>
      <c r="BS248" s="24"/>
      <c r="BT248" s="24"/>
      <c r="BU248" s="24"/>
      <c r="BV248" s="24"/>
      <c r="BW248" s="24"/>
      <c r="BX248" s="24"/>
      <c r="BY248" s="24"/>
      <c r="BZ248" s="24"/>
      <c r="CA248" s="24"/>
      <c r="CB248" s="24"/>
      <c r="CC248" s="24"/>
      <c r="CD248" s="24"/>
      <c r="CE248" s="24"/>
      <c r="CF248" s="24"/>
      <c r="CG248" s="24"/>
      <c r="CH248" s="24"/>
      <c r="CI248" s="24"/>
      <c r="CJ248" s="24"/>
      <c r="CK248" s="24"/>
      <c r="CL248" s="24"/>
      <c r="CM248" s="24"/>
      <c r="CN248" s="24"/>
      <c r="CO248" s="24"/>
      <c r="CP248" s="24"/>
      <c r="CQ248" s="24"/>
      <c r="CR248" s="24"/>
    </row>
    <row r="249" spans="1:96" x14ac:dyDescent="0.25">
      <c r="A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  <c r="BD249" s="24"/>
      <c r="BE249" s="24"/>
      <c r="BF249" s="24"/>
      <c r="BG249" s="24"/>
      <c r="BH249" s="24"/>
      <c r="BI249" s="24"/>
      <c r="BJ249" s="24"/>
      <c r="BK249" s="24"/>
      <c r="BL249" s="24"/>
      <c r="BM249" s="24"/>
      <c r="BN249" s="24"/>
      <c r="BO249" s="24"/>
      <c r="BP249" s="24"/>
      <c r="BQ249" s="24"/>
      <c r="BR249" s="24"/>
      <c r="BS249" s="24"/>
      <c r="BT249" s="24"/>
      <c r="BU249" s="24"/>
      <c r="BV249" s="24"/>
      <c r="BW249" s="24"/>
      <c r="BX249" s="24"/>
      <c r="BY249" s="24"/>
      <c r="BZ249" s="24"/>
      <c r="CA249" s="24"/>
      <c r="CB249" s="24"/>
      <c r="CC249" s="24"/>
      <c r="CD249" s="24"/>
      <c r="CE249" s="24"/>
      <c r="CF249" s="24"/>
      <c r="CG249" s="24"/>
      <c r="CH249" s="24"/>
      <c r="CI249" s="24"/>
      <c r="CJ249" s="24"/>
      <c r="CK249" s="24"/>
      <c r="CL249" s="24"/>
      <c r="CM249" s="24"/>
      <c r="CN249" s="24"/>
      <c r="CO249" s="24"/>
      <c r="CP249" s="24"/>
      <c r="CQ249" s="24"/>
      <c r="CR249" s="24"/>
    </row>
    <row r="250" spans="1:96" x14ac:dyDescent="0.25">
      <c r="A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  <c r="BD250" s="24"/>
      <c r="BE250" s="24"/>
      <c r="BF250" s="24"/>
      <c r="BG250" s="24"/>
      <c r="BH250" s="24"/>
      <c r="BI250" s="24"/>
      <c r="BJ250" s="24"/>
      <c r="BK250" s="24"/>
      <c r="BL250" s="24"/>
      <c r="BM250" s="24"/>
      <c r="BN250" s="24"/>
      <c r="BO250" s="24"/>
      <c r="BP250" s="24"/>
      <c r="BQ250" s="24"/>
      <c r="BR250" s="24"/>
      <c r="BS250" s="24"/>
      <c r="BT250" s="24"/>
      <c r="BU250" s="24"/>
      <c r="BV250" s="24"/>
      <c r="BW250" s="24"/>
      <c r="BX250" s="24"/>
      <c r="BY250" s="24"/>
      <c r="BZ250" s="24"/>
      <c r="CA250" s="24"/>
      <c r="CB250" s="24"/>
      <c r="CC250" s="24"/>
      <c r="CD250" s="24"/>
      <c r="CE250" s="24"/>
      <c r="CF250" s="24"/>
      <c r="CG250" s="24"/>
      <c r="CH250" s="24"/>
      <c r="CI250" s="24"/>
      <c r="CJ250" s="24"/>
      <c r="CK250" s="24"/>
      <c r="CL250" s="24"/>
      <c r="CM250" s="24"/>
      <c r="CN250" s="24"/>
      <c r="CO250" s="24"/>
      <c r="CP250" s="24"/>
      <c r="CQ250" s="24"/>
      <c r="CR250" s="24"/>
    </row>
    <row r="251" spans="1:96" x14ac:dyDescent="0.25">
      <c r="A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  <c r="BD251" s="24"/>
      <c r="BE251" s="24"/>
      <c r="BF251" s="24"/>
      <c r="BG251" s="24"/>
      <c r="BH251" s="24"/>
      <c r="BI251" s="24"/>
      <c r="BJ251" s="24"/>
      <c r="BK251" s="24"/>
      <c r="BL251" s="24"/>
      <c r="BM251" s="24"/>
      <c r="BN251" s="24"/>
      <c r="BO251" s="24"/>
      <c r="BP251" s="24"/>
      <c r="BQ251" s="24"/>
      <c r="BR251" s="24"/>
      <c r="BS251" s="24"/>
      <c r="BT251" s="24"/>
      <c r="BU251" s="24"/>
      <c r="BV251" s="24"/>
      <c r="BW251" s="24"/>
      <c r="BX251" s="24"/>
      <c r="BY251" s="24"/>
      <c r="BZ251" s="24"/>
      <c r="CA251" s="24"/>
      <c r="CB251" s="24"/>
      <c r="CC251" s="24"/>
      <c r="CD251" s="24"/>
      <c r="CE251" s="24"/>
      <c r="CF251" s="24"/>
      <c r="CG251" s="24"/>
      <c r="CH251" s="24"/>
      <c r="CI251" s="24"/>
      <c r="CJ251" s="24"/>
      <c r="CK251" s="24"/>
      <c r="CL251" s="24"/>
      <c r="CM251" s="24"/>
      <c r="CN251" s="24"/>
      <c r="CO251" s="24"/>
      <c r="CP251" s="24"/>
      <c r="CQ251" s="24"/>
      <c r="CR251" s="24"/>
    </row>
    <row r="252" spans="1:96" x14ac:dyDescent="0.25">
      <c r="A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  <c r="BD252" s="24"/>
      <c r="BE252" s="24"/>
      <c r="BF252" s="24"/>
      <c r="BG252" s="24"/>
      <c r="BH252" s="24"/>
      <c r="BI252" s="24"/>
      <c r="BJ252" s="24"/>
      <c r="BK252" s="24"/>
      <c r="BL252" s="24"/>
      <c r="BM252" s="24"/>
      <c r="BN252" s="24"/>
      <c r="BO252" s="24"/>
      <c r="BP252" s="24"/>
      <c r="BQ252" s="24"/>
      <c r="BR252" s="24"/>
      <c r="BS252" s="24"/>
      <c r="BT252" s="24"/>
      <c r="BU252" s="24"/>
      <c r="BV252" s="24"/>
      <c r="BW252" s="24"/>
      <c r="BX252" s="24"/>
      <c r="BY252" s="24"/>
      <c r="BZ252" s="24"/>
      <c r="CA252" s="24"/>
      <c r="CB252" s="24"/>
      <c r="CC252" s="24"/>
      <c r="CD252" s="24"/>
      <c r="CE252" s="24"/>
      <c r="CF252" s="24"/>
      <c r="CG252" s="24"/>
      <c r="CH252" s="24"/>
      <c r="CI252" s="24"/>
      <c r="CJ252" s="24"/>
      <c r="CK252" s="24"/>
      <c r="CL252" s="24"/>
      <c r="CM252" s="24"/>
      <c r="CN252" s="24"/>
      <c r="CO252" s="24"/>
      <c r="CP252" s="24"/>
      <c r="CQ252" s="24"/>
      <c r="CR252" s="24"/>
    </row>
    <row r="253" spans="1:96" x14ac:dyDescent="0.25">
      <c r="A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  <c r="BD253" s="24"/>
      <c r="BE253" s="24"/>
      <c r="BF253" s="24"/>
      <c r="BG253" s="24"/>
      <c r="BH253" s="24"/>
      <c r="BI253" s="24"/>
      <c r="BJ253" s="24"/>
      <c r="BK253" s="24"/>
      <c r="BL253" s="24"/>
      <c r="BM253" s="24"/>
      <c r="BN253" s="24"/>
      <c r="BO253" s="24"/>
      <c r="BP253" s="24"/>
      <c r="BQ253" s="24"/>
      <c r="BR253" s="24"/>
      <c r="BS253" s="24"/>
      <c r="BT253" s="24"/>
      <c r="BU253" s="24"/>
      <c r="BV253" s="24"/>
      <c r="BW253" s="24"/>
      <c r="BX253" s="24"/>
      <c r="BY253" s="24"/>
      <c r="BZ253" s="24"/>
      <c r="CA253" s="24"/>
      <c r="CB253" s="24"/>
      <c r="CC253" s="24"/>
      <c r="CD253" s="24"/>
      <c r="CE253" s="24"/>
      <c r="CF253" s="24"/>
      <c r="CG253" s="24"/>
      <c r="CH253" s="24"/>
      <c r="CI253" s="24"/>
      <c r="CJ253" s="24"/>
      <c r="CK253" s="24"/>
      <c r="CL253" s="24"/>
      <c r="CM253" s="24"/>
      <c r="CN253" s="24"/>
      <c r="CO253" s="24"/>
      <c r="CP253" s="24"/>
      <c r="CQ253" s="24"/>
      <c r="CR253" s="24"/>
    </row>
    <row r="254" spans="1:96" x14ac:dyDescent="0.25">
      <c r="A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  <c r="BD254" s="24"/>
      <c r="BE254" s="24"/>
      <c r="BF254" s="24"/>
      <c r="BG254" s="24"/>
      <c r="BH254" s="24"/>
      <c r="BI254" s="24"/>
      <c r="BJ254" s="24"/>
      <c r="BK254" s="24"/>
      <c r="BL254" s="24"/>
      <c r="BM254" s="24"/>
      <c r="BN254" s="24"/>
      <c r="BO254" s="24"/>
      <c r="BP254" s="24"/>
      <c r="BQ254" s="24"/>
      <c r="BR254" s="24"/>
      <c r="BS254" s="24"/>
      <c r="BT254" s="24"/>
      <c r="BU254" s="24"/>
      <c r="BV254" s="24"/>
      <c r="BW254" s="24"/>
      <c r="BX254" s="24"/>
      <c r="BY254" s="24"/>
      <c r="BZ254" s="24"/>
      <c r="CA254" s="24"/>
      <c r="CB254" s="24"/>
      <c r="CC254" s="24"/>
      <c r="CD254" s="24"/>
      <c r="CE254" s="24"/>
      <c r="CF254" s="24"/>
      <c r="CG254" s="24"/>
      <c r="CH254" s="24"/>
      <c r="CI254" s="24"/>
      <c r="CJ254" s="24"/>
      <c r="CK254" s="24"/>
      <c r="CL254" s="24"/>
      <c r="CM254" s="24"/>
      <c r="CN254" s="24"/>
      <c r="CO254" s="24"/>
      <c r="CP254" s="24"/>
      <c r="CQ254" s="24"/>
      <c r="CR254" s="24"/>
    </row>
    <row r="255" spans="1:96" x14ac:dyDescent="0.25">
      <c r="A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  <c r="BD255" s="24"/>
      <c r="BE255" s="24"/>
      <c r="BF255" s="24"/>
      <c r="BG255" s="24"/>
      <c r="BH255" s="24"/>
      <c r="BI255" s="24"/>
      <c r="BJ255" s="24"/>
      <c r="BK255" s="24"/>
      <c r="BL255" s="24"/>
      <c r="BM255" s="24"/>
      <c r="BN255" s="24"/>
      <c r="BO255" s="24"/>
      <c r="BP255" s="24"/>
      <c r="BQ255" s="24"/>
      <c r="BR255" s="24"/>
      <c r="BS255" s="24"/>
      <c r="BT255" s="24"/>
      <c r="BU255" s="24"/>
      <c r="BV255" s="24"/>
      <c r="BW255" s="24"/>
      <c r="BX255" s="24"/>
      <c r="BY255" s="24"/>
      <c r="BZ255" s="24"/>
      <c r="CA255" s="24"/>
      <c r="CB255" s="24"/>
      <c r="CC255" s="24"/>
      <c r="CD255" s="24"/>
      <c r="CE255" s="24"/>
      <c r="CF255" s="24"/>
      <c r="CG255" s="24"/>
      <c r="CH255" s="24"/>
      <c r="CI255" s="24"/>
      <c r="CJ255" s="24"/>
      <c r="CK255" s="24"/>
      <c r="CL255" s="24"/>
      <c r="CM255" s="24"/>
      <c r="CN255" s="24"/>
      <c r="CO255" s="24"/>
      <c r="CP255" s="24"/>
      <c r="CQ255" s="24"/>
      <c r="CR255" s="24"/>
    </row>
    <row r="256" spans="1:96" x14ac:dyDescent="0.25">
      <c r="A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  <c r="BD256" s="24"/>
      <c r="BE256" s="24"/>
      <c r="BF256" s="24"/>
      <c r="BG256" s="24"/>
      <c r="BH256" s="24"/>
      <c r="BI256" s="24"/>
      <c r="BJ256" s="24"/>
      <c r="BK256" s="24"/>
      <c r="BL256" s="24"/>
      <c r="BM256" s="24"/>
      <c r="BN256" s="24"/>
      <c r="BO256" s="24"/>
      <c r="BP256" s="24"/>
      <c r="BQ256" s="24"/>
      <c r="BR256" s="24"/>
      <c r="BS256" s="24"/>
      <c r="BT256" s="24"/>
      <c r="BU256" s="24"/>
      <c r="BV256" s="24"/>
      <c r="BW256" s="24"/>
      <c r="BX256" s="24"/>
      <c r="BY256" s="24"/>
      <c r="BZ256" s="24"/>
      <c r="CA256" s="24"/>
      <c r="CB256" s="24"/>
      <c r="CC256" s="24"/>
      <c r="CD256" s="24"/>
      <c r="CE256" s="24"/>
      <c r="CF256" s="24"/>
      <c r="CG256" s="24"/>
      <c r="CH256" s="24"/>
      <c r="CI256" s="24"/>
      <c r="CJ256" s="24"/>
      <c r="CK256" s="24"/>
      <c r="CL256" s="24"/>
      <c r="CM256" s="24"/>
      <c r="CN256" s="24"/>
      <c r="CO256" s="24"/>
      <c r="CP256" s="24"/>
      <c r="CQ256" s="24"/>
      <c r="CR256" s="24"/>
    </row>
    <row r="257" spans="1:96" x14ac:dyDescent="0.25">
      <c r="A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  <c r="BD257" s="24"/>
      <c r="BE257" s="24"/>
      <c r="BF257" s="24"/>
      <c r="BG257" s="24"/>
      <c r="BH257" s="24"/>
      <c r="BI257" s="24"/>
      <c r="BJ257" s="24"/>
      <c r="BK257" s="24"/>
      <c r="BL257" s="24"/>
      <c r="BM257" s="24"/>
      <c r="BN257" s="24"/>
      <c r="BO257" s="24"/>
      <c r="BP257" s="24"/>
      <c r="BQ257" s="24"/>
      <c r="BR257" s="24"/>
      <c r="BS257" s="24"/>
      <c r="BT257" s="24"/>
      <c r="BU257" s="24"/>
      <c r="BV257" s="24"/>
      <c r="BW257" s="24"/>
      <c r="BX257" s="24"/>
      <c r="BY257" s="24"/>
      <c r="BZ257" s="24"/>
      <c r="CA257" s="24"/>
      <c r="CB257" s="24"/>
      <c r="CC257" s="24"/>
      <c r="CD257" s="24"/>
      <c r="CE257" s="24"/>
      <c r="CF257" s="24"/>
      <c r="CG257" s="24"/>
      <c r="CH257" s="24"/>
      <c r="CI257" s="24"/>
      <c r="CJ257" s="24"/>
      <c r="CK257" s="24"/>
      <c r="CL257" s="24"/>
      <c r="CM257" s="24"/>
      <c r="CN257" s="24"/>
      <c r="CO257" s="24"/>
      <c r="CP257" s="24"/>
      <c r="CQ257" s="24"/>
      <c r="CR257" s="24"/>
    </row>
    <row r="258" spans="1:96" x14ac:dyDescent="0.25">
      <c r="A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  <c r="BD258" s="24"/>
      <c r="BE258" s="24"/>
      <c r="BF258" s="24"/>
      <c r="BG258" s="24"/>
      <c r="BH258" s="24"/>
      <c r="BI258" s="24"/>
      <c r="BJ258" s="24"/>
      <c r="BK258" s="24"/>
      <c r="BL258" s="24"/>
      <c r="BM258" s="24"/>
      <c r="BN258" s="24"/>
      <c r="BO258" s="24"/>
      <c r="BP258" s="24"/>
      <c r="BQ258" s="24"/>
      <c r="BR258" s="24"/>
      <c r="BS258" s="24"/>
      <c r="BT258" s="24"/>
      <c r="BU258" s="24"/>
      <c r="BV258" s="24"/>
      <c r="BW258" s="24"/>
      <c r="BX258" s="24"/>
      <c r="BY258" s="24"/>
      <c r="BZ258" s="24"/>
      <c r="CA258" s="24"/>
      <c r="CB258" s="24"/>
      <c r="CC258" s="24"/>
      <c r="CD258" s="24"/>
      <c r="CE258" s="24"/>
      <c r="CF258" s="24"/>
      <c r="CG258" s="24"/>
      <c r="CH258" s="24"/>
      <c r="CI258" s="24"/>
      <c r="CJ258" s="24"/>
      <c r="CK258" s="24"/>
      <c r="CL258" s="24"/>
      <c r="CM258" s="24"/>
      <c r="CN258" s="24"/>
      <c r="CO258" s="24"/>
      <c r="CP258" s="24"/>
      <c r="CQ258" s="24"/>
      <c r="CR258" s="24"/>
    </row>
    <row r="259" spans="1:96" x14ac:dyDescent="0.25">
      <c r="A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  <c r="BD259" s="24"/>
      <c r="BE259" s="24"/>
      <c r="BF259" s="24"/>
      <c r="BG259" s="24"/>
      <c r="BH259" s="24"/>
      <c r="BI259" s="24"/>
      <c r="BJ259" s="24"/>
      <c r="BK259" s="24"/>
      <c r="BL259" s="24"/>
      <c r="BM259" s="24"/>
      <c r="BN259" s="24"/>
      <c r="BO259" s="24"/>
      <c r="BP259" s="24"/>
      <c r="BQ259" s="24"/>
      <c r="BR259" s="24"/>
      <c r="BS259" s="24"/>
      <c r="BT259" s="24"/>
      <c r="BU259" s="24"/>
      <c r="BV259" s="24"/>
      <c r="BW259" s="24"/>
      <c r="BX259" s="24"/>
      <c r="BY259" s="24"/>
      <c r="BZ259" s="24"/>
      <c r="CA259" s="24"/>
      <c r="CB259" s="24"/>
      <c r="CC259" s="24"/>
      <c r="CD259" s="24"/>
      <c r="CE259" s="24"/>
      <c r="CF259" s="24"/>
      <c r="CG259" s="24"/>
      <c r="CH259" s="24"/>
      <c r="CI259" s="24"/>
      <c r="CJ259" s="24"/>
      <c r="CK259" s="24"/>
      <c r="CL259" s="24"/>
      <c r="CM259" s="24"/>
      <c r="CN259" s="24"/>
      <c r="CO259" s="24"/>
      <c r="CP259" s="24"/>
      <c r="CQ259" s="24"/>
      <c r="CR259" s="24"/>
    </row>
    <row r="260" spans="1:96" x14ac:dyDescent="0.25">
      <c r="A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  <c r="BD260" s="24"/>
      <c r="BE260" s="24"/>
      <c r="BF260" s="24"/>
      <c r="BG260" s="24"/>
      <c r="BH260" s="24"/>
      <c r="BI260" s="24"/>
      <c r="BJ260" s="24"/>
      <c r="BK260" s="24"/>
      <c r="BL260" s="24"/>
      <c r="BM260" s="24"/>
      <c r="BN260" s="24"/>
      <c r="BO260" s="24"/>
      <c r="BP260" s="24"/>
      <c r="BQ260" s="24"/>
      <c r="BR260" s="24"/>
      <c r="BS260" s="24"/>
      <c r="BT260" s="24"/>
      <c r="BU260" s="24"/>
      <c r="BV260" s="24"/>
      <c r="BW260" s="24"/>
      <c r="BX260" s="24"/>
      <c r="BY260" s="24"/>
      <c r="BZ260" s="24"/>
      <c r="CA260" s="24"/>
      <c r="CB260" s="24"/>
      <c r="CC260" s="24"/>
      <c r="CD260" s="24"/>
      <c r="CE260" s="24"/>
      <c r="CF260" s="24"/>
      <c r="CG260" s="24"/>
      <c r="CH260" s="24"/>
      <c r="CI260" s="24"/>
      <c r="CJ260" s="24"/>
      <c r="CK260" s="24"/>
      <c r="CL260" s="24"/>
      <c r="CM260" s="24"/>
      <c r="CN260" s="24"/>
      <c r="CO260" s="24"/>
      <c r="CP260" s="24"/>
      <c r="CQ260" s="24"/>
      <c r="CR260" s="24"/>
    </row>
    <row r="261" spans="1:96" x14ac:dyDescent="0.25">
      <c r="A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  <c r="BD261" s="24"/>
      <c r="BE261" s="24"/>
      <c r="BF261" s="24"/>
      <c r="BG261" s="24"/>
      <c r="BH261" s="24"/>
      <c r="BI261" s="24"/>
      <c r="BJ261" s="24"/>
      <c r="BK261" s="24"/>
      <c r="BL261" s="24"/>
      <c r="BM261" s="24"/>
      <c r="BN261" s="24"/>
      <c r="BO261" s="24"/>
      <c r="BP261" s="24"/>
      <c r="BQ261" s="24"/>
      <c r="BR261" s="24"/>
      <c r="BS261" s="24"/>
      <c r="BT261" s="24"/>
      <c r="BU261" s="24"/>
      <c r="BV261" s="24"/>
      <c r="BW261" s="24"/>
      <c r="BX261" s="24"/>
      <c r="BY261" s="24"/>
      <c r="BZ261" s="24"/>
      <c r="CA261" s="24"/>
      <c r="CB261" s="24"/>
      <c r="CC261" s="24"/>
      <c r="CD261" s="24"/>
      <c r="CE261" s="24"/>
      <c r="CF261" s="24"/>
      <c r="CG261" s="24"/>
      <c r="CH261" s="24"/>
      <c r="CI261" s="24"/>
      <c r="CJ261" s="24"/>
      <c r="CK261" s="24"/>
      <c r="CL261" s="24"/>
      <c r="CM261" s="24"/>
      <c r="CN261" s="24"/>
      <c r="CO261" s="24"/>
      <c r="CP261" s="24"/>
      <c r="CQ261" s="24"/>
      <c r="CR261" s="24"/>
    </row>
    <row r="262" spans="1:96" x14ac:dyDescent="0.25">
      <c r="A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  <c r="BD262" s="24"/>
      <c r="BE262" s="24"/>
      <c r="BF262" s="24"/>
      <c r="BG262" s="24"/>
      <c r="BH262" s="24"/>
      <c r="BI262" s="24"/>
      <c r="BJ262" s="24"/>
      <c r="BK262" s="24"/>
      <c r="BL262" s="24"/>
      <c r="BM262" s="24"/>
      <c r="BN262" s="24"/>
      <c r="BO262" s="24"/>
      <c r="BP262" s="24"/>
      <c r="BQ262" s="24"/>
      <c r="BR262" s="24"/>
      <c r="BS262" s="24"/>
      <c r="BT262" s="24"/>
      <c r="BU262" s="24"/>
      <c r="BV262" s="24"/>
      <c r="BW262" s="24"/>
      <c r="BX262" s="24"/>
      <c r="BY262" s="24"/>
      <c r="BZ262" s="24"/>
      <c r="CA262" s="24"/>
      <c r="CB262" s="24"/>
      <c r="CC262" s="24"/>
      <c r="CD262" s="24"/>
      <c r="CE262" s="24"/>
      <c r="CF262" s="24"/>
      <c r="CG262" s="24"/>
      <c r="CH262" s="24"/>
      <c r="CI262" s="24"/>
      <c r="CJ262" s="24"/>
      <c r="CK262" s="24"/>
      <c r="CL262" s="24"/>
      <c r="CM262" s="24"/>
      <c r="CN262" s="24"/>
      <c r="CO262" s="24"/>
      <c r="CP262" s="24"/>
      <c r="CQ262" s="24"/>
      <c r="CR262" s="24"/>
    </row>
    <row r="263" spans="1:96" x14ac:dyDescent="0.25">
      <c r="A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  <c r="BD263" s="24"/>
      <c r="BE263" s="24"/>
      <c r="BF263" s="24"/>
      <c r="BG263" s="24"/>
      <c r="BH263" s="24"/>
      <c r="BI263" s="24"/>
      <c r="BJ263" s="24"/>
      <c r="BK263" s="24"/>
      <c r="BL263" s="24"/>
      <c r="BM263" s="24"/>
      <c r="BN263" s="24"/>
      <c r="BO263" s="24"/>
      <c r="BP263" s="24"/>
      <c r="BQ263" s="24"/>
      <c r="BR263" s="24"/>
      <c r="BS263" s="24"/>
      <c r="BT263" s="24"/>
      <c r="BU263" s="24"/>
      <c r="BV263" s="24"/>
      <c r="BW263" s="24"/>
      <c r="BX263" s="24"/>
      <c r="BY263" s="24"/>
      <c r="BZ263" s="24"/>
      <c r="CA263" s="24"/>
      <c r="CB263" s="24"/>
      <c r="CC263" s="24"/>
      <c r="CD263" s="24"/>
      <c r="CE263" s="24"/>
      <c r="CF263" s="24"/>
      <c r="CG263" s="24"/>
      <c r="CH263" s="24"/>
      <c r="CI263" s="24"/>
      <c r="CJ263" s="24"/>
      <c r="CK263" s="24"/>
      <c r="CL263" s="24"/>
      <c r="CM263" s="24"/>
      <c r="CN263" s="24"/>
      <c r="CO263" s="24"/>
      <c r="CP263" s="24"/>
      <c r="CQ263" s="24"/>
      <c r="CR263" s="24"/>
    </row>
    <row r="264" spans="1:96" x14ac:dyDescent="0.25">
      <c r="A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  <c r="BD264" s="24"/>
      <c r="BE264" s="24"/>
      <c r="BF264" s="24"/>
      <c r="BG264" s="24"/>
      <c r="BH264" s="24"/>
      <c r="BI264" s="24"/>
      <c r="BJ264" s="24"/>
      <c r="BK264" s="24"/>
      <c r="BL264" s="24"/>
      <c r="BM264" s="24"/>
      <c r="BN264" s="24"/>
      <c r="BO264" s="24"/>
      <c r="BP264" s="24"/>
      <c r="BQ264" s="24"/>
      <c r="BR264" s="24"/>
      <c r="BS264" s="24"/>
      <c r="BT264" s="24"/>
      <c r="BU264" s="24"/>
      <c r="BV264" s="24"/>
      <c r="BW264" s="24"/>
      <c r="BX264" s="24"/>
      <c r="BY264" s="24"/>
      <c r="BZ264" s="24"/>
      <c r="CA264" s="24"/>
      <c r="CB264" s="24"/>
      <c r="CC264" s="24"/>
      <c r="CD264" s="24"/>
      <c r="CE264" s="24"/>
      <c r="CF264" s="24"/>
      <c r="CG264" s="24"/>
      <c r="CH264" s="24"/>
      <c r="CI264" s="24"/>
      <c r="CJ264" s="24"/>
      <c r="CK264" s="24"/>
      <c r="CL264" s="24"/>
      <c r="CM264" s="24"/>
      <c r="CN264" s="24"/>
      <c r="CO264" s="24"/>
      <c r="CP264" s="24"/>
      <c r="CQ264" s="24"/>
      <c r="CR264" s="24"/>
    </row>
    <row r="265" spans="1:96" x14ac:dyDescent="0.25">
      <c r="A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  <c r="BD265" s="24"/>
      <c r="BE265" s="24"/>
      <c r="BF265" s="24"/>
      <c r="BG265" s="24"/>
      <c r="BH265" s="24"/>
      <c r="BI265" s="24"/>
      <c r="BJ265" s="24"/>
      <c r="BK265" s="24"/>
      <c r="BL265" s="24"/>
      <c r="BM265" s="24"/>
      <c r="BN265" s="24"/>
      <c r="BO265" s="24"/>
      <c r="BP265" s="24"/>
      <c r="BQ265" s="24"/>
      <c r="BR265" s="24"/>
      <c r="BS265" s="24"/>
      <c r="BT265" s="24"/>
      <c r="BU265" s="24"/>
      <c r="BV265" s="24"/>
      <c r="BW265" s="24"/>
      <c r="BX265" s="24"/>
      <c r="BY265" s="24"/>
      <c r="BZ265" s="24"/>
      <c r="CA265" s="24"/>
      <c r="CB265" s="24"/>
      <c r="CC265" s="24"/>
      <c r="CD265" s="24"/>
      <c r="CE265" s="24"/>
      <c r="CF265" s="24"/>
      <c r="CG265" s="24"/>
      <c r="CH265" s="24"/>
      <c r="CI265" s="24"/>
      <c r="CJ265" s="24"/>
      <c r="CK265" s="24"/>
      <c r="CL265" s="24"/>
      <c r="CM265" s="24"/>
      <c r="CN265" s="24"/>
      <c r="CO265" s="24"/>
      <c r="CP265" s="24"/>
      <c r="CQ265" s="24"/>
      <c r="CR265" s="24"/>
    </row>
    <row r="266" spans="1:96" x14ac:dyDescent="0.25">
      <c r="A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  <c r="BD266" s="24"/>
      <c r="BE266" s="24"/>
      <c r="BF266" s="24"/>
      <c r="BG266" s="24"/>
      <c r="BH266" s="24"/>
      <c r="BI266" s="24"/>
      <c r="BJ266" s="24"/>
      <c r="BK266" s="24"/>
      <c r="BL266" s="24"/>
      <c r="BM266" s="24"/>
      <c r="BN266" s="24"/>
      <c r="BO266" s="24"/>
      <c r="BP266" s="24"/>
      <c r="BQ266" s="24"/>
      <c r="BR266" s="24"/>
      <c r="BS266" s="24"/>
      <c r="BT266" s="24"/>
      <c r="BU266" s="24"/>
      <c r="BV266" s="24"/>
      <c r="BW266" s="24"/>
      <c r="BX266" s="24"/>
      <c r="BY266" s="24"/>
      <c r="BZ266" s="24"/>
      <c r="CA266" s="24"/>
      <c r="CB266" s="24"/>
      <c r="CC266" s="24"/>
      <c r="CD266" s="24"/>
      <c r="CE266" s="24"/>
      <c r="CF266" s="24"/>
      <c r="CG266" s="24"/>
      <c r="CH266" s="24"/>
      <c r="CI266" s="24"/>
      <c r="CJ266" s="24"/>
      <c r="CK266" s="24"/>
      <c r="CL266" s="24"/>
      <c r="CM266" s="24"/>
      <c r="CN266" s="24"/>
      <c r="CO266" s="24"/>
      <c r="CP266" s="24"/>
      <c r="CQ266" s="24"/>
      <c r="CR266" s="24"/>
    </row>
    <row r="267" spans="1:96" x14ac:dyDescent="0.25">
      <c r="A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  <c r="BD267" s="24"/>
      <c r="BE267" s="24"/>
      <c r="BF267" s="24"/>
      <c r="BG267" s="24"/>
      <c r="BH267" s="24"/>
      <c r="BI267" s="24"/>
      <c r="BJ267" s="24"/>
      <c r="BK267" s="24"/>
      <c r="BL267" s="24"/>
      <c r="BM267" s="24"/>
      <c r="BN267" s="24"/>
      <c r="BO267" s="24"/>
      <c r="BP267" s="24"/>
      <c r="BQ267" s="24"/>
      <c r="BR267" s="24"/>
      <c r="BS267" s="24"/>
      <c r="BT267" s="24"/>
      <c r="BU267" s="24"/>
      <c r="BV267" s="24"/>
      <c r="BW267" s="24"/>
      <c r="BX267" s="24"/>
      <c r="BY267" s="24"/>
      <c r="BZ267" s="24"/>
      <c r="CA267" s="24"/>
      <c r="CB267" s="24"/>
      <c r="CC267" s="24"/>
      <c r="CD267" s="24"/>
      <c r="CE267" s="24"/>
      <c r="CF267" s="24"/>
      <c r="CG267" s="24"/>
      <c r="CH267" s="24"/>
      <c r="CI267" s="24"/>
      <c r="CJ267" s="24"/>
      <c r="CK267" s="24"/>
      <c r="CL267" s="24"/>
      <c r="CM267" s="24"/>
      <c r="CN267" s="24"/>
      <c r="CO267" s="24"/>
      <c r="CP267" s="24"/>
      <c r="CQ267" s="24"/>
      <c r="CR267" s="24"/>
    </row>
    <row r="268" spans="1:96" x14ac:dyDescent="0.25">
      <c r="A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  <c r="BD268" s="24"/>
      <c r="BE268" s="24"/>
      <c r="BF268" s="24"/>
      <c r="BG268" s="24"/>
      <c r="BH268" s="24"/>
      <c r="BI268" s="24"/>
      <c r="BJ268" s="24"/>
      <c r="BK268" s="24"/>
      <c r="BL268" s="24"/>
      <c r="BM268" s="24"/>
      <c r="BN268" s="24"/>
      <c r="BO268" s="24"/>
      <c r="BP268" s="24"/>
      <c r="BQ268" s="24"/>
      <c r="BR268" s="24"/>
      <c r="BS268" s="24"/>
      <c r="BT268" s="24"/>
      <c r="BU268" s="24"/>
      <c r="BV268" s="24"/>
      <c r="BW268" s="24"/>
      <c r="BX268" s="24"/>
      <c r="BY268" s="24"/>
      <c r="BZ268" s="24"/>
      <c r="CA268" s="24"/>
      <c r="CB268" s="24"/>
      <c r="CC268" s="24"/>
      <c r="CD268" s="24"/>
      <c r="CE268" s="24"/>
      <c r="CF268" s="24"/>
      <c r="CG268" s="24"/>
      <c r="CH268" s="24"/>
      <c r="CI268" s="24"/>
      <c r="CJ268" s="24"/>
      <c r="CK268" s="24"/>
      <c r="CL268" s="24"/>
      <c r="CM268" s="24"/>
      <c r="CN268" s="24"/>
      <c r="CO268" s="24"/>
      <c r="CP268" s="24"/>
      <c r="CQ268" s="24"/>
      <c r="CR268" s="24"/>
    </row>
    <row r="269" spans="1:96" x14ac:dyDescent="0.25">
      <c r="A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  <c r="BD269" s="24"/>
      <c r="BE269" s="24"/>
      <c r="BF269" s="24"/>
      <c r="BG269" s="24"/>
      <c r="BH269" s="24"/>
      <c r="BI269" s="24"/>
      <c r="BJ269" s="24"/>
      <c r="BK269" s="24"/>
      <c r="BL269" s="24"/>
      <c r="BM269" s="24"/>
      <c r="BN269" s="24"/>
      <c r="BO269" s="24"/>
      <c r="BP269" s="24"/>
      <c r="BQ269" s="24"/>
      <c r="BR269" s="24"/>
      <c r="BS269" s="24"/>
      <c r="BT269" s="24"/>
      <c r="BU269" s="24"/>
      <c r="BV269" s="24"/>
      <c r="BW269" s="24"/>
      <c r="BX269" s="24"/>
      <c r="BY269" s="24"/>
      <c r="BZ269" s="24"/>
      <c r="CA269" s="24"/>
      <c r="CB269" s="24"/>
      <c r="CC269" s="24"/>
      <c r="CD269" s="24"/>
      <c r="CE269" s="24"/>
      <c r="CF269" s="24"/>
      <c r="CG269" s="24"/>
      <c r="CH269" s="24"/>
      <c r="CI269" s="24"/>
      <c r="CJ269" s="24"/>
      <c r="CK269" s="24"/>
      <c r="CL269" s="24"/>
      <c r="CM269" s="24"/>
      <c r="CN269" s="24"/>
      <c r="CO269" s="24"/>
      <c r="CP269" s="24"/>
      <c r="CQ269" s="24"/>
      <c r="CR269" s="24"/>
    </row>
    <row r="270" spans="1:96" x14ac:dyDescent="0.25">
      <c r="A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  <c r="BD270" s="24"/>
      <c r="BE270" s="24"/>
      <c r="BF270" s="24"/>
      <c r="BG270" s="24"/>
      <c r="BH270" s="24"/>
      <c r="BI270" s="24"/>
      <c r="BJ270" s="24"/>
      <c r="BK270" s="24"/>
      <c r="BL270" s="24"/>
      <c r="BM270" s="24"/>
      <c r="BN270" s="24"/>
      <c r="BO270" s="24"/>
      <c r="BP270" s="24"/>
      <c r="BQ270" s="24"/>
      <c r="BR270" s="24"/>
      <c r="BS270" s="24"/>
      <c r="BT270" s="24"/>
      <c r="BU270" s="24"/>
      <c r="BV270" s="24"/>
      <c r="BW270" s="24"/>
      <c r="BX270" s="24"/>
      <c r="BY270" s="24"/>
      <c r="BZ270" s="24"/>
      <c r="CA270" s="24"/>
      <c r="CB270" s="24"/>
      <c r="CC270" s="24"/>
      <c r="CD270" s="24"/>
      <c r="CE270" s="24"/>
      <c r="CF270" s="24"/>
      <c r="CG270" s="24"/>
      <c r="CH270" s="24"/>
      <c r="CI270" s="24"/>
      <c r="CJ270" s="24"/>
      <c r="CK270" s="24"/>
      <c r="CL270" s="24"/>
      <c r="CM270" s="24"/>
      <c r="CN270" s="24"/>
      <c r="CO270" s="24"/>
      <c r="CP270" s="24"/>
      <c r="CQ270" s="24"/>
      <c r="CR270" s="24"/>
    </row>
    <row r="271" spans="1:96" x14ac:dyDescent="0.25">
      <c r="A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  <c r="BD271" s="24"/>
      <c r="BE271" s="24"/>
      <c r="BF271" s="24"/>
      <c r="BG271" s="24"/>
      <c r="BH271" s="24"/>
      <c r="BI271" s="24"/>
      <c r="BJ271" s="24"/>
      <c r="BK271" s="24"/>
      <c r="BL271" s="24"/>
      <c r="BM271" s="24"/>
      <c r="BN271" s="24"/>
      <c r="BO271" s="24"/>
      <c r="BP271" s="24"/>
      <c r="BQ271" s="24"/>
      <c r="BR271" s="24"/>
      <c r="BS271" s="24"/>
      <c r="BT271" s="24"/>
      <c r="BU271" s="24"/>
      <c r="BV271" s="24"/>
      <c r="BW271" s="24"/>
      <c r="BX271" s="24"/>
      <c r="BY271" s="24"/>
      <c r="BZ271" s="24"/>
      <c r="CA271" s="24"/>
      <c r="CB271" s="24"/>
      <c r="CC271" s="24"/>
      <c r="CD271" s="24"/>
      <c r="CE271" s="24"/>
      <c r="CF271" s="24"/>
      <c r="CG271" s="24"/>
      <c r="CH271" s="24"/>
      <c r="CI271" s="24"/>
      <c r="CJ271" s="24"/>
      <c r="CK271" s="24"/>
      <c r="CL271" s="24"/>
      <c r="CM271" s="24"/>
      <c r="CN271" s="24"/>
      <c r="CO271" s="24"/>
      <c r="CP271" s="24"/>
      <c r="CQ271" s="24"/>
      <c r="CR271" s="24"/>
    </row>
    <row r="272" spans="1:96" x14ac:dyDescent="0.25">
      <c r="A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  <c r="BD272" s="24"/>
      <c r="BE272" s="24"/>
      <c r="BF272" s="24"/>
      <c r="BG272" s="24"/>
      <c r="BH272" s="24"/>
      <c r="BI272" s="24"/>
      <c r="BJ272" s="24"/>
      <c r="BK272" s="24"/>
      <c r="BL272" s="24"/>
      <c r="BM272" s="24"/>
      <c r="BN272" s="24"/>
      <c r="BO272" s="24"/>
      <c r="BP272" s="24"/>
      <c r="BQ272" s="24"/>
      <c r="BR272" s="24"/>
      <c r="BS272" s="24"/>
      <c r="BT272" s="24"/>
      <c r="BU272" s="24"/>
      <c r="BV272" s="24"/>
      <c r="BW272" s="24"/>
      <c r="BX272" s="24"/>
      <c r="BY272" s="24"/>
      <c r="BZ272" s="24"/>
      <c r="CA272" s="24"/>
      <c r="CB272" s="24"/>
      <c r="CC272" s="24"/>
      <c r="CD272" s="24"/>
      <c r="CE272" s="24"/>
      <c r="CF272" s="24"/>
      <c r="CG272" s="24"/>
      <c r="CH272" s="24"/>
      <c r="CI272" s="24"/>
      <c r="CJ272" s="24"/>
      <c r="CK272" s="24"/>
      <c r="CL272" s="24"/>
      <c r="CM272" s="24"/>
      <c r="CN272" s="24"/>
      <c r="CO272" s="24"/>
      <c r="CP272" s="24"/>
      <c r="CQ272" s="24"/>
      <c r="CR272" s="24"/>
    </row>
    <row r="273" spans="1:96" x14ac:dyDescent="0.25">
      <c r="A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  <c r="BD273" s="24"/>
      <c r="BE273" s="24"/>
      <c r="BF273" s="24"/>
      <c r="BG273" s="24"/>
      <c r="BH273" s="24"/>
      <c r="BI273" s="24"/>
      <c r="BJ273" s="24"/>
      <c r="BK273" s="24"/>
      <c r="BL273" s="24"/>
      <c r="BM273" s="24"/>
      <c r="BN273" s="24"/>
      <c r="BO273" s="24"/>
      <c r="BP273" s="24"/>
      <c r="BQ273" s="24"/>
      <c r="BR273" s="24"/>
      <c r="BS273" s="24"/>
      <c r="BT273" s="24"/>
      <c r="BU273" s="24"/>
      <c r="BV273" s="24"/>
      <c r="BW273" s="24"/>
      <c r="BX273" s="24"/>
      <c r="BY273" s="24"/>
      <c r="BZ273" s="24"/>
      <c r="CA273" s="24"/>
      <c r="CB273" s="24"/>
      <c r="CC273" s="24"/>
      <c r="CD273" s="24"/>
      <c r="CE273" s="24"/>
      <c r="CF273" s="24"/>
      <c r="CG273" s="24"/>
      <c r="CH273" s="24"/>
      <c r="CI273" s="24"/>
      <c r="CJ273" s="24"/>
      <c r="CK273" s="24"/>
      <c r="CL273" s="24"/>
      <c r="CM273" s="24"/>
      <c r="CN273" s="24"/>
      <c r="CO273" s="24"/>
      <c r="CP273" s="24"/>
      <c r="CQ273" s="24"/>
      <c r="CR273" s="24"/>
    </row>
    <row r="274" spans="1:96" x14ac:dyDescent="0.25">
      <c r="A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  <c r="BD274" s="24"/>
      <c r="BE274" s="24"/>
      <c r="BF274" s="24"/>
      <c r="BG274" s="24"/>
      <c r="BH274" s="24"/>
      <c r="BI274" s="24"/>
      <c r="BJ274" s="24"/>
      <c r="BK274" s="24"/>
      <c r="BL274" s="24"/>
      <c r="BM274" s="24"/>
      <c r="BN274" s="24"/>
      <c r="BO274" s="24"/>
      <c r="BP274" s="24"/>
      <c r="BQ274" s="24"/>
      <c r="BR274" s="24"/>
      <c r="BS274" s="24"/>
      <c r="BT274" s="24"/>
      <c r="BU274" s="24"/>
      <c r="BV274" s="24"/>
      <c r="BW274" s="24"/>
      <c r="BX274" s="24"/>
      <c r="BY274" s="24"/>
      <c r="BZ274" s="24"/>
      <c r="CA274" s="24"/>
      <c r="CB274" s="24"/>
      <c r="CC274" s="24"/>
      <c r="CD274" s="24"/>
      <c r="CE274" s="24"/>
      <c r="CF274" s="24"/>
      <c r="CG274" s="24"/>
      <c r="CH274" s="24"/>
      <c r="CI274" s="24"/>
      <c r="CJ274" s="24"/>
      <c r="CK274" s="24"/>
      <c r="CL274" s="24"/>
      <c r="CM274" s="24"/>
      <c r="CN274" s="24"/>
      <c r="CO274" s="24"/>
      <c r="CP274" s="24"/>
      <c r="CQ274" s="24"/>
      <c r="CR274" s="24"/>
    </row>
    <row r="275" spans="1:96" x14ac:dyDescent="0.25">
      <c r="A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  <c r="BD275" s="24"/>
      <c r="BE275" s="24"/>
      <c r="BF275" s="24"/>
      <c r="BG275" s="24"/>
      <c r="BH275" s="24"/>
      <c r="BI275" s="24"/>
      <c r="BJ275" s="24"/>
      <c r="BK275" s="24"/>
      <c r="BL275" s="24"/>
      <c r="BM275" s="24"/>
      <c r="BN275" s="24"/>
      <c r="BO275" s="24"/>
      <c r="BP275" s="24"/>
      <c r="BQ275" s="24"/>
      <c r="BR275" s="24"/>
      <c r="BS275" s="24"/>
      <c r="BT275" s="24"/>
      <c r="BU275" s="24"/>
      <c r="BV275" s="24"/>
      <c r="BW275" s="24"/>
      <c r="BX275" s="24"/>
      <c r="BY275" s="24"/>
      <c r="BZ275" s="24"/>
      <c r="CA275" s="24"/>
      <c r="CB275" s="24"/>
      <c r="CC275" s="24"/>
      <c r="CD275" s="24"/>
      <c r="CE275" s="24"/>
      <c r="CF275" s="24"/>
      <c r="CG275" s="24"/>
      <c r="CH275" s="24"/>
      <c r="CI275" s="24"/>
      <c r="CJ275" s="24"/>
      <c r="CK275" s="24"/>
      <c r="CL275" s="24"/>
      <c r="CM275" s="24"/>
      <c r="CN275" s="24"/>
      <c r="CO275" s="24"/>
      <c r="CP275" s="24"/>
      <c r="CQ275" s="24"/>
      <c r="CR275" s="24"/>
    </row>
    <row r="276" spans="1:96" x14ac:dyDescent="0.25">
      <c r="A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  <c r="BD276" s="24"/>
      <c r="BE276" s="24"/>
      <c r="BF276" s="24"/>
      <c r="BG276" s="24"/>
      <c r="BH276" s="24"/>
      <c r="BI276" s="24"/>
      <c r="BJ276" s="24"/>
      <c r="BK276" s="24"/>
      <c r="BL276" s="24"/>
      <c r="BM276" s="24"/>
      <c r="BN276" s="24"/>
      <c r="BO276" s="24"/>
      <c r="BP276" s="24"/>
      <c r="BQ276" s="24"/>
      <c r="BR276" s="24"/>
      <c r="BS276" s="24"/>
      <c r="BT276" s="24"/>
      <c r="BU276" s="24"/>
      <c r="BV276" s="24"/>
      <c r="BW276" s="24"/>
      <c r="BX276" s="24"/>
      <c r="BY276" s="24"/>
      <c r="BZ276" s="24"/>
      <c r="CA276" s="24"/>
      <c r="CB276" s="24"/>
      <c r="CC276" s="24"/>
      <c r="CD276" s="24"/>
      <c r="CE276" s="24"/>
      <c r="CF276" s="24"/>
      <c r="CG276" s="24"/>
      <c r="CH276" s="24"/>
      <c r="CI276" s="24"/>
      <c r="CJ276" s="24"/>
      <c r="CK276" s="24"/>
      <c r="CL276" s="24"/>
      <c r="CM276" s="24"/>
      <c r="CN276" s="24"/>
      <c r="CO276" s="24"/>
      <c r="CP276" s="24"/>
      <c r="CQ276" s="24"/>
      <c r="CR276" s="24"/>
    </row>
    <row r="277" spans="1:96" x14ac:dyDescent="0.25">
      <c r="A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  <c r="BD277" s="24"/>
      <c r="BE277" s="24"/>
      <c r="BF277" s="24"/>
      <c r="BG277" s="24"/>
      <c r="BH277" s="24"/>
      <c r="BI277" s="24"/>
      <c r="BJ277" s="24"/>
      <c r="BK277" s="24"/>
      <c r="BL277" s="24"/>
      <c r="BM277" s="24"/>
      <c r="BN277" s="24"/>
      <c r="BO277" s="24"/>
      <c r="BP277" s="24"/>
      <c r="BQ277" s="24"/>
      <c r="BR277" s="24"/>
      <c r="BS277" s="24"/>
      <c r="BT277" s="24"/>
      <c r="BU277" s="24"/>
      <c r="BV277" s="24"/>
      <c r="BW277" s="24"/>
      <c r="BX277" s="24"/>
      <c r="BY277" s="24"/>
      <c r="BZ277" s="24"/>
      <c r="CA277" s="24"/>
      <c r="CB277" s="24"/>
      <c r="CC277" s="24"/>
      <c r="CD277" s="24"/>
      <c r="CE277" s="24"/>
      <c r="CF277" s="24"/>
      <c r="CG277" s="24"/>
      <c r="CH277" s="24"/>
      <c r="CI277" s="24"/>
      <c r="CJ277" s="24"/>
      <c r="CK277" s="24"/>
      <c r="CL277" s="24"/>
      <c r="CM277" s="24"/>
      <c r="CN277" s="24"/>
      <c r="CO277" s="24"/>
      <c r="CP277" s="24"/>
      <c r="CQ277" s="24"/>
      <c r="CR277" s="24"/>
    </row>
    <row r="278" spans="1:96" x14ac:dyDescent="0.25">
      <c r="A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  <c r="BD278" s="24"/>
      <c r="BE278" s="24"/>
      <c r="BF278" s="24"/>
      <c r="BG278" s="24"/>
      <c r="BH278" s="24"/>
      <c r="BI278" s="24"/>
      <c r="BJ278" s="24"/>
      <c r="BK278" s="24"/>
      <c r="BL278" s="24"/>
      <c r="BM278" s="24"/>
      <c r="BN278" s="24"/>
      <c r="BO278" s="24"/>
      <c r="BP278" s="24"/>
      <c r="BQ278" s="24"/>
      <c r="BR278" s="24"/>
      <c r="BS278" s="24"/>
      <c r="BT278" s="24"/>
      <c r="BU278" s="24"/>
      <c r="BV278" s="24"/>
      <c r="BW278" s="24"/>
      <c r="BX278" s="24"/>
      <c r="BY278" s="24"/>
      <c r="BZ278" s="24"/>
      <c r="CA278" s="24"/>
      <c r="CB278" s="24"/>
      <c r="CC278" s="24"/>
      <c r="CD278" s="24"/>
      <c r="CE278" s="24"/>
      <c r="CF278" s="24"/>
      <c r="CG278" s="24"/>
      <c r="CH278" s="24"/>
      <c r="CI278" s="24"/>
      <c r="CJ278" s="24"/>
      <c r="CK278" s="24"/>
      <c r="CL278" s="24"/>
      <c r="CM278" s="24"/>
      <c r="CN278" s="24"/>
      <c r="CO278" s="24"/>
      <c r="CP278" s="24"/>
      <c r="CQ278" s="24"/>
      <c r="CR278" s="24"/>
    </row>
    <row r="279" spans="1:96" x14ac:dyDescent="0.25">
      <c r="A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  <c r="BD279" s="24"/>
      <c r="BE279" s="24"/>
      <c r="BF279" s="24"/>
      <c r="BG279" s="24"/>
      <c r="BH279" s="24"/>
      <c r="BI279" s="24"/>
      <c r="BJ279" s="24"/>
      <c r="BK279" s="24"/>
      <c r="BL279" s="24"/>
      <c r="BM279" s="24"/>
      <c r="BN279" s="24"/>
      <c r="BO279" s="24"/>
      <c r="BP279" s="24"/>
      <c r="BQ279" s="24"/>
      <c r="BR279" s="24"/>
      <c r="BS279" s="24"/>
      <c r="BT279" s="24"/>
      <c r="BU279" s="24"/>
      <c r="BV279" s="24"/>
      <c r="BW279" s="24"/>
      <c r="BX279" s="24"/>
      <c r="BY279" s="24"/>
      <c r="BZ279" s="24"/>
      <c r="CA279" s="24"/>
      <c r="CB279" s="24"/>
      <c r="CC279" s="24"/>
      <c r="CD279" s="24"/>
      <c r="CE279" s="24"/>
      <c r="CF279" s="24"/>
      <c r="CG279" s="24"/>
      <c r="CH279" s="24"/>
      <c r="CI279" s="24"/>
      <c r="CJ279" s="24"/>
      <c r="CK279" s="24"/>
      <c r="CL279" s="24"/>
      <c r="CM279" s="24"/>
      <c r="CN279" s="24"/>
      <c r="CO279" s="24"/>
      <c r="CP279" s="24"/>
      <c r="CQ279" s="24"/>
      <c r="CR279" s="24"/>
    </row>
    <row r="280" spans="1:96" x14ac:dyDescent="0.25">
      <c r="A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  <c r="BD280" s="24"/>
      <c r="BE280" s="24"/>
      <c r="BF280" s="24"/>
      <c r="BG280" s="24"/>
      <c r="BH280" s="24"/>
      <c r="BI280" s="24"/>
      <c r="BJ280" s="24"/>
      <c r="BK280" s="24"/>
      <c r="BL280" s="24"/>
      <c r="BM280" s="24"/>
      <c r="BN280" s="24"/>
      <c r="BO280" s="24"/>
      <c r="BP280" s="24"/>
      <c r="BQ280" s="24"/>
      <c r="BR280" s="24"/>
      <c r="BS280" s="24"/>
      <c r="BT280" s="24"/>
      <c r="BU280" s="24"/>
      <c r="BV280" s="24"/>
      <c r="BW280" s="24"/>
      <c r="BX280" s="24"/>
      <c r="BY280" s="24"/>
      <c r="BZ280" s="24"/>
      <c r="CA280" s="24"/>
      <c r="CB280" s="24"/>
      <c r="CC280" s="24"/>
      <c r="CD280" s="24"/>
      <c r="CE280" s="24"/>
      <c r="CF280" s="24"/>
      <c r="CG280" s="24"/>
      <c r="CH280" s="24"/>
      <c r="CI280" s="24"/>
      <c r="CJ280" s="24"/>
      <c r="CK280" s="24"/>
      <c r="CL280" s="24"/>
      <c r="CM280" s="24"/>
      <c r="CN280" s="24"/>
      <c r="CO280" s="24"/>
      <c r="CP280" s="24"/>
      <c r="CQ280" s="24"/>
      <c r="CR280" s="24"/>
    </row>
    <row r="281" spans="1:96" x14ac:dyDescent="0.25">
      <c r="A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  <c r="BD281" s="24"/>
      <c r="BE281" s="24"/>
      <c r="BF281" s="24"/>
      <c r="BG281" s="24"/>
      <c r="BH281" s="24"/>
      <c r="BI281" s="24"/>
      <c r="BJ281" s="24"/>
      <c r="BK281" s="24"/>
      <c r="BL281" s="24"/>
      <c r="BM281" s="24"/>
      <c r="BN281" s="24"/>
      <c r="BO281" s="24"/>
      <c r="BP281" s="24"/>
      <c r="BQ281" s="24"/>
      <c r="BR281" s="24"/>
      <c r="BS281" s="24"/>
      <c r="BT281" s="24"/>
      <c r="BU281" s="24"/>
      <c r="BV281" s="24"/>
      <c r="BW281" s="24"/>
      <c r="BX281" s="24"/>
      <c r="BY281" s="24"/>
      <c r="BZ281" s="24"/>
      <c r="CA281" s="24"/>
      <c r="CB281" s="24"/>
      <c r="CC281" s="24"/>
      <c r="CD281" s="24"/>
      <c r="CE281" s="24"/>
      <c r="CF281" s="24"/>
      <c r="CG281" s="24"/>
      <c r="CH281" s="24"/>
      <c r="CI281" s="24"/>
      <c r="CJ281" s="24"/>
      <c r="CK281" s="24"/>
      <c r="CL281" s="24"/>
      <c r="CM281" s="24"/>
      <c r="CN281" s="24"/>
      <c r="CO281" s="24"/>
      <c r="CP281" s="24"/>
      <c r="CQ281" s="24"/>
      <c r="CR281" s="24"/>
    </row>
    <row r="282" spans="1:96" x14ac:dyDescent="0.25">
      <c r="A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  <c r="BD282" s="24"/>
      <c r="BE282" s="24"/>
      <c r="BF282" s="24"/>
      <c r="BG282" s="24"/>
      <c r="BH282" s="24"/>
      <c r="BI282" s="24"/>
      <c r="BJ282" s="24"/>
      <c r="BK282" s="24"/>
      <c r="BL282" s="24"/>
      <c r="BM282" s="24"/>
      <c r="BN282" s="24"/>
      <c r="BO282" s="24"/>
      <c r="BP282" s="24"/>
      <c r="BQ282" s="24"/>
      <c r="BR282" s="24"/>
      <c r="BS282" s="24"/>
      <c r="BT282" s="24"/>
      <c r="BU282" s="24"/>
      <c r="BV282" s="24"/>
      <c r="BW282" s="24"/>
      <c r="BX282" s="24"/>
      <c r="BY282" s="24"/>
      <c r="BZ282" s="24"/>
      <c r="CA282" s="24"/>
      <c r="CB282" s="24"/>
      <c r="CC282" s="24"/>
      <c r="CD282" s="24"/>
      <c r="CE282" s="24"/>
      <c r="CF282" s="24"/>
      <c r="CG282" s="24"/>
      <c r="CH282" s="24"/>
      <c r="CI282" s="24"/>
      <c r="CJ282" s="24"/>
      <c r="CK282" s="24"/>
      <c r="CL282" s="24"/>
      <c r="CM282" s="24"/>
      <c r="CN282" s="24"/>
      <c r="CO282" s="24"/>
      <c r="CP282" s="24"/>
      <c r="CQ282" s="24"/>
      <c r="CR282" s="24"/>
    </row>
    <row r="283" spans="1:96" x14ac:dyDescent="0.25">
      <c r="A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  <c r="BD283" s="24"/>
      <c r="BE283" s="24"/>
      <c r="BF283" s="24"/>
      <c r="BG283" s="24"/>
      <c r="BH283" s="24"/>
      <c r="BI283" s="24"/>
      <c r="BJ283" s="24"/>
      <c r="BK283" s="24"/>
      <c r="BL283" s="24"/>
      <c r="BM283" s="24"/>
      <c r="BN283" s="24"/>
      <c r="BO283" s="24"/>
      <c r="BP283" s="24"/>
      <c r="BQ283" s="24"/>
      <c r="BR283" s="24"/>
      <c r="BS283" s="24"/>
      <c r="BT283" s="24"/>
      <c r="BU283" s="24"/>
      <c r="BV283" s="24"/>
      <c r="BW283" s="24"/>
      <c r="BX283" s="24"/>
      <c r="BY283" s="24"/>
      <c r="BZ283" s="24"/>
      <c r="CA283" s="24"/>
      <c r="CB283" s="24"/>
      <c r="CC283" s="24"/>
      <c r="CD283" s="24"/>
      <c r="CE283" s="24"/>
      <c r="CF283" s="24"/>
      <c r="CG283" s="24"/>
      <c r="CH283" s="24"/>
      <c r="CI283" s="24"/>
      <c r="CJ283" s="24"/>
      <c r="CK283" s="24"/>
      <c r="CL283" s="24"/>
      <c r="CM283" s="24"/>
      <c r="CN283" s="24"/>
      <c r="CO283" s="24"/>
      <c r="CP283" s="24"/>
      <c r="CQ283" s="24"/>
      <c r="CR283" s="24"/>
    </row>
    <row r="284" spans="1:96" x14ac:dyDescent="0.25">
      <c r="A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  <c r="BD284" s="24"/>
      <c r="BE284" s="24"/>
      <c r="BF284" s="24"/>
      <c r="BG284" s="24"/>
      <c r="BH284" s="24"/>
      <c r="BI284" s="24"/>
      <c r="BJ284" s="24"/>
      <c r="BK284" s="24"/>
      <c r="BL284" s="24"/>
      <c r="BM284" s="24"/>
      <c r="BN284" s="24"/>
      <c r="BO284" s="24"/>
      <c r="BP284" s="24"/>
      <c r="BQ284" s="24"/>
      <c r="BR284" s="24"/>
      <c r="BS284" s="24"/>
      <c r="BT284" s="24"/>
      <c r="BU284" s="24"/>
      <c r="BV284" s="24"/>
      <c r="BW284" s="24"/>
      <c r="BX284" s="24"/>
      <c r="BY284" s="24"/>
      <c r="BZ284" s="24"/>
      <c r="CA284" s="24"/>
      <c r="CB284" s="24"/>
      <c r="CC284" s="24"/>
      <c r="CD284" s="24"/>
      <c r="CE284" s="24"/>
      <c r="CF284" s="24"/>
      <c r="CG284" s="24"/>
      <c r="CH284" s="24"/>
      <c r="CI284" s="24"/>
      <c r="CJ284" s="24"/>
      <c r="CK284" s="24"/>
      <c r="CL284" s="24"/>
      <c r="CM284" s="24"/>
      <c r="CN284" s="24"/>
      <c r="CO284" s="24"/>
      <c r="CP284" s="24"/>
      <c r="CQ284" s="24"/>
      <c r="CR284" s="24"/>
    </row>
    <row r="285" spans="1:96" x14ac:dyDescent="0.25">
      <c r="A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  <c r="BD285" s="24"/>
      <c r="BE285" s="24"/>
      <c r="BF285" s="24"/>
      <c r="BG285" s="24"/>
      <c r="BH285" s="24"/>
      <c r="BI285" s="24"/>
      <c r="BJ285" s="24"/>
      <c r="BK285" s="24"/>
      <c r="BL285" s="24"/>
      <c r="BM285" s="24"/>
      <c r="BN285" s="24"/>
      <c r="BO285" s="24"/>
      <c r="BP285" s="24"/>
      <c r="BQ285" s="24"/>
      <c r="BR285" s="24"/>
      <c r="BS285" s="24"/>
      <c r="BT285" s="24"/>
      <c r="BU285" s="24"/>
      <c r="BV285" s="24"/>
      <c r="BW285" s="24"/>
      <c r="BX285" s="24"/>
      <c r="BY285" s="24"/>
      <c r="BZ285" s="24"/>
      <c r="CA285" s="24"/>
      <c r="CB285" s="24"/>
      <c r="CC285" s="24"/>
      <c r="CD285" s="24"/>
      <c r="CE285" s="24"/>
      <c r="CF285" s="24"/>
      <c r="CG285" s="24"/>
      <c r="CH285" s="24"/>
      <c r="CI285" s="24"/>
      <c r="CJ285" s="24"/>
      <c r="CK285" s="24"/>
      <c r="CL285" s="24"/>
      <c r="CM285" s="24"/>
      <c r="CN285" s="24"/>
      <c r="CO285" s="24"/>
      <c r="CP285" s="24"/>
      <c r="CQ285" s="24"/>
      <c r="CR285" s="24"/>
    </row>
    <row r="286" spans="1:96" x14ac:dyDescent="0.25">
      <c r="A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  <c r="BD286" s="24"/>
      <c r="BE286" s="24"/>
      <c r="BF286" s="24"/>
      <c r="BG286" s="24"/>
      <c r="BH286" s="24"/>
      <c r="BI286" s="24"/>
      <c r="BJ286" s="24"/>
      <c r="BK286" s="24"/>
      <c r="BL286" s="24"/>
      <c r="BM286" s="24"/>
      <c r="BN286" s="24"/>
      <c r="BO286" s="24"/>
      <c r="BP286" s="24"/>
      <c r="BQ286" s="24"/>
      <c r="BR286" s="24"/>
      <c r="BS286" s="24"/>
      <c r="BT286" s="24"/>
      <c r="BU286" s="24"/>
      <c r="BV286" s="24"/>
      <c r="BW286" s="24"/>
      <c r="BX286" s="24"/>
      <c r="BY286" s="24"/>
      <c r="BZ286" s="24"/>
      <c r="CA286" s="24"/>
      <c r="CB286" s="24"/>
      <c r="CC286" s="24"/>
      <c r="CD286" s="24"/>
      <c r="CE286" s="24"/>
      <c r="CF286" s="24"/>
      <c r="CG286" s="24"/>
      <c r="CH286" s="24"/>
      <c r="CI286" s="24"/>
      <c r="CJ286" s="24"/>
      <c r="CK286" s="24"/>
      <c r="CL286" s="24"/>
      <c r="CM286" s="24"/>
      <c r="CN286" s="24"/>
      <c r="CO286" s="24"/>
      <c r="CP286" s="24"/>
      <c r="CQ286" s="24"/>
      <c r="CR286" s="24"/>
    </row>
    <row r="287" spans="1:96" x14ac:dyDescent="0.25">
      <c r="A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  <c r="BD287" s="24"/>
      <c r="BE287" s="24"/>
      <c r="BF287" s="24"/>
      <c r="BG287" s="24"/>
      <c r="BH287" s="24"/>
      <c r="BI287" s="24"/>
      <c r="BJ287" s="24"/>
      <c r="BK287" s="24"/>
      <c r="BL287" s="24"/>
      <c r="BM287" s="24"/>
      <c r="BN287" s="24"/>
      <c r="BO287" s="24"/>
      <c r="BP287" s="24"/>
      <c r="BQ287" s="24"/>
      <c r="BR287" s="24"/>
      <c r="BS287" s="24"/>
      <c r="BT287" s="24"/>
      <c r="BU287" s="24"/>
      <c r="BV287" s="24"/>
      <c r="BW287" s="24"/>
      <c r="BX287" s="24"/>
      <c r="BY287" s="24"/>
      <c r="BZ287" s="24"/>
      <c r="CA287" s="24"/>
      <c r="CB287" s="24"/>
      <c r="CC287" s="24"/>
      <c r="CD287" s="24"/>
      <c r="CE287" s="24"/>
      <c r="CF287" s="24"/>
      <c r="CG287" s="24"/>
      <c r="CH287" s="24"/>
      <c r="CI287" s="24"/>
      <c r="CJ287" s="24"/>
      <c r="CK287" s="24"/>
      <c r="CL287" s="24"/>
      <c r="CM287" s="24"/>
      <c r="CN287" s="24"/>
      <c r="CO287" s="24"/>
      <c r="CP287" s="24"/>
      <c r="CQ287" s="24"/>
      <c r="CR287" s="24"/>
    </row>
    <row r="288" spans="1:96" x14ac:dyDescent="0.25">
      <c r="A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  <c r="BD288" s="24"/>
      <c r="BE288" s="24"/>
      <c r="BF288" s="24"/>
      <c r="BG288" s="24"/>
      <c r="BH288" s="24"/>
      <c r="BI288" s="24"/>
      <c r="BJ288" s="24"/>
      <c r="BK288" s="24"/>
      <c r="BL288" s="24"/>
      <c r="BM288" s="24"/>
      <c r="BN288" s="24"/>
      <c r="BO288" s="24"/>
      <c r="BP288" s="24"/>
      <c r="BQ288" s="24"/>
      <c r="BR288" s="24"/>
      <c r="BS288" s="24"/>
      <c r="BT288" s="24"/>
      <c r="BU288" s="24"/>
      <c r="BV288" s="24"/>
      <c r="BW288" s="24"/>
      <c r="BX288" s="24"/>
      <c r="BY288" s="24"/>
      <c r="BZ288" s="24"/>
      <c r="CA288" s="24"/>
      <c r="CB288" s="24"/>
      <c r="CC288" s="24"/>
      <c r="CD288" s="24"/>
      <c r="CE288" s="24"/>
      <c r="CF288" s="24"/>
      <c r="CG288" s="24"/>
      <c r="CH288" s="24"/>
      <c r="CI288" s="24"/>
      <c r="CJ288" s="24"/>
      <c r="CK288" s="24"/>
      <c r="CL288" s="24"/>
      <c r="CM288" s="24"/>
      <c r="CN288" s="24"/>
      <c r="CO288" s="24"/>
      <c r="CP288" s="24"/>
      <c r="CQ288" s="24"/>
      <c r="CR288" s="24"/>
    </row>
    <row r="289" spans="1:96" x14ac:dyDescent="0.25">
      <c r="A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  <c r="BD289" s="24"/>
      <c r="BE289" s="24"/>
      <c r="BF289" s="24"/>
      <c r="BG289" s="24"/>
      <c r="BH289" s="24"/>
      <c r="BI289" s="24"/>
      <c r="BJ289" s="24"/>
      <c r="BK289" s="24"/>
      <c r="BL289" s="24"/>
      <c r="BM289" s="24"/>
      <c r="BN289" s="24"/>
      <c r="BO289" s="24"/>
      <c r="BP289" s="24"/>
      <c r="BQ289" s="24"/>
      <c r="BR289" s="24"/>
      <c r="BS289" s="24"/>
      <c r="BT289" s="24"/>
      <c r="BU289" s="24"/>
      <c r="BV289" s="24"/>
      <c r="BW289" s="24"/>
      <c r="BX289" s="24"/>
      <c r="BY289" s="24"/>
      <c r="BZ289" s="24"/>
      <c r="CA289" s="24"/>
      <c r="CB289" s="24"/>
      <c r="CC289" s="24"/>
      <c r="CD289" s="24"/>
      <c r="CE289" s="24"/>
      <c r="CF289" s="24"/>
      <c r="CG289" s="24"/>
      <c r="CH289" s="24"/>
      <c r="CI289" s="24"/>
      <c r="CJ289" s="24"/>
      <c r="CK289" s="24"/>
      <c r="CL289" s="24"/>
      <c r="CM289" s="24"/>
      <c r="CN289" s="24"/>
      <c r="CO289" s="24"/>
      <c r="CP289" s="24"/>
      <c r="CQ289" s="24"/>
      <c r="CR289" s="24"/>
    </row>
    <row r="290" spans="1:96" x14ac:dyDescent="0.25">
      <c r="A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  <c r="BD290" s="24"/>
      <c r="BE290" s="24"/>
      <c r="BF290" s="24"/>
      <c r="BG290" s="24"/>
      <c r="BH290" s="24"/>
      <c r="BI290" s="24"/>
      <c r="BJ290" s="24"/>
      <c r="BK290" s="24"/>
      <c r="BL290" s="24"/>
      <c r="BM290" s="24"/>
      <c r="BN290" s="24"/>
      <c r="BO290" s="24"/>
      <c r="BP290" s="24"/>
      <c r="BQ290" s="24"/>
      <c r="BR290" s="24"/>
      <c r="BS290" s="24"/>
      <c r="BT290" s="24"/>
      <c r="BU290" s="24"/>
      <c r="BV290" s="24"/>
      <c r="BW290" s="24"/>
      <c r="BX290" s="24"/>
      <c r="BY290" s="24"/>
      <c r="BZ290" s="24"/>
      <c r="CA290" s="24"/>
      <c r="CB290" s="24"/>
      <c r="CC290" s="24"/>
      <c r="CD290" s="24"/>
      <c r="CE290" s="24"/>
      <c r="CF290" s="24"/>
      <c r="CG290" s="24"/>
      <c r="CH290" s="24"/>
      <c r="CI290" s="24"/>
      <c r="CJ290" s="24"/>
      <c r="CK290" s="24"/>
      <c r="CL290" s="24"/>
      <c r="CM290" s="24"/>
      <c r="CN290" s="24"/>
      <c r="CO290" s="24"/>
      <c r="CP290" s="24"/>
      <c r="CQ290" s="24"/>
      <c r="CR290" s="24"/>
    </row>
    <row r="291" spans="1:96" x14ac:dyDescent="0.25">
      <c r="A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  <c r="BD291" s="24"/>
      <c r="BE291" s="24"/>
      <c r="BF291" s="24"/>
      <c r="BG291" s="24"/>
      <c r="BH291" s="24"/>
      <c r="BI291" s="24"/>
      <c r="BJ291" s="24"/>
      <c r="BK291" s="24"/>
      <c r="BL291" s="24"/>
      <c r="BM291" s="24"/>
      <c r="BN291" s="24"/>
      <c r="BO291" s="24"/>
      <c r="BP291" s="24"/>
      <c r="BQ291" s="24"/>
      <c r="BR291" s="24"/>
      <c r="BS291" s="24"/>
      <c r="BT291" s="24"/>
      <c r="BU291" s="24"/>
      <c r="BV291" s="24"/>
      <c r="BW291" s="24"/>
      <c r="BX291" s="24"/>
      <c r="BY291" s="24"/>
      <c r="BZ291" s="24"/>
      <c r="CA291" s="24"/>
      <c r="CB291" s="24"/>
      <c r="CC291" s="24"/>
      <c r="CD291" s="24"/>
      <c r="CE291" s="24"/>
      <c r="CF291" s="24"/>
      <c r="CG291" s="24"/>
      <c r="CH291" s="24"/>
      <c r="CI291" s="24"/>
      <c r="CJ291" s="24"/>
      <c r="CK291" s="24"/>
      <c r="CL291" s="24"/>
      <c r="CM291" s="24"/>
      <c r="CN291" s="24"/>
      <c r="CO291" s="24"/>
      <c r="CP291" s="24"/>
      <c r="CQ291" s="24"/>
      <c r="CR291" s="24"/>
    </row>
    <row r="292" spans="1:96" x14ac:dyDescent="0.25">
      <c r="A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  <c r="BD292" s="24"/>
      <c r="BE292" s="24"/>
      <c r="BF292" s="24"/>
      <c r="BG292" s="24"/>
      <c r="BH292" s="24"/>
      <c r="BI292" s="24"/>
      <c r="BJ292" s="24"/>
      <c r="BK292" s="24"/>
      <c r="BL292" s="24"/>
      <c r="BM292" s="24"/>
      <c r="BN292" s="24"/>
      <c r="BO292" s="24"/>
      <c r="BP292" s="24"/>
      <c r="BQ292" s="24"/>
      <c r="BR292" s="24"/>
      <c r="BS292" s="24"/>
      <c r="BT292" s="24"/>
      <c r="BU292" s="24"/>
      <c r="BV292" s="24"/>
      <c r="BW292" s="24"/>
      <c r="BX292" s="24"/>
      <c r="BY292" s="24"/>
      <c r="BZ292" s="24"/>
      <c r="CA292" s="24"/>
      <c r="CB292" s="24"/>
      <c r="CC292" s="24"/>
      <c r="CD292" s="24"/>
      <c r="CE292" s="24"/>
      <c r="CF292" s="24"/>
      <c r="CG292" s="24"/>
      <c r="CH292" s="24"/>
      <c r="CI292" s="24"/>
      <c r="CJ292" s="24"/>
      <c r="CK292" s="24"/>
      <c r="CL292" s="24"/>
      <c r="CM292" s="24"/>
      <c r="CN292" s="24"/>
      <c r="CO292" s="24"/>
      <c r="CP292" s="24"/>
      <c r="CQ292" s="24"/>
      <c r="CR292" s="24"/>
    </row>
    <row r="293" spans="1:96" x14ac:dyDescent="0.25">
      <c r="A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  <c r="BD293" s="24"/>
      <c r="BE293" s="24"/>
      <c r="BF293" s="24"/>
      <c r="BG293" s="24"/>
      <c r="BH293" s="24"/>
      <c r="BI293" s="24"/>
      <c r="BJ293" s="24"/>
      <c r="BK293" s="24"/>
      <c r="BL293" s="24"/>
      <c r="BM293" s="24"/>
      <c r="BN293" s="24"/>
      <c r="BO293" s="24"/>
      <c r="BP293" s="24"/>
      <c r="BQ293" s="24"/>
      <c r="BR293" s="24"/>
      <c r="BS293" s="24"/>
      <c r="BT293" s="24"/>
      <c r="BU293" s="24"/>
      <c r="BV293" s="24"/>
      <c r="BW293" s="24"/>
      <c r="BX293" s="24"/>
      <c r="BY293" s="24"/>
      <c r="BZ293" s="24"/>
      <c r="CA293" s="24"/>
      <c r="CB293" s="24"/>
      <c r="CC293" s="24"/>
      <c r="CD293" s="24"/>
      <c r="CE293" s="24"/>
      <c r="CF293" s="24"/>
      <c r="CG293" s="24"/>
      <c r="CH293" s="24"/>
      <c r="CI293" s="24"/>
      <c r="CJ293" s="24"/>
      <c r="CK293" s="24"/>
      <c r="CL293" s="24"/>
      <c r="CM293" s="24"/>
      <c r="CN293" s="24"/>
      <c r="CO293" s="24"/>
      <c r="CP293" s="24"/>
      <c r="CQ293" s="24"/>
      <c r="CR293" s="24"/>
    </row>
    <row r="294" spans="1:96" x14ac:dyDescent="0.25">
      <c r="A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  <c r="BD294" s="24"/>
      <c r="BE294" s="24"/>
      <c r="BF294" s="24"/>
      <c r="BG294" s="24"/>
      <c r="BH294" s="24"/>
      <c r="BI294" s="24"/>
      <c r="BJ294" s="24"/>
      <c r="BK294" s="24"/>
      <c r="BL294" s="24"/>
      <c r="BM294" s="24"/>
      <c r="BN294" s="24"/>
      <c r="BO294" s="24"/>
      <c r="BP294" s="24"/>
      <c r="BQ294" s="24"/>
      <c r="BR294" s="24"/>
      <c r="BS294" s="24"/>
      <c r="BT294" s="24"/>
      <c r="BU294" s="24"/>
      <c r="BV294" s="24"/>
      <c r="BW294" s="24"/>
      <c r="BX294" s="24"/>
      <c r="BY294" s="24"/>
      <c r="BZ294" s="24"/>
      <c r="CA294" s="24"/>
      <c r="CB294" s="24"/>
      <c r="CC294" s="24"/>
      <c r="CD294" s="24"/>
      <c r="CE294" s="24"/>
      <c r="CF294" s="24"/>
      <c r="CG294" s="24"/>
      <c r="CH294" s="24"/>
      <c r="CI294" s="24"/>
      <c r="CJ294" s="24"/>
      <c r="CK294" s="24"/>
      <c r="CL294" s="24"/>
      <c r="CM294" s="24"/>
      <c r="CN294" s="24"/>
      <c r="CO294" s="24"/>
      <c r="CP294" s="24"/>
      <c r="CQ294" s="24"/>
      <c r="CR294" s="24"/>
    </row>
    <row r="295" spans="1:96" x14ac:dyDescent="0.25">
      <c r="A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  <c r="BD295" s="24"/>
      <c r="BE295" s="24"/>
      <c r="BF295" s="24"/>
      <c r="BG295" s="24"/>
      <c r="BH295" s="24"/>
      <c r="BI295" s="24"/>
      <c r="BJ295" s="24"/>
      <c r="BK295" s="24"/>
      <c r="BL295" s="24"/>
      <c r="BM295" s="24"/>
      <c r="BN295" s="24"/>
      <c r="BO295" s="24"/>
      <c r="BP295" s="24"/>
      <c r="BQ295" s="24"/>
      <c r="BR295" s="24"/>
      <c r="BS295" s="24"/>
      <c r="BT295" s="24"/>
      <c r="BU295" s="24"/>
      <c r="BV295" s="24"/>
      <c r="BW295" s="24"/>
      <c r="BX295" s="24"/>
      <c r="BY295" s="24"/>
      <c r="BZ295" s="24"/>
      <c r="CA295" s="24"/>
      <c r="CB295" s="24"/>
      <c r="CC295" s="24"/>
      <c r="CD295" s="24"/>
      <c r="CE295" s="24"/>
      <c r="CF295" s="24"/>
      <c r="CG295" s="24"/>
      <c r="CH295" s="24"/>
      <c r="CI295" s="24"/>
      <c r="CJ295" s="24"/>
      <c r="CK295" s="24"/>
      <c r="CL295" s="24"/>
      <c r="CM295" s="24"/>
      <c r="CN295" s="24"/>
      <c r="CO295" s="24"/>
      <c r="CP295" s="24"/>
      <c r="CQ295" s="24"/>
      <c r="CR295" s="24"/>
    </row>
    <row r="296" spans="1:96" x14ac:dyDescent="0.25">
      <c r="A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  <c r="BD296" s="24"/>
      <c r="BE296" s="24"/>
      <c r="BF296" s="24"/>
      <c r="BG296" s="24"/>
      <c r="BH296" s="24"/>
      <c r="BI296" s="24"/>
      <c r="BJ296" s="24"/>
      <c r="BK296" s="24"/>
      <c r="BL296" s="24"/>
      <c r="BM296" s="24"/>
      <c r="BN296" s="24"/>
      <c r="BO296" s="24"/>
      <c r="BP296" s="24"/>
      <c r="BQ296" s="24"/>
      <c r="BR296" s="24"/>
      <c r="BS296" s="24"/>
      <c r="BT296" s="24"/>
      <c r="BU296" s="24"/>
      <c r="BV296" s="24"/>
      <c r="BW296" s="24"/>
      <c r="BX296" s="24"/>
      <c r="BY296" s="24"/>
      <c r="BZ296" s="24"/>
      <c r="CA296" s="24"/>
      <c r="CB296" s="24"/>
      <c r="CC296" s="24"/>
      <c r="CD296" s="24"/>
      <c r="CE296" s="24"/>
      <c r="CF296" s="24"/>
      <c r="CG296" s="24"/>
      <c r="CH296" s="24"/>
      <c r="CI296" s="24"/>
      <c r="CJ296" s="24"/>
      <c r="CK296" s="24"/>
      <c r="CL296" s="24"/>
      <c r="CM296" s="24"/>
      <c r="CN296" s="24"/>
      <c r="CO296" s="24"/>
      <c r="CP296" s="24"/>
      <c r="CQ296" s="24"/>
      <c r="CR296" s="24"/>
    </row>
    <row r="297" spans="1:96" x14ac:dyDescent="0.25">
      <c r="A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  <c r="BD297" s="24"/>
      <c r="BE297" s="24"/>
      <c r="BF297" s="24"/>
      <c r="BG297" s="24"/>
      <c r="BH297" s="24"/>
      <c r="BI297" s="24"/>
      <c r="BJ297" s="24"/>
      <c r="BK297" s="24"/>
      <c r="BL297" s="24"/>
      <c r="BM297" s="24"/>
      <c r="BN297" s="24"/>
      <c r="BO297" s="24"/>
      <c r="BP297" s="24"/>
      <c r="BQ297" s="24"/>
      <c r="BR297" s="24"/>
      <c r="BS297" s="24"/>
      <c r="BT297" s="24"/>
      <c r="BU297" s="24"/>
      <c r="BV297" s="24"/>
      <c r="BW297" s="24"/>
      <c r="BX297" s="24"/>
      <c r="BY297" s="24"/>
      <c r="BZ297" s="24"/>
      <c r="CA297" s="24"/>
      <c r="CB297" s="24"/>
      <c r="CC297" s="24"/>
      <c r="CD297" s="24"/>
      <c r="CE297" s="24"/>
      <c r="CF297" s="24"/>
      <c r="CG297" s="24"/>
      <c r="CH297" s="24"/>
      <c r="CI297" s="24"/>
      <c r="CJ297" s="24"/>
      <c r="CK297" s="24"/>
      <c r="CL297" s="24"/>
      <c r="CM297" s="24"/>
      <c r="CN297" s="24"/>
      <c r="CO297" s="24"/>
      <c r="CP297" s="24"/>
      <c r="CQ297" s="24"/>
      <c r="CR297" s="24"/>
    </row>
    <row r="298" spans="1:96" x14ac:dyDescent="0.25">
      <c r="A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  <c r="BD298" s="24"/>
      <c r="BE298" s="24"/>
      <c r="BF298" s="24"/>
      <c r="BG298" s="24"/>
      <c r="BH298" s="24"/>
      <c r="BI298" s="24"/>
      <c r="BJ298" s="24"/>
      <c r="BK298" s="24"/>
      <c r="BL298" s="24"/>
      <c r="BM298" s="24"/>
      <c r="BN298" s="24"/>
      <c r="BO298" s="24"/>
      <c r="BP298" s="24"/>
      <c r="BQ298" s="24"/>
      <c r="BR298" s="24"/>
      <c r="BS298" s="24"/>
      <c r="BT298" s="24"/>
      <c r="BU298" s="24"/>
      <c r="BV298" s="24"/>
      <c r="BW298" s="24"/>
      <c r="BX298" s="24"/>
      <c r="BY298" s="24"/>
      <c r="BZ298" s="24"/>
      <c r="CA298" s="24"/>
      <c r="CB298" s="24"/>
      <c r="CC298" s="24"/>
      <c r="CD298" s="24"/>
      <c r="CE298" s="24"/>
      <c r="CF298" s="24"/>
      <c r="CG298" s="24"/>
      <c r="CH298" s="24"/>
      <c r="CI298" s="24"/>
      <c r="CJ298" s="24"/>
      <c r="CK298" s="24"/>
      <c r="CL298" s="24"/>
      <c r="CM298" s="24"/>
      <c r="CN298" s="24"/>
      <c r="CO298" s="24"/>
      <c r="CP298" s="24"/>
      <c r="CQ298" s="24"/>
      <c r="CR298" s="24"/>
    </row>
    <row r="299" spans="1:96" x14ac:dyDescent="0.25">
      <c r="A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  <c r="BD299" s="24"/>
      <c r="BE299" s="24"/>
      <c r="BF299" s="24"/>
      <c r="BG299" s="24"/>
      <c r="BH299" s="24"/>
      <c r="BI299" s="24"/>
      <c r="BJ299" s="24"/>
      <c r="BK299" s="24"/>
      <c r="BL299" s="24"/>
      <c r="BM299" s="24"/>
      <c r="BN299" s="24"/>
      <c r="BO299" s="24"/>
      <c r="BP299" s="24"/>
      <c r="BQ299" s="24"/>
      <c r="BR299" s="24"/>
      <c r="BS299" s="24"/>
      <c r="BT299" s="24"/>
      <c r="BU299" s="24"/>
      <c r="BV299" s="24"/>
      <c r="BW299" s="24"/>
      <c r="BX299" s="24"/>
      <c r="BY299" s="24"/>
      <c r="BZ299" s="24"/>
      <c r="CA299" s="24"/>
      <c r="CB299" s="24"/>
      <c r="CC299" s="24"/>
      <c r="CD299" s="24"/>
      <c r="CE299" s="24"/>
      <c r="CF299" s="24"/>
      <c r="CG299" s="24"/>
      <c r="CH299" s="24"/>
      <c r="CI299" s="24"/>
      <c r="CJ299" s="24"/>
      <c r="CK299" s="24"/>
      <c r="CL299" s="24"/>
      <c r="CM299" s="24"/>
      <c r="CN299" s="24"/>
      <c r="CO299" s="24"/>
      <c r="CP299" s="24"/>
      <c r="CQ299" s="24"/>
      <c r="CR299" s="24"/>
    </row>
    <row r="300" spans="1:96" x14ac:dyDescent="0.25">
      <c r="A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  <c r="BD300" s="24"/>
      <c r="BE300" s="24"/>
      <c r="BF300" s="24"/>
      <c r="BG300" s="24"/>
      <c r="BH300" s="24"/>
      <c r="BI300" s="24"/>
      <c r="BJ300" s="24"/>
      <c r="BK300" s="24"/>
      <c r="BL300" s="24"/>
      <c r="BM300" s="24"/>
      <c r="BN300" s="24"/>
      <c r="BO300" s="24"/>
      <c r="BP300" s="24"/>
      <c r="BQ300" s="24"/>
      <c r="BR300" s="24"/>
      <c r="BS300" s="24"/>
      <c r="BT300" s="24"/>
      <c r="BU300" s="24"/>
      <c r="BV300" s="24"/>
      <c r="BW300" s="24"/>
      <c r="BX300" s="24"/>
      <c r="BY300" s="24"/>
      <c r="BZ300" s="24"/>
      <c r="CA300" s="24"/>
      <c r="CB300" s="24"/>
      <c r="CC300" s="24"/>
      <c r="CD300" s="24"/>
      <c r="CE300" s="24"/>
      <c r="CF300" s="24"/>
      <c r="CG300" s="24"/>
      <c r="CH300" s="24"/>
      <c r="CI300" s="24"/>
      <c r="CJ300" s="24"/>
      <c r="CK300" s="24"/>
      <c r="CL300" s="24"/>
      <c r="CM300" s="24"/>
      <c r="CN300" s="24"/>
      <c r="CO300" s="24"/>
      <c r="CP300" s="24"/>
      <c r="CQ300" s="24"/>
      <c r="CR300" s="24"/>
    </row>
    <row r="301" spans="1:96" x14ac:dyDescent="0.25">
      <c r="A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  <c r="BD301" s="24"/>
      <c r="BE301" s="24"/>
      <c r="BF301" s="24"/>
      <c r="BG301" s="24"/>
      <c r="BH301" s="24"/>
      <c r="BI301" s="24"/>
      <c r="BJ301" s="24"/>
      <c r="BK301" s="24"/>
      <c r="BL301" s="24"/>
      <c r="BM301" s="24"/>
      <c r="BN301" s="24"/>
      <c r="BO301" s="24"/>
      <c r="BP301" s="24"/>
      <c r="BQ301" s="24"/>
      <c r="BR301" s="24"/>
      <c r="BS301" s="24"/>
      <c r="BT301" s="24"/>
      <c r="BU301" s="24"/>
      <c r="BV301" s="24"/>
      <c r="BW301" s="24"/>
      <c r="BX301" s="24"/>
      <c r="BY301" s="24"/>
      <c r="BZ301" s="24"/>
      <c r="CA301" s="24"/>
      <c r="CB301" s="24"/>
      <c r="CC301" s="24"/>
      <c r="CD301" s="24"/>
      <c r="CE301" s="24"/>
      <c r="CF301" s="24"/>
      <c r="CG301" s="24"/>
      <c r="CH301" s="24"/>
      <c r="CI301" s="24"/>
      <c r="CJ301" s="24"/>
      <c r="CK301" s="24"/>
      <c r="CL301" s="24"/>
      <c r="CM301" s="24"/>
      <c r="CN301" s="24"/>
      <c r="CO301" s="24"/>
      <c r="CP301" s="24"/>
      <c r="CQ301" s="24"/>
      <c r="CR301" s="24"/>
    </row>
    <row r="302" spans="1:96" x14ac:dyDescent="0.25">
      <c r="A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  <c r="BD302" s="24"/>
      <c r="BE302" s="24"/>
      <c r="BF302" s="24"/>
      <c r="BG302" s="24"/>
      <c r="BH302" s="24"/>
      <c r="BI302" s="24"/>
      <c r="BJ302" s="24"/>
      <c r="BK302" s="24"/>
      <c r="BL302" s="24"/>
      <c r="BM302" s="24"/>
      <c r="BN302" s="24"/>
      <c r="BO302" s="24"/>
      <c r="BP302" s="24"/>
      <c r="BQ302" s="24"/>
      <c r="BR302" s="24"/>
      <c r="BS302" s="24"/>
      <c r="BT302" s="24"/>
      <c r="BU302" s="24"/>
      <c r="BV302" s="24"/>
      <c r="BW302" s="24"/>
      <c r="BX302" s="24"/>
      <c r="BY302" s="24"/>
      <c r="BZ302" s="24"/>
      <c r="CA302" s="24"/>
      <c r="CB302" s="24"/>
      <c r="CC302" s="24"/>
      <c r="CD302" s="24"/>
      <c r="CE302" s="24"/>
      <c r="CF302" s="24"/>
      <c r="CG302" s="24"/>
      <c r="CH302" s="24"/>
      <c r="CI302" s="24"/>
      <c r="CJ302" s="24"/>
      <c r="CK302" s="24"/>
      <c r="CL302" s="24"/>
      <c r="CM302" s="24"/>
      <c r="CN302" s="24"/>
      <c r="CO302" s="24"/>
      <c r="CP302" s="24"/>
      <c r="CQ302" s="24"/>
      <c r="CR302" s="24"/>
    </row>
    <row r="303" spans="1:96" x14ac:dyDescent="0.25">
      <c r="A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  <c r="BD303" s="24"/>
      <c r="BE303" s="24"/>
      <c r="BF303" s="24"/>
      <c r="BG303" s="24"/>
      <c r="BH303" s="24"/>
      <c r="BI303" s="24"/>
      <c r="BJ303" s="24"/>
      <c r="BK303" s="24"/>
      <c r="BL303" s="24"/>
      <c r="BM303" s="24"/>
      <c r="BN303" s="24"/>
      <c r="BO303" s="24"/>
      <c r="BP303" s="24"/>
      <c r="BQ303" s="24"/>
      <c r="BR303" s="24"/>
      <c r="BS303" s="24"/>
      <c r="BT303" s="24"/>
      <c r="BU303" s="24"/>
      <c r="BV303" s="24"/>
      <c r="BW303" s="24"/>
      <c r="BX303" s="24"/>
      <c r="BY303" s="24"/>
      <c r="BZ303" s="24"/>
      <c r="CA303" s="24"/>
      <c r="CB303" s="24"/>
      <c r="CC303" s="24"/>
      <c r="CD303" s="24"/>
      <c r="CE303" s="24"/>
      <c r="CF303" s="24"/>
      <c r="CG303" s="24"/>
      <c r="CH303" s="24"/>
      <c r="CI303" s="24"/>
      <c r="CJ303" s="24"/>
      <c r="CK303" s="24"/>
      <c r="CL303" s="24"/>
      <c r="CM303" s="24"/>
      <c r="CN303" s="24"/>
      <c r="CO303" s="24"/>
      <c r="CP303" s="24"/>
      <c r="CQ303" s="24"/>
      <c r="CR303" s="24"/>
    </row>
    <row r="304" spans="1:96" x14ac:dyDescent="0.25">
      <c r="A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  <c r="BD304" s="24"/>
      <c r="BE304" s="24"/>
      <c r="BF304" s="24"/>
      <c r="BG304" s="24"/>
      <c r="BH304" s="24"/>
      <c r="BI304" s="24"/>
      <c r="BJ304" s="24"/>
      <c r="BK304" s="24"/>
      <c r="BL304" s="24"/>
      <c r="BM304" s="24"/>
      <c r="BN304" s="24"/>
      <c r="BO304" s="24"/>
      <c r="BP304" s="24"/>
      <c r="BQ304" s="24"/>
      <c r="BR304" s="24"/>
      <c r="BS304" s="24"/>
      <c r="BT304" s="24"/>
      <c r="BU304" s="24"/>
      <c r="BV304" s="24"/>
      <c r="BW304" s="24"/>
      <c r="BX304" s="24"/>
      <c r="BY304" s="24"/>
      <c r="BZ304" s="24"/>
      <c r="CA304" s="24"/>
      <c r="CB304" s="24"/>
      <c r="CC304" s="24"/>
      <c r="CD304" s="24"/>
      <c r="CE304" s="24"/>
      <c r="CF304" s="24"/>
      <c r="CG304" s="24"/>
      <c r="CH304" s="24"/>
      <c r="CI304" s="24"/>
      <c r="CJ304" s="24"/>
      <c r="CK304" s="24"/>
      <c r="CL304" s="24"/>
      <c r="CM304" s="24"/>
      <c r="CN304" s="24"/>
      <c r="CO304" s="24"/>
      <c r="CP304" s="24"/>
      <c r="CQ304" s="24"/>
      <c r="CR304" s="24"/>
    </row>
    <row r="305" spans="1:96" x14ac:dyDescent="0.25">
      <c r="A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  <c r="BD305" s="24"/>
      <c r="BE305" s="24"/>
      <c r="BF305" s="24"/>
      <c r="BG305" s="24"/>
      <c r="BH305" s="24"/>
      <c r="BI305" s="24"/>
      <c r="BJ305" s="24"/>
      <c r="BK305" s="24"/>
      <c r="BL305" s="24"/>
      <c r="BM305" s="24"/>
      <c r="BN305" s="24"/>
      <c r="BO305" s="24"/>
      <c r="BP305" s="24"/>
      <c r="BQ305" s="24"/>
      <c r="BR305" s="24"/>
      <c r="BS305" s="24"/>
      <c r="BT305" s="24"/>
      <c r="BU305" s="24"/>
      <c r="BV305" s="24"/>
      <c r="BW305" s="24"/>
      <c r="BX305" s="24"/>
      <c r="BY305" s="24"/>
      <c r="BZ305" s="24"/>
      <c r="CA305" s="24"/>
      <c r="CB305" s="24"/>
      <c r="CC305" s="24"/>
      <c r="CD305" s="24"/>
      <c r="CE305" s="24"/>
      <c r="CF305" s="24"/>
      <c r="CG305" s="24"/>
      <c r="CH305" s="24"/>
      <c r="CI305" s="24"/>
      <c r="CJ305" s="24"/>
      <c r="CK305" s="24"/>
      <c r="CL305" s="24"/>
      <c r="CM305" s="24"/>
      <c r="CN305" s="24"/>
      <c r="CO305" s="24"/>
      <c r="CP305" s="24"/>
      <c r="CQ305" s="24"/>
      <c r="CR305" s="24"/>
    </row>
    <row r="306" spans="1:96" x14ac:dyDescent="0.25">
      <c r="A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  <c r="BD306" s="24"/>
      <c r="BE306" s="24"/>
      <c r="BF306" s="24"/>
      <c r="BG306" s="24"/>
      <c r="BH306" s="24"/>
      <c r="BI306" s="24"/>
      <c r="BJ306" s="24"/>
      <c r="BK306" s="24"/>
      <c r="BL306" s="24"/>
      <c r="BM306" s="24"/>
      <c r="BN306" s="24"/>
      <c r="BO306" s="24"/>
      <c r="BP306" s="24"/>
      <c r="BQ306" s="24"/>
      <c r="BR306" s="24"/>
      <c r="BS306" s="24"/>
      <c r="BT306" s="24"/>
      <c r="BU306" s="24"/>
      <c r="BV306" s="24"/>
      <c r="BW306" s="24"/>
      <c r="BX306" s="24"/>
      <c r="BY306" s="24"/>
      <c r="BZ306" s="24"/>
      <c r="CA306" s="24"/>
      <c r="CB306" s="24"/>
      <c r="CC306" s="24"/>
      <c r="CD306" s="24"/>
      <c r="CE306" s="24"/>
      <c r="CF306" s="24"/>
      <c r="CG306" s="24"/>
      <c r="CH306" s="24"/>
      <c r="CI306" s="24"/>
      <c r="CJ306" s="24"/>
      <c r="CK306" s="24"/>
      <c r="CL306" s="24"/>
      <c r="CM306" s="24"/>
      <c r="CN306" s="24"/>
      <c r="CO306" s="24"/>
      <c r="CP306" s="24"/>
      <c r="CQ306" s="24"/>
      <c r="CR306" s="24"/>
    </row>
    <row r="307" spans="1:96" x14ac:dyDescent="0.25">
      <c r="A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  <c r="BD307" s="24"/>
      <c r="BE307" s="24"/>
      <c r="BF307" s="24"/>
      <c r="BG307" s="24"/>
      <c r="BH307" s="24"/>
      <c r="BI307" s="24"/>
      <c r="BJ307" s="24"/>
      <c r="BK307" s="24"/>
      <c r="BL307" s="24"/>
      <c r="BM307" s="24"/>
      <c r="BN307" s="24"/>
      <c r="BO307" s="24"/>
      <c r="BP307" s="24"/>
      <c r="BQ307" s="24"/>
      <c r="BR307" s="24"/>
      <c r="BS307" s="24"/>
      <c r="BT307" s="24"/>
      <c r="BU307" s="24"/>
      <c r="BV307" s="24"/>
      <c r="BW307" s="24"/>
      <c r="BX307" s="24"/>
      <c r="BY307" s="24"/>
      <c r="BZ307" s="24"/>
      <c r="CA307" s="24"/>
      <c r="CB307" s="24"/>
      <c r="CC307" s="24"/>
      <c r="CD307" s="24"/>
      <c r="CE307" s="24"/>
      <c r="CF307" s="24"/>
      <c r="CG307" s="24"/>
      <c r="CH307" s="24"/>
      <c r="CI307" s="24"/>
      <c r="CJ307" s="24"/>
      <c r="CK307" s="24"/>
      <c r="CL307" s="24"/>
      <c r="CM307" s="24"/>
      <c r="CN307" s="24"/>
      <c r="CO307" s="24"/>
      <c r="CP307" s="24"/>
      <c r="CQ307" s="24"/>
      <c r="CR307" s="24"/>
    </row>
    <row r="308" spans="1:96" x14ac:dyDescent="0.25">
      <c r="A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  <c r="AD308" s="24"/>
      <c r="AE308" s="24"/>
      <c r="AF308" s="24"/>
      <c r="AG308" s="24"/>
      <c r="AH308" s="24"/>
      <c r="AI308" s="24"/>
      <c r="AJ308" s="24"/>
      <c r="AK308" s="24"/>
      <c r="AL308" s="24"/>
      <c r="AM308" s="24"/>
      <c r="AN308" s="24"/>
      <c r="AO308" s="24"/>
      <c r="AP308" s="24"/>
      <c r="AQ308" s="24"/>
      <c r="AR308" s="24"/>
      <c r="AS308" s="24"/>
      <c r="AT308" s="24"/>
      <c r="AU308" s="24"/>
      <c r="AV308" s="24"/>
      <c r="AW308" s="24"/>
      <c r="AX308" s="24"/>
      <c r="AY308" s="24"/>
      <c r="AZ308" s="24"/>
      <c r="BA308" s="24"/>
      <c r="BB308" s="24"/>
      <c r="BC308" s="24"/>
      <c r="BD308" s="24"/>
      <c r="BE308" s="24"/>
      <c r="BF308" s="24"/>
      <c r="BG308" s="24"/>
      <c r="BH308" s="24"/>
      <c r="BI308" s="24"/>
      <c r="BJ308" s="24"/>
      <c r="BK308" s="24"/>
      <c r="BL308" s="24"/>
      <c r="BM308" s="24"/>
      <c r="BN308" s="24"/>
      <c r="BO308" s="24"/>
      <c r="BP308" s="24"/>
      <c r="BQ308" s="24"/>
      <c r="BR308" s="24"/>
      <c r="BS308" s="24"/>
      <c r="BT308" s="24"/>
      <c r="BU308" s="24"/>
      <c r="BV308" s="24"/>
      <c r="BW308" s="24"/>
      <c r="BX308" s="24"/>
      <c r="BY308" s="24"/>
      <c r="BZ308" s="24"/>
      <c r="CA308" s="24"/>
      <c r="CB308" s="24"/>
      <c r="CC308" s="24"/>
      <c r="CD308" s="24"/>
      <c r="CE308" s="24"/>
      <c r="CF308" s="24"/>
      <c r="CG308" s="24"/>
      <c r="CH308" s="24"/>
      <c r="CI308" s="24"/>
      <c r="CJ308" s="24"/>
      <c r="CK308" s="24"/>
      <c r="CL308" s="24"/>
      <c r="CM308" s="24"/>
      <c r="CN308" s="24"/>
      <c r="CO308" s="24"/>
      <c r="CP308" s="24"/>
      <c r="CQ308" s="24"/>
      <c r="CR308" s="24"/>
    </row>
    <row r="309" spans="1:96" x14ac:dyDescent="0.25">
      <c r="A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  <c r="AD309" s="24"/>
      <c r="AE309" s="24"/>
      <c r="AF309" s="24"/>
      <c r="AG309" s="24"/>
      <c r="AH309" s="24"/>
      <c r="AI309" s="24"/>
      <c r="AJ309" s="24"/>
      <c r="AK309" s="24"/>
      <c r="AL309" s="24"/>
      <c r="AM309" s="24"/>
      <c r="AN309" s="24"/>
      <c r="AO309" s="24"/>
      <c r="AP309" s="24"/>
      <c r="AQ309" s="24"/>
      <c r="AR309" s="24"/>
      <c r="AS309" s="24"/>
      <c r="AT309" s="24"/>
      <c r="AU309" s="24"/>
      <c r="AV309" s="24"/>
      <c r="AW309" s="24"/>
      <c r="AX309" s="24"/>
      <c r="AY309" s="24"/>
      <c r="AZ309" s="24"/>
      <c r="BA309" s="24"/>
      <c r="BB309" s="24"/>
      <c r="BC309" s="24"/>
      <c r="BD309" s="24"/>
      <c r="BE309" s="24"/>
      <c r="BF309" s="24"/>
      <c r="BG309" s="24"/>
      <c r="BH309" s="24"/>
      <c r="BI309" s="24"/>
      <c r="BJ309" s="24"/>
      <c r="BK309" s="24"/>
      <c r="BL309" s="24"/>
      <c r="BM309" s="24"/>
      <c r="BN309" s="24"/>
      <c r="BO309" s="24"/>
      <c r="BP309" s="24"/>
      <c r="BQ309" s="24"/>
      <c r="BR309" s="24"/>
      <c r="BS309" s="24"/>
      <c r="BT309" s="24"/>
      <c r="BU309" s="24"/>
      <c r="BV309" s="24"/>
      <c r="BW309" s="24"/>
      <c r="BX309" s="24"/>
      <c r="BY309" s="24"/>
      <c r="BZ309" s="24"/>
      <c r="CA309" s="24"/>
      <c r="CB309" s="24"/>
      <c r="CC309" s="24"/>
      <c r="CD309" s="24"/>
      <c r="CE309" s="24"/>
      <c r="CF309" s="24"/>
      <c r="CG309" s="24"/>
      <c r="CH309" s="24"/>
      <c r="CI309" s="24"/>
      <c r="CJ309" s="24"/>
      <c r="CK309" s="24"/>
      <c r="CL309" s="24"/>
      <c r="CM309" s="24"/>
      <c r="CN309" s="24"/>
      <c r="CO309" s="24"/>
      <c r="CP309" s="24"/>
      <c r="CQ309" s="24"/>
      <c r="CR309" s="24"/>
    </row>
    <row r="310" spans="1:96" x14ac:dyDescent="0.25">
      <c r="A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  <c r="AK310" s="24"/>
      <c r="AL310" s="24"/>
      <c r="AM310" s="24"/>
      <c r="AN310" s="24"/>
      <c r="AO310" s="24"/>
      <c r="AP310" s="24"/>
      <c r="AQ310" s="24"/>
      <c r="AR310" s="24"/>
      <c r="AS310" s="24"/>
      <c r="AT310" s="24"/>
      <c r="AU310" s="24"/>
      <c r="AV310" s="24"/>
      <c r="AW310" s="24"/>
      <c r="AX310" s="24"/>
      <c r="AY310" s="24"/>
      <c r="AZ310" s="24"/>
      <c r="BA310" s="24"/>
      <c r="BB310" s="24"/>
      <c r="BC310" s="24"/>
      <c r="BD310" s="24"/>
      <c r="BE310" s="24"/>
      <c r="BF310" s="24"/>
      <c r="BG310" s="24"/>
      <c r="BH310" s="24"/>
      <c r="BI310" s="24"/>
      <c r="BJ310" s="24"/>
      <c r="BK310" s="24"/>
      <c r="BL310" s="24"/>
      <c r="BM310" s="24"/>
      <c r="BN310" s="24"/>
      <c r="BO310" s="24"/>
      <c r="BP310" s="24"/>
      <c r="BQ310" s="24"/>
      <c r="BR310" s="24"/>
      <c r="BS310" s="24"/>
      <c r="BT310" s="24"/>
      <c r="BU310" s="24"/>
      <c r="BV310" s="24"/>
      <c r="BW310" s="24"/>
      <c r="BX310" s="24"/>
      <c r="BY310" s="24"/>
      <c r="BZ310" s="24"/>
      <c r="CA310" s="24"/>
      <c r="CB310" s="24"/>
      <c r="CC310" s="24"/>
      <c r="CD310" s="24"/>
      <c r="CE310" s="24"/>
      <c r="CF310" s="24"/>
      <c r="CG310" s="24"/>
      <c r="CH310" s="24"/>
      <c r="CI310" s="24"/>
      <c r="CJ310" s="24"/>
      <c r="CK310" s="24"/>
      <c r="CL310" s="24"/>
      <c r="CM310" s="24"/>
      <c r="CN310" s="24"/>
      <c r="CO310" s="24"/>
      <c r="CP310" s="24"/>
      <c r="CQ310" s="24"/>
      <c r="CR310" s="24"/>
    </row>
    <row r="311" spans="1:96" x14ac:dyDescent="0.25">
      <c r="A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  <c r="AD311" s="24"/>
      <c r="AE311" s="24"/>
      <c r="AF311" s="24"/>
      <c r="AG311" s="24"/>
      <c r="AH311" s="24"/>
      <c r="AI311" s="24"/>
      <c r="AJ311" s="24"/>
      <c r="AK311" s="24"/>
      <c r="AL311" s="24"/>
      <c r="AM311" s="24"/>
      <c r="AN311" s="24"/>
      <c r="AO311" s="24"/>
      <c r="AP311" s="24"/>
      <c r="AQ311" s="24"/>
      <c r="AR311" s="24"/>
      <c r="AS311" s="24"/>
      <c r="AT311" s="24"/>
      <c r="AU311" s="24"/>
      <c r="AV311" s="24"/>
      <c r="AW311" s="24"/>
      <c r="AX311" s="24"/>
      <c r="AY311" s="24"/>
      <c r="AZ311" s="24"/>
      <c r="BA311" s="24"/>
      <c r="BB311" s="24"/>
      <c r="BC311" s="24"/>
      <c r="BD311" s="24"/>
      <c r="BE311" s="24"/>
      <c r="BF311" s="24"/>
      <c r="BG311" s="24"/>
      <c r="BH311" s="24"/>
      <c r="BI311" s="24"/>
      <c r="BJ311" s="24"/>
      <c r="BK311" s="24"/>
      <c r="BL311" s="24"/>
      <c r="BM311" s="24"/>
      <c r="BN311" s="24"/>
      <c r="BO311" s="24"/>
      <c r="BP311" s="24"/>
      <c r="BQ311" s="24"/>
      <c r="BR311" s="24"/>
      <c r="BS311" s="24"/>
      <c r="BT311" s="24"/>
      <c r="BU311" s="24"/>
      <c r="BV311" s="24"/>
      <c r="BW311" s="24"/>
      <c r="BX311" s="24"/>
      <c r="BY311" s="24"/>
      <c r="BZ311" s="24"/>
      <c r="CA311" s="24"/>
      <c r="CB311" s="24"/>
      <c r="CC311" s="24"/>
      <c r="CD311" s="24"/>
      <c r="CE311" s="24"/>
      <c r="CF311" s="24"/>
      <c r="CG311" s="24"/>
      <c r="CH311" s="24"/>
      <c r="CI311" s="24"/>
      <c r="CJ311" s="24"/>
      <c r="CK311" s="24"/>
      <c r="CL311" s="24"/>
      <c r="CM311" s="24"/>
      <c r="CN311" s="24"/>
      <c r="CO311" s="24"/>
      <c r="CP311" s="24"/>
      <c r="CQ311" s="24"/>
      <c r="CR311" s="24"/>
    </row>
    <row r="312" spans="1:96" x14ac:dyDescent="0.25">
      <c r="A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  <c r="AD312" s="24"/>
      <c r="AE312" s="24"/>
      <c r="AF312" s="24"/>
      <c r="AG312" s="24"/>
      <c r="AH312" s="24"/>
      <c r="AI312" s="24"/>
      <c r="AJ312" s="24"/>
      <c r="AK312" s="24"/>
      <c r="AL312" s="24"/>
      <c r="AM312" s="24"/>
      <c r="AN312" s="24"/>
      <c r="AO312" s="24"/>
      <c r="AP312" s="24"/>
      <c r="AQ312" s="24"/>
      <c r="AR312" s="24"/>
      <c r="AS312" s="24"/>
      <c r="AT312" s="24"/>
      <c r="AU312" s="24"/>
      <c r="AV312" s="24"/>
      <c r="AW312" s="24"/>
      <c r="AX312" s="24"/>
      <c r="AY312" s="24"/>
      <c r="AZ312" s="24"/>
      <c r="BA312" s="24"/>
      <c r="BB312" s="24"/>
      <c r="BC312" s="24"/>
      <c r="BD312" s="24"/>
      <c r="BE312" s="24"/>
      <c r="BF312" s="24"/>
      <c r="BG312" s="24"/>
      <c r="BH312" s="24"/>
      <c r="BI312" s="24"/>
      <c r="BJ312" s="24"/>
      <c r="BK312" s="24"/>
      <c r="BL312" s="24"/>
      <c r="BM312" s="24"/>
      <c r="BN312" s="24"/>
      <c r="BO312" s="24"/>
      <c r="BP312" s="24"/>
      <c r="BQ312" s="24"/>
      <c r="BR312" s="24"/>
      <c r="BS312" s="24"/>
      <c r="BT312" s="24"/>
      <c r="BU312" s="24"/>
      <c r="BV312" s="24"/>
      <c r="BW312" s="24"/>
      <c r="BX312" s="24"/>
      <c r="BY312" s="24"/>
      <c r="BZ312" s="24"/>
      <c r="CA312" s="24"/>
      <c r="CB312" s="24"/>
      <c r="CC312" s="24"/>
      <c r="CD312" s="24"/>
      <c r="CE312" s="24"/>
      <c r="CF312" s="24"/>
      <c r="CG312" s="24"/>
      <c r="CH312" s="24"/>
      <c r="CI312" s="24"/>
      <c r="CJ312" s="24"/>
      <c r="CK312" s="24"/>
      <c r="CL312" s="24"/>
      <c r="CM312" s="24"/>
      <c r="CN312" s="24"/>
      <c r="CO312" s="24"/>
      <c r="CP312" s="24"/>
      <c r="CQ312" s="24"/>
      <c r="CR312" s="24"/>
    </row>
    <row r="313" spans="1:96" x14ac:dyDescent="0.25">
      <c r="A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  <c r="AD313" s="24"/>
      <c r="AE313" s="24"/>
      <c r="AF313" s="24"/>
      <c r="AG313" s="24"/>
      <c r="AH313" s="24"/>
      <c r="AI313" s="24"/>
      <c r="AJ313" s="24"/>
      <c r="AK313" s="24"/>
      <c r="AL313" s="24"/>
      <c r="AM313" s="24"/>
      <c r="AN313" s="24"/>
      <c r="AO313" s="24"/>
      <c r="AP313" s="24"/>
      <c r="AQ313" s="24"/>
      <c r="AR313" s="24"/>
      <c r="AS313" s="24"/>
      <c r="AT313" s="24"/>
      <c r="AU313" s="24"/>
      <c r="AV313" s="24"/>
      <c r="AW313" s="24"/>
      <c r="AX313" s="24"/>
      <c r="AY313" s="24"/>
      <c r="AZ313" s="24"/>
      <c r="BA313" s="24"/>
      <c r="BB313" s="24"/>
      <c r="BC313" s="24"/>
      <c r="BD313" s="24"/>
      <c r="BE313" s="24"/>
      <c r="BF313" s="24"/>
      <c r="BG313" s="24"/>
      <c r="BH313" s="24"/>
      <c r="BI313" s="24"/>
      <c r="BJ313" s="24"/>
      <c r="BK313" s="24"/>
      <c r="BL313" s="24"/>
      <c r="BM313" s="24"/>
      <c r="BN313" s="24"/>
      <c r="BO313" s="24"/>
      <c r="BP313" s="24"/>
      <c r="BQ313" s="24"/>
      <c r="BR313" s="24"/>
      <c r="BS313" s="24"/>
      <c r="BT313" s="24"/>
      <c r="BU313" s="24"/>
      <c r="BV313" s="24"/>
      <c r="BW313" s="24"/>
      <c r="BX313" s="24"/>
      <c r="BY313" s="24"/>
      <c r="BZ313" s="24"/>
      <c r="CA313" s="24"/>
      <c r="CB313" s="24"/>
      <c r="CC313" s="24"/>
      <c r="CD313" s="24"/>
      <c r="CE313" s="24"/>
      <c r="CF313" s="24"/>
      <c r="CG313" s="24"/>
      <c r="CH313" s="24"/>
      <c r="CI313" s="24"/>
      <c r="CJ313" s="24"/>
      <c r="CK313" s="24"/>
      <c r="CL313" s="24"/>
      <c r="CM313" s="24"/>
      <c r="CN313" s="24"/>
      <c r="CO313" s="24"/>
      <c r="CP313" s="24"/>
      <c r="CQ313" s="24"/>
      <c r="CR313" s="24"/>
    </row>
    <row r="314" spans="1:96" x14ac:dyDescent="0.25">
      <c r="A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  <c r="AD314" s="24"/>
      <c r="AE314" s="24"/>
      <c r="AF314" s="24"/>
      <c r="AG314" s="24"/>
      <c r="AH314" s="24"/>
      <c r="AI314" s="24"/>
      <c r="AJ314" s="24"/>
      <c r="AK314" s="24"/>
      <c r="AL314" s="24"/>
      <c r="AM314" s="24"/>
      <c r="AN314" s="24"/>
      <c r="AO314" s="24"/>
      <c r="AP314" s="24"/>
      <c r="AQ314" s="24"/>
      <c r="AR314" s="24"/>
      <c r="AS314" s="24"/>
      <c r="AT314" s="24"/>
      <c r="AU314" s="24"/>
      <c r="AV314" s="24"/>
      <c r="AW314" s="24"/>
      <c r="AX314" s="24"/>
      <c r="AY314" s="24"/>
      <c r="AZ314" s="24"/>
      <c r="BA314" s="24"/>
      <c r="BB314" s="24"/>
      <c r="BC314" s="24"/>
      <c r="BD314" s="24"/>
      <c r="BE314" s="24"/>
      <c r="BF314" s="24"/>
      <c r="BG314" s="24"/>
      <c r="BH314" s="24"/>
      <c r="BI314" s="24"/>
      <c r="BJ314" s="24"/>
      <c r="BK314" s="24"/>
      <c r="BL314" s="24"/>
      <c r="BM314" s="24"/>
      <c r="BN314" s="24"/>
      <c r="BO314" s="24"/>
      <c r="BP314" s="24"/>
      <c r="BQ314" s="24"/>
      <c r="BR314" s="24"/>
      <c r="BS314" s="24"/>
      <c r="BT314" s="24"/>
      <c r="BU314" s="24"/>
      <c r="BV314" s="24"/>
      <c r="BW314" s="24"/>
      <c r="BX314" s="24"/>
      <c r="BY314" s="24"/>
      <c r="BZ314" s="24"/>
      <c r="CA314" s="24"/>
      <c r="CB314" s="24"/>
      <c r="CC314" s="24"/>
      <c r="CD314" s="24"/>
      <c r="CE314" s="24"/>
      <c r="CF314" s="24"/>
      <c r="CG314" s="24"/>
      <c r="CH314" s="24"/>
      <c r="CI314" s="24"/>
      <c r="CJ314" s="24"/>
      <c r="CK314" s="24"/>
      <c r="CL314" s="24"/>
      <c r="CM314" s="24"/>
      <c r="CN314" s="24"/>
      <c r="CO314" s="24"/>
      <c r="CP314" s="24"/>
      <c r="CQ314" s="24"/>
      <c r="CR314" s="24"/>
    </row>
    <row r="315" spans="1:96" x14ac:dyDescent="0.25">
      <c r="A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  <c r="AD315" s="24"/>
      <c r="AE315" s="24"/>
      <c r="AF315" s="24"/>
      <c r="AG315" s="24"/>
      <c r="AH315" s="24"/>
      <c r="AI315" s="24"/>
      <c r="AJ315" s="24"/>
      <c r="AK315" s="24"/>
      <c r="AL315" s="24"/>
      <c r="AM315" s="24"/>
      <c r="AN315" s="24"/>
      <c r="AO315" s="24"/>
      <c r="AP315" s="24"/>
      <c r="AQ315" s="24"/>
      <c r="AR315" s="24"/>
      <c r="AS315" s="24"/>
      <c r="AT315" s="24"/>
      <c r="AU315" s="24"/>
      <c r="AV315" s="24"/>
      <c r="AW315" s="24"/>
      <c r="AX315" s="24"/>
      <c r="AY315" s="24"/>
      <c r="AZ315" s="24"/>
      <c r="BA315" s="24"/>
      <c r="BB315" s="24"/>
      <c r="BC315" s="24"/>
      <c r="BD315" s="24"/>
      <c r="BE315" s="24"/>
      <c r="BF315" s="24"/>
      <c r="BG315" s="24"/>
      <c r="BH315" s="24"/>
      <c r="BI315" s="24"/>
      <c r="BJ315" s="24"/>
      <c r="BK315" s="24"/>
      <c r="BL315" s="24"/>
      <c r="BM315" s="24"/>
      <c r="BN315" s="24"/>
      <c r="BO315" s="24"/>
      <c r="BP315" s="24"/>
      <c r="BQ315" s="24"/>
      <c r="BR315" s="24"/>
      <c r="BS315" s="24"/>
      <c r="BT315" s="24"/>
      <c r="BU315" s="24"/>
      <c r="BV315" s="24"/>
      <c r="BW315" s="24"/>
      <c r="BX315" s="24"/>
      <c r="BY315" s="24"/>
      <c r="BZ315" s="24"/>
      <c r="CA315" s="24"/>
      <c r="CB315" s="24"/>
      <c r="CC315" s="24"/>
      <c r="CD315" s="24"/>
      <c r="CE315" s="24"/>
      <c r="CF315" s="24"/>
      <c r="CG315" s="24"/>
      <c r="CH315" s="24"/>
      <c r="CI315" s="24"/>
      <c r="CJ315" s="24"/>
      <c r="CK315" s="24"/>
      <c r="CL315" s="24"/>
      <c r="CM315" s="24"/>
      <c r="CN315" s="24"/>
      <c r="CO315" s="24"/>
      <c r="CP315" s="24"/>
      <c r="CQ315" s="24"/>
      <c r="CR315" s="24"/>
    </row>
    <row r="316" spans="1:96" x14ac:dyDescent="0.25">
      <c r="A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  <c r="AD316" s="24"/>
      <c r="AE316" s="24"/>
      <c r="AF316" s="24"/>
      <c r="AG316" s="24"/>
      <c r="AH316" s="24"/>
      <c r="AI316" s="24"/>
      <c r="AJ316" s="24"/>
      <c r="AK316" s="24"/>
      <c r="AL316" s="24"/>
      <c r="AM316" s="24"/>
      <c r="AN316" s="24"/>
      <c r="AO316" s="24"/>
      <c r="AP316" s="24"/>
      <c r="AQ316" s="24"/>
      <c r="AR316" s="24"/>
      <c r="AS316" s="24"/>
      <c r="AT316" s="24"/>
      <c r="AU316" s="24"/>
      <c r="AV316" s="24"/>
      <c r="AW316" s="24"/>
      <c r="AX316" s="24"/>
      <c r="AY316" s="24"/>
      <c r="AZ316" s="24"/>
      <c r="BA316" s="24"/>
      <c r="BB316" s="24"/>
      <c r="BC316" s="24"/>
      <c r="BD316" s="24"/>
      <c r="BE316" s="24"/>
      <c r="BF316" s="24"/>
      <c r="BG316" s="24"/>
      <c r="BH316" s="24"/>
      <c r="BI316" s="24"/>
      <c r="BJ316" s="24"/>
      <c r="BK316" s="24"/>
      <c r="BL316" s="24"/>
      <c r="BM316" s="24"/>
      <c r="BN316" s="24"/>
      <c r="BO316" s="24"/>
      <c r="BP316" s="24"/>
      <c r="BQ316" s="24"/>
      <c r="BR316" s="24"/>
      <c r="BS316" s="24"/>
      <c r="BT316" s="24"/>
      <c r="BU316" s="24"/>
      <c r="BV316" s="24"/>
      <c r="BW316" s="24"/>
      <c r="BX316" s="24"/>
      <c r="BY316" s="24"/>
      <c r="BZ316" s="24"/>
      <c r="CA316" s="24"/>
      <c r="CB316" s="24"/>
      <c r="CC316" s="24"/>
      <c r="CD316" s="24"/>
      <c r="CE316" s="24"/>
      <c r="CF316" s="24"/>
      <c r="CG316" s="24"/>
      <c r="CH316" s="24"/>
      <c r="CI316" s="24"/>
      <c r="CJ316" s="24"/>
      <c r="CK316" s="24"/>
      <c r="CL316" s="24"/>
      <c r="CM316" s="24"/>
      <c r="CN316" s="24"/>
      <c r="CO316" s="24"/>
      <c r="CP316" s="24"/>
      <c r="CQ316" s="24"/>
      <c r="CR316" s="24"/>
    </row>
    <row r="317" spans="1:96" x14ac:dyDescent="0.25">
      <c r="A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  <c r="BD317" s="24"/>
      <c r="BE317" s="24"/>
      <c r="BF317" s="24"/>
      <c r="BG317" s="24"/>
      <c r="BH317" s="24"/>
      <c r="BI317" s="24"/>
      <c r="BJ317" s="24"/>
      <c r="BK317" s="24"/>
      <c r="BL317" s="24"/>
      <c r="BM317" s="24"/>
      <c r="BN317" s="24"/>
      <c r="BO317" s="24"/>
      <c r="BP317" s="24"/>
      <c r="BQ317" s="24"/>
      <c r="BR317" s="24"/>
      <c r="BS317" s="24"/>
      <c r="BT317" s="24"/>
      <c r="BU317" s="24"/>
      <c r="BV317" s="24"/>
      <c r="BW317" s="24"/>
      <c r="BX317" s="24"/>
      <c r="BY317" s="24"/>
      <c r="BZ317" s="24"/>
      <c r="CA317" s="24"/>
      <c r="CB317" s="24"/>
      <c r="CC317" s="24"/>
      <c r="CD317" s="24"/>
      <c r="CE317" s="24"/>
      <c r="CF317" s="24"/>
      <c r="CG317" s="24"/>
      <c r="CH317" s="24"/>
      <c r="CI317" s="24"/>
      <c r="CJ317" s="24"/>
      <c r="CK317" s="24"/>
      <c r="CL317" s="24"/>
      <c r="CM317" s="24"/>
      <c r="CN317" s="24"/>
      <c r="CO317" s="24"/>
      <c r="CP317" s="24"/>
      <c r="CQ317" s="24"/>
      <c r="CR317" s="24"/>
    </row>
    <row r="318" spans="1:96" x14ac:dyDescent="0.25">
      <c r="A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  <c r="BD318" s="24"/>
      <c r="BE318" s="24"/>
      <c r="BF318" s="24"/>
      <c r="BG318" s="24"/>
      <c r="BH318" s="24"/>
      <c r="BI318" s="24"/>
      <c r="BJ318" s="24"/>
      <c r="BK318" s="24"/>
      <c r="BL318" s="24"/>
      <c r="BM318" s="24"/>
      <c r="BN318" s="24"/>
      <c r="BO318" s="24"/>
      <c r="BP318" s="24"/>
      <c r="BQ318" s="24"/>
      <c r="BR318" s="24"/>
      <c r="BS318" s="24"/>
      <c r="BT318" s="24"/>
      <c r="BU318" s="24"/>
      <c r="BV318" s="24"/>
      <c r="BW318" s="24"/>
      <c r="BX318" s="24"/>
      <c r="BY318" s="24"/>
      <c r="BZ318" s="24"/>
      <c r="CA318" s="24"/>
      <c r="CB318" s="24"/>
      <c r="CC318" s="24"/>
      <c r="CD318" s="24"/>
      <c r="CE318" s="24"/>
      <c r="CF318" s="24"/>
      <c r="CG318" s="24"/>
      <c r="CH318" s="24"/>
      <c r="CI318" s="24"/>
      <c r="CJ318" s="24"/>
      <c r="CK318" s="24"/>
      <c r="CL318" s="24"/>
      <c r="CM318" s="24"/>
      <c r="CN318" s="24"/>
      <c r="CO318" s="24"/>
      <c r="CP318" s="24"/>
      <c r="CQ318" s="24"/>
      <c r="CR318" s="24"/>
    </row>
    <row r="319" spans="1:96" x14ac:dyDescent="0.25">
      <c r="A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  <c r="BD319" s="24"/>
      <c r="BE319" s="24"/>
      <c r="BF319" s="24"/>
      <c r="BG319" s="24"/>
      <c r="BH319" s="24"/>
      <c r="BI319" s="24"/>
      <c r="BJ319" s="24"/>
      <c r="BK319" s="24"/>
      <c r="BL319" s="24"/>
      <c r="BM319" s="24"/>
      <c r="BN319" s="24"/>
      <c r="BO319" s="24"/>
      <c r="BP319" s="24"/>
      <c r="BQ319" s="24"/>
      <c r="BR319" s="24"/>
      <c r="BS319" s="24"/>
      <c r="BT319" s="24"/>
      <c r="BU319" s="24"/>
      <c r="BV319" s="24"/>
      <c r="BW319" s="24"/>
      <c r="BX319" s="24"/>
      <c r="BY319" s="24"/>
      <c r="BZ319" s="24"/>
      <c r="CA319" s="24"/>
      <c r="CB319" s="24"/>
      <c r="CC319" s="24"/>
      <c r="CD319" s="24"/>
      <c r="CE319" s="24"/>
      <c r="CF319" s="24"/>
      <c r="CG319" s="24"/>
      <c r="CH319" s="24"/>
      <c r="CI319" s="24"/>
      <c r="CJ319" s="24"/>
      <c r="CK319" s="24"/>
      <c r="CL319" s="24"/>
      <c r="CM319" s="24"/>
      <c r="CN319" s="24"/>
      <c r="CO319" s="24"/>
      <c r="CP319" s="24"/>
      <c r="CQ319" s="24"/>
      <c r="CR319" s="24"/>
    </row>
    <row r="320" spans="1:96" x14ac:dyDescent="0.25">
      <c r="A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  <c r="AB320" s="24"/>
      <c r="AC320" s="24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  <c r="BD320" s="24"/>
      <c r="BE320" s="24"/>
      <c r="BF320" s="24"/>
      <c r="BG320" s="24"/>
      <c r="BH320" s="24"/>
      <c r="BI320" s="24"/>
      <c r="BJ320" s="24"/>
      <c r="BK320" s="24"/>
      <c r="BL320" s="24"/>
      <c r="BM320" s="24"/>
      <c r="BN320" s="24"/>
      <c r="BO320" s="24"/>
      <c r="BP320" s="24"/>
      <c r="BQ320" s="24"/>
      <c r="BR320" s="24"/>
      <c r="BS320" s="24"/>
      <c r="BT320" s="24"/>
      <c r="BU320" s="24"/>
      <c r="BV320" s="24"/>
      <c r="BW320" s="24"/>
      <c r="BX320" s="24"/>
      <c r="BY320" s="24"/>
      <c r="BZ320" s="24"/>
      <c r="CA320" s="24"/>
      <c r="CB320" s="24"/>
      <c r="CC320" s="24"/>
      <c r="CD320" s="24"/>
      <c r="CE320" s="24"/>
      <c r="CF320" s="24"/>
      <c r="CG320" s="24"/>
      <c r="CH320" s="24"/>
      <c r="CI320" s="24"/>
      <c r="CJ320" s="24"/>
      <c r="CK320" s="24"/>
      <c r="CL320" s="24"/>
      <c r="CM320" s="24"/>
      <c r="CN320" s="24"/>
      <c r="CO320" s="24"/>
      <c r="CP320" s="24"/>
      <c r="CQ320" s="24"/>
      <c r="CR320" s="24"/>
    </row>
    <row r="321" spans="1:96" x14ac:dyDescent="0.25">
      <c r="A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  <c r="AB321" s="24"/>
      <c r="AC321" s="24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  <c r="BD321" s="24"/>
      <c r="BE321" s="24"/>
      <c r="BF321" s="24"/>
      <c r="BG321" s="24"/>
      <c r="BH321" s="24"/>
      <c r="BI321" s="24"/>
      <c r="BJ321" s="24"/>
      <c r="BK321" s="24"/>
      <c r="BL321" s="24"/>
      <c r="BM321" s="24"/>
      <c r="BN321" s="24"/>
      <c r="BO321" s="24"/>
      <c r="BP321" s="24"/>
      <c r="BQ321" s="24"/>
      <c r="BR321" s="24"/>
      <c r="BS321" s="24"/>
      <c r="BT321" s="24"/>
      <c r="BU321" s="24"/>
      <c r="BV321" s="24"/>
      <c r="BW321" s="24"/>
      <c r="BX321" s="24"/>
      <c r="BY321" s="24"/>
      <c r="BZ321" s="24"/>
      <c r="CA321" s="24"/>
      <c r="CB321" s="24"/>
      <c r="CC321" s="24"/>
      <c r="CD321" s="24"/>
      <c r="CE321" s="24"/>
      <c r="CF321" s="24"/>
      <c r="CG321" s="24"/>
      <c r="CH321" s="24"/>
      <c r="CI321" s="24"/>
      <c r="CJ321" s="24"/>
      <c r="CK321" s="24"/>
      <c r="CL321" s="24"/>
      <c r="CM321" s="24"/>
      <c r="CN321" s="24"/>
      <c r="CO321" s="24"/>
      <c r="CP321" s="24"/>
      <c r="CQ321" s="24"/>
      <c r="CR321" s="24"/>
    </row>
    <row r="322" spans="1:96" x14ac:dyDescent="0.25">
      <c r="A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  <c r="AB322" s="24"/>
      <c r="AC322" s="24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  <c r="BD322" s="24"/>
      <c r="BE322" s="24"/>
      <c r="BF322" s="24"/>
      <c r="BG322" s="24"/>
      <c r="BH322" s="24"/>
      <c r="BI322" s="24"/>
      <c r="BJ322" s="24"/>
      <c r="BK322" s="24"/>
      <c r="BL322" s="24"/>
      <c r="BM322" s="24"/>
      <c r="BN322" s="24"/>
      <c r="BO322" s="24"/>
      <c r="BP322" s="24"/>
      <c r="BQ322" s="24"/>
      <c r="BR322" s="24"/>
      <c r="BS322" s="24"/>
      <c r="BT322" s="24"/>
      <c r="BU322" s="24"/>
      <c r="BV322" s="24"/>
      <c r="BW322" s="24"/>
      <c r="BX322" s="24"/>
      <c r="BY322" s="24"/>
      <c r="BZ322" s="24"/>
      <c r="CA322" s="24"/>
      <c r="CB322" s="24"/>
      <c r="CC322" s="24"/>
      <c r="CD322" s="24"/>
      <c r="CE322" s="24"/>
      <c r="CF322" s="24"/>
      <c r="CG322" s="24"/>
      <c r="CH322" s="24"/>
      <c r="CI322" s="24"/>
      <c r="CJ322" s="24"/>
      <c r="CK322" s="24"/>
      <c r="CL322" s="24"/>
      <c r="CM322" s="24"/>
      <c r="CN322" s="24"/>
      <c r="CO322" s="24"/>
      <c r="CP322" s="24"/>
      <c r="CQ322" s="24"/>
      <c r="CR322" s="24"/>
    </row>
    <row r="323" spans="1:96" x14ac:dyDescent="0.25">
      <c r="A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  <c r="AB323" s="24"/>
      <c r="AC323" s="24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  <c r="BD323" s="24"/>
      <c r="BE323" s="24"/>
      <c r="BF323" s="24"/>
      <c r="BG323" s="24"/>
      <c r="BH323" s="24"/>
      <c r="BI323" s="24"/>
      <c r="BJ323" s="24"/>
      <c r="BK323" s="24"/>
      <c r="BL323" s="24"/>
      <c r="BM323" s="24"/>
      <c r="BN323" s="24"/>
      <c r="BO323" s="24"/>
      <c r="BP323" s="24"/>
      <c r="BQ323" s="24"/>
      <c r="BR323" s="24"/>
      <c r="BS323" s="24"/>
      <c r="BT323" s="24"/>
      <c r="BU323" s="24"/>
      <c r="BV323" s="24"/>
      <c r="BW323" s="24"/>
      <c r="BX323" s="24"/>
      <c r="BY323" s="24"/>
      <c r="BZ323" s="24"/>
      <c r="CA323" s="24"/>
      <c r="CB323" s="24"/>
      <c r="CC323" s="24"/>
      <c r="CD323" s="24"/>
      <c r="CE323" s="24"/>
      <c r="CF323" s="24"/>
      <c r="CG323" s="24"/>
      <c r="CH323" s="24"/>
      <c r="CI323" s="24"/>
      <c r="CJ323" s="24"/>
      <c r="CK323" s="24"/>
      <c r="CL323" s="24"/>
      <c r="CM323" s="24"/>
      <c r="CN323" s="24"/>
      <c r="CO323" s="24"/>
      <c r="CP323" s="24"/>
      <c r="CQ323" s="24"/>
      <c r="CR323" s="24"/>
    </row>
    <row r="324" spans="1:96" x14ac:dyDescent="0.25">
      <c r="A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  <c r="AB324" s="24"/>
      <c r="AC324" s="24"/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  <c r="BD324" s="24"/>
      <c r="BE324" s="24"/>
      <c r="BF324" s="24"/>
      <c r="BG324" s="24"/>
      <c r="BH324" s="24"/>
      <c r="BI324" s="24"/>
      <c r="BJ324" s="24"/>
      <c r="BK324" s="24"/>
      <c r="BL324" s="24"/>
      <c r="BM324" s="24"/>
      <c r="BN324" s="24"/>
      <c r="BO324" s="24"/>
      <c r="BP324" s="24"/>
      <c r="BQ324" s="24"/>
      <c r="BR324" s="24"/>
      <c r="BS324" s="24"/>
      <c r="BT324" s="24"/>
      <c r="BU324" s="24"/>
      <c r="BV324" s="24"/>
      <c r="BW324" s="24"/>
      <c r="BX324" s="24"/>
      <c r="BY324" s="24"/>
      <c r="BZ324" s="24"/>
      <c r="CA324" s="24"/>
      <c r="CB324" s="24"/>
      <c r="CC324" s="24"/>
      <c r="CD324" s="24"/>
      <c r="CE324" s="24"/>
      <c r="CF324" s="24"/>
      <c r="CG324" s="24"/>
      <c r="CH324" s="24"/>
      <c r="CI324" s="24"/>
      <c r="CJ324" s="24"/>
      <c r="CK324" s="24"/>
      <c r="CL324" s="24"/>
      <c r="CM324" s="24"/>
      <c r="CN324" s="24"/>
      <c r="CO324" s="24"/>
      <c r="CP324" s="24"/>
      <c r="CQ324" s="24"/>
      <c r="CR324" s="24"/>
    </row>
    <row r="325" spans="1:96" x14ac:dyDescent="0.25">
      <c r="A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  <c r="AB325" s="24"/>
      <c r="AC325" s="24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  <c r="BD325" s="24"/>
      <c r="BE325" s="24"/>
      <c r="BF325" s="24"/>
      <c r="BG325" s="24"/>
      <c r="BH325" s="24"/>
      <c r="BI325" s="24"/>
      <c r="BJ325" s="24"/>
      <c r="BK325" s="24"/>
      <c r="BL325" s="24"/>
      <c r="BM325" s="24"/>
      <c r="BN325" s="24"/>
      <c r="BO325" s="24"/>
      <c r="BP325" s="24"/>
      <c r="BQ325" s="24"/>
      <c r="BR325" s="24"/>
      <c r="BS325" s="24"/>
      <c r="BT325" s="24"/>
      <c r="BU325" s="24"/>
      <c r="BV325" s="24"/>
      <c r="BW325" s="24"/>
      <c r="BX325" s="24"/>
      <c r="BY325" s="24"/>
      <c r="BZ325" s="24"/>
      <c r="CA325" s="24"/>
      <c r="CB325" s="24"/>
      <c r="CC325" s="24"/>
      <c r="CD325" s="24"/>
      <c r="CE325" s="24"/>
      <c r="CF325" s="24"/>
      <c r="CG325" s="24"/>
      <c r="CH325" s="24"/>
      <c r="CI325" s="24"/>
      <c r="CJ325" s="24"/>
      <c r="CK325" s="24"/>
      <c r="CL325" s="24"/>
      <c r="CM325" s="24"/>
      <c r="CN325" s="24"/>
      <c r="CO325" s="24"/>
      <c r="CP325" s="24"/>
      <c r="CQ325" s="24"/>
      <c r="CR325" s="24"/>
    </row>
    <row r="326" spans="1:96" x14ac:dyDescent="0.25">
      <c r="A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  <c r="AB326" s="24"/>
      <c r="AC326" s="24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  <c r="BD326" s="24"/>
      <c r="BE326" s="24"/>
      <c r="BF326" s="24"/>
      <c r="BG326" s="24"/>
      <c r="BH326" s="24"/>
      <c r="BI326" s="24"/>
      <c r="BJ326" s="24"/>
      <c r="BK326" s="24"/>
      <c r="BL326" s="24"/>
      <c r="BM326" s="24"/>
      <c r="BN326" s="24"/>
      <c r="BO326" s="24"/>
      <c r="BP326" s="24"/>
      <c r="BQ326" s="24"/>
      <c r="BR326" s="24"/>
      <c r="BS326" s="24"/>
      <c r="BT326" s="24"/>
      <c r="BU326" s="24"/>
      <c r="BV326" s="24"/>
      <c r="BW326" s="24"/>
      <c r="BX326" s="24"/>
      <c r="BY326" s="24"/>
      <c r="BZ326" s="24"/>
      <c r="CA326" s="24"/>
      <c r="CB326" s="24"/>
      <c r="CC326" s="24"/>
      <c r="CD326" s="24"/>
      <c r="CE326" s="24"/>
      <c r="CF326" s="24"/>
      <c r="CG326" s="24"/>
      <c r="CH326" s="24"/>
      <c r="CI326" s="24"/>
      <c r="CJ326" s="24"/>
      <c r="CK326" s="24"/>
      <c r="CL326" s="24"/>
      <c r="CM326" s="24"/>
      <c r="CN326" s="24"/>
      <c r="CO326" s="24"/>
      <c r="CP326" s="24"/>
      <c r="CQ326" s="24"/>
      <c r="CR326" s="24"/>
    </row>
    <row r="327" spans="1:96" x14ac:dyDescent="0.25">
      <c r="A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  <c r="AB327" s="24"/>
      <c r="AC327" s="24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  <c r="BD327" s="24"/>
      <c r="BE327" s="24"/>
      <c r="BF327" s="24"/>
      <c r="BG327" s="24"/>
      <c r="BH327" s="24"/>
      <c r="BI327" s="24"/>
      <c r="BJ327" s="24"/>
      <c r="BK327" s="24"/>
      <c r="BL327" s="24"/>
      <c r="BM327" s="24"/>
      <c r="BN327" s="24"/>
      <c r="BO327" s="24"/>
      <c r="BP327" s="24"/>
      <c r="BQ327" s="24"/>
      <c r="BR327" s="24"/>
      <c r="BS327" s="24"/>
      <c r="BT327" s="24"/>
      <c r="BU327" s="24"/>
      <c r="BV327" s="24"/>
      <c r="BW327" s="24"/>
      <c r="BX327" s="24"/>
      <c r="BY327" s="24"/>
      <c r="BZ327" s="24"/>
      <c r="CA327" s="24"/>
      <c r="CB327" s="24"/>
      <c r="CC327" s="24"/>
      <c r="CD327" s="24"/>
      <c r="CE327" s="24"/>
      <c r="CF327" s="24"/>
      <c r="CG327" s="24"/>
      <c r="CH327" s="24"/>
      <c r="CI327" s="24"/>
      <c r="CJ327" s="24"/>
      <c r="CK327" s="24"/>
      <c r="CL327" s="24"/>
      <c r="CM327" s="24"/>
      <c r="CN327" s="24"/>
      <c r="CO327" s="24"/>
      <c r="CP327" s="24"/>
      <c r="CQ327" s="24"/>
      <c r="CR327" s="24"/>
    </row>
    <row r="328" spans="1:96" x14ac:dyDescent="0.25">
      <c r="A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  <c r="AB328" s="24"/>
      <c r="AC328" s="24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  <c r="BD328" s="24"/>
      <c r="BE328" s="24"/>
      <c r="BF328" s="24"/>
      <c r="BG328" s="24"/>
      <c r="BH328" s="24"/>
      <c r="BI328" s="24"/>
      <c r="BJ328" s="24"/>
      <c r="BK328" s="24"/>
      <c r="BL328" s="24"/>
      <c r="BM328" s="24"/>
      <c r="BN328" s="24"/>
      <c r="BO328" s="24"/>
      <c r="BP328" s="24"/>
      <c r="BQ328" s="24"/>
      <c r="BR328" s="24"/>
      <c r="BS328" s="24"/>
      <c r="BT328" s="24"/>
      <c r="BU328" s="24"/>
      <c r="BV328" s="24"/>
      <c r="BW328" s="24"/>
      <c r="BX328" s="24"/>
      <c r="BY328" s="24"/>
      <c r="BZ328" s="24"/>
      <c r="CA328" s="24"/>
      <c r="CB328" s="24"/>
      <c r="CC328" s="24"/>
      <c r="CD328" s="24"/>
      <c r="CE328" s="24"/>
      <c r="CF328" s="24"/>
      <c r="CG328" s="24"/>
      <c r="CH328" s="24"/>
      <c r="CI328" s="24"/>
      <c r="CJ328" s="24"/>
      <c r="CK328" s="24"/>
      <c r="CL328" s="24"/>
      <c r="CM328" s="24"/>
      <c r="CN328" s="24"/>
      <c r="CO328" s="24"/>
      <c r="CP328" s="24"/>
      <c r="CQ328" s="24"/>
      <c r="CR328" s="24"/>
    </row>
    <row r="329" spans="1:96" x14ac:dyDescent="0.25">
      <c r="A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  <c r="AB329" s="24"/>
      <c r="AC329" s="24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  <c r="BD329" s="24"/>
      <c r="BE329" s="24"/>
      <c r="BF329" s="24"/>
      <c r="BG329" s="24"/>
      <c r="BH329" s="24"/>
      <c r="BI329" s="24"/>
      <c r="BJ329" s="24"/>
      <c r="BK329" s="24"/>
      <c r="BL329" s="24"/>
      <c r="BM329" s="24"/>
      <c r="BN329" s="24"/>
      <c r="BO329" s="24"/>
      <c r="BP329" s="24"/>
      <c r="BQ329" s="24"/>
      <c r="BR329" s="24"/>
      <c r="BS329" s="24"/>
      <c r="BT329" s="24"/>
      <c r="BU329" s="24"/>
      <c r="BV329" s="24"/>
      <c r="BW329" s="24"/>
      <c r="BX329" s="24"/>
      <c r="BY329" s="24"/>
      <c r="BZ329" s="24"/>
      <c r="CA329" s="24"/>
      <c r="CB329" s="24"/>
      <c r="CC329" s="24"/>
      <c r="CD329" s="24"/>
      <c r="CE329" s="24"/>
      <c r="CF329" s="24"/>
      <c r="CG329" s="24"/>
      <c r="CH329" s="24"/>
      <c r="CI329" s="24"/>
      <c r="CJ329" s="24"/>
      <c r="CK329" s="24"/>
      <c r="CL329" s="24"/>
      <c r="CM329" s="24"/>
      <c r="CN329" s="24"/>
      <c r="CO329" s="24"/>
      <c r="CP329" s="24"/>
      <c r="CQ329" s="24"/>
      <c r="CR329" s="24"/>
    </row>
    <row r="330" spans="1:96" x14ac:dyDescent="0.25">
      <c r="A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  <c r="AB330" s="24"/>
      <c r="AC330" s="24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  <c r="BD330" s="24"/>
      <c r="BE330" s="24"/>
      <c r="BF330" s="24"/>
      <c r="BG330" s="24"/>
      <c r="BH330" s="24"/>
      <c r="BI330" s="24"/>
      <c r="BJ330" s="24"/>
      <c r="BK330" s="24"/>
      <c r="BL330" s="24"/>
      <c r="BM330" s="24"/>
      <c r="BN330" s="24"/>
      <c r="BO330" s="24"/>
      <c r="BP330" s="24"/>
      <c r="BQ330" s="24"/>
      <c r="BR330" s="24"/>
      <c r="BS330" s="24"/>
      <c r="BT330" s="24"/>
      <c r="BU330" s="24"/>
      <c r="BV330" s="24"/>
      <c r="BW330" s="24"/>
      <c r="BX330" s="24"/>
      <c r="BY330" s="24"/>
      <c r="BZ330" s="24"/>
      <c r="CA330" s="24"/>
      <c r="CB330" s="24"/>
      <c r="CC330" s="24"/>
      <c r="CD330" s="24"/>
      <c r="CE330" s="24"/>
      <c r="CF330" s="24"/>
      <c r="CG330" s="24"/>
      <c r="CH330" s="24"/>
      <c r="CI330" s="24"/>
      <c r="CJ330" s="24"/>
      <c r="CK330" s="24"/>
      <c r="CL330" s="24"/>
      <c r="CM330" s="24"/>
      <c r="CN330" s="24"/>
      <c r="CO330" s="24"/>
      <c r="CP330" s="24"/>
      <c r="CQ330" s="24"/>
      <c r="CR330" s="24"/>
    </row>
    <row r="331" spans="1:96" x14ac:dyDescent="0.25">
      <c r="A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  <c r="AB331" s="24"/>
      <c r="AC331" s="24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  <c r="BD331" s="24"/>
      <c r="BE331" s="24"/>
      <c r="BF331" s="24"/>
      <c r="BG331" s="24"/>
      <c r="BH331" s="24"/>
      <c r="BI331" s="24"/>
      <c r="BJ331" s="24"/>
      <c r="BK331" s="24"/>
      <c r="BL331" s="24"/>
      <c r="BM331" s="24"/>
      <c r="BN331" s="24"/>
      <c r="BO331" s="24"/>
      <c r="BP331" s="24"/>
      <c r="BQ331" s="24"/>
      <c r="BR331" s="24"/>
      <c r="BS331" s="24"/>
      <c r="BT331" s="24"/>
      <c r="BU331" s="24"/>
      <c r="BV331" s="24"/>
      <c r="BW331" s="24"/>
      <c r="BX331" s="24"/>
      <c r="BY331" s="24"/>
      <c r="BZ331" s="24"/>
      <c r="CA331" s="24"/>
      <c r="CB331" s="24"/>
      <c r="CC331" s="24"/>
      <c r="CD331" s="24"/>
      <c r="CE331" s="24"/>
      <c r="CF331" s="24"/>
      <c r="CG331" s="24"/>
      <c r="CH331" s="24"/>
      <c r="CI331" s="24"/>
      <c r="CJ331" s="24"/>
      <c r="CK331" s="24"/>
      <c r="CL331" s="24"/>
      <c r="CM331" s="24"/>
      <c r="CN331" s="24"/>
      <c r="CO331" s="24"/>
      <c r="CP331" s="24"/>
      <c r="CQ331" s="24"/>
      <c r="CR331" s="24"/>
    </row>
    <row r="332" spans="1:96" x14ac:dyDescent="0.25">
      <c r="A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  <c r="AB332" s="24"/>
      <c r="AC332" s="24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  <c r="BD332" s="24"/>
      <c r="BE332" s="24"/>
      <c r="BF332" s="24"/>
      <c r="BG332" s="24"/>
      <c r="BH332" s="24"/>
      <c r="BI332" s="24"/>
      <c r="BJ332" s="24"/>
      <c r="BK332" s="24"/>
      <c r="BL332" s="24"/>
      <c r="BM332" s="24"/>
      <c r="BN332" s="24"/>
      <c r="BO332" s="24"/>
      <c r="BP332" s="24"/>
      <c r="BQ332" s="24"/>
      <c r="BR332" s="24"/>
      <c r="BS332" s="24"/>
      <c r="BT332" s="24"/>
      <c r="BU332" s="24"/>
      <c r="BV332" s="24"/>
      <c r="BW332" s="24"/>
      <c r="BX332" s="24"/>
      <c r="BY332" s="24"/>
      <c r="BZ332" s="24"/>
      <c r="CA332" s="24"/>
      <c r="CB332" s="24"/>
      <c r="CC332" s="24"/>
      <c r="CD332" s="24"/>
      <c r="CE332" s="24"/>
      <c r="CF332" s="24"/>
      <c r="CG332" s="24"/>
      <c r="CH332" s="24"/>
      <c r="CI332" s="24"/>
      <c r="CJ332" s="24"/>
      <c r="CK332" s="24"/>
      <c r="CL332" s="24"/>
      <c r="CM332" s="24"/>
      <c r="CN332" s="24"/>
      <c r="CO332" s="24"/>
      <c r="CP332" s="24"/>
      <c r="CQ332" s="24"/>
      <c r="CR332" s="24"/>
    </row>
    <row r="333" spans="1:96" x14ac:dyDescent="0.25">
      <c r="A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  <c r="AB333" s="24"/>
      <c r="AC333" s="24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  <c r="BD333" s="24"/>
      <c r="BE333" s="24"/>
      <c r="BF333" s="24"/>
      <c r="BG333" s="24"/>
      <c r="BH333" s="24"/>
      <c r="BI333" s="24"/>
      <c r="BJ333" s="24"/>
      <c r="BK333" s="24"/>
      <c r="BL333" s="24"/>
      <c r="BM333" s="24"/>
      <c r="BN333" s="24"/>
      <c r="BO333" s="24"/>
      <c r="BP333" s="24"/>
      <c r="BQ333" s="24"/>
      <c r="BR333" s="24"/>
      <c r="BS333" s="24"/>
      <c r="BT333" s="24"/>
      <c r="BU333" s="24"/>
      <c r="BV333" s="24"/>
      <c r="BW333" s="24"/>
      <c r="BX333" s="24"/>
      <c r="BY333" s="24"/>
      <c r="BZ333" s="24"/>
      <c r="CA333" s="24"/>
      <c r="CB333" s="24"/>
      <c r="CC333" s="24"/>
      <c r="CD333" s="24"/>
      <c r="CE333" s="24"/>
      <c r="CF333" s="24"/>
      <c r="CG333" s="24"/>
      <c r="CH333" s="24"/>
      <c r="CI333" s="24"/>
      <c r="CJ333" s="24"/>
      <c r="CK333" s="24"/>
      <c r="CL333" s="24"/>
      <c r="CM333" s="24"/>
      <c r="CN333" s="24"/>
      <c r="CO333" s="24"/>
      <c r="CP333" s="24"/>
      <c r="CQ333" s="24"/>
      <c r="CR333" s="24"/>
    </row>
    <row r="334" spans="1:96" x14ac:dyDescent="0.25">
      <c r="A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  <c r="AB334" s="24"/>
      <c r="AC334" s="24"/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  <c r="BD334" s="24"/>
      <c r="BE334" s="24"/>
      <c r="BF334" s="24"/>
      <c r="BG334" s="24"/>
      <c r="BH334" s="24"/>
      <c r="BI334" s="24"/>
      <c r="BJ334" s="24"/>
      <c r="BK334" s="24"/>
      <c r="BL334" s="24"/>
      <c r="BM334" s="24"/>
      <c r="BN334" s="24"/>
      <c r="BO334" s="24"/>
      <c r="BP334" s="24"/>
      <c r="BQ334" s="24"/>
      <c r="BR334" s="24"/>
      <c r="BS334" s="24"/>
      <c r="BT334" s="24"/>
      <c r="BU334" s="24"/>
      <c r="BV334" s="24"/>
      <c r="BW334" s="24"/>
      <c r="BX334" s="24"/>
      <c r="BY334" s="24"/>
      <c r="BZ334" s="24"/>
      <c r="CA334" s="24"/>
      <c r="CB334" s="24"/>
      <c r="CC334" s="24"/>
      <c r="CD334" s="24"/>
      <c r="CE334" s="24"/>
      <c r="CF334" s="24"/>
      <c r="CG334" s="24"/>
      <c r="CH334" s="24"/>
      <c r="CI334" s="24"/>
      <c r="CJ334" s="24"/>
      <c r="CK334" s="24"/>
      <c r="CL334" s="24"/>
      <c r="CM334" s="24"/>
      <c r="CN334" s="24"/>
      <c r="CO334" s="24"/>
      <c r="CP334" s="24"/>
      <c r="CQ334" s="24"/>
      <c r="CR334" s="24"/>
    </row>
    <row r="335" spans="1:96" x14ac:dyDescent="0.25">
      <c r="A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  <c r="AB335" s="24"/>
      <c r="AC335" s="24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  <c r="BD335" s="24"/>
      <c r="BE335" s="24"/>
      <c r="BF335" s="24"/>
      <c r="BG335" s="24"/>
      <c r="BH335" s="24"/>
      <c r="BI335" s="24"/>
      <c r="BJ335" s="24"/>
      <c r="BK335" s="24"/>
      <c r="BL335" s="24"/>
      <c r="BM335" s="24"/>
      <c r="BN335" s="24"/>
      <c r="BO335" s="24"/>
      <c r="BP335" s="24"/>
      <c r="BQ335" s="24"/>
      <c r="BR335" s="24"/>
      <c r="BS335" s="24"/>
      <c r="BT335" s="24"/>
      <c r="BU335" s="24"/>
      <c r="BV335" s="24"/>
      <c r="BW335" s="24"/>
      <c r="BX335" s="24"/>
      <c r="BY335" s="24"/>
      <c r="BZ335" s="24"/>
      <c r="CA335" s="24"/>
      <c r="CB335" s="24"/>
      <c r="CC335" s="24"/>
      <c r="CD335" s="24"/>
      <c r="CE335" s="24"/>
      <c r="CF335" s="24"/>
      <c r="CG335" s="24"/>
      <c r="CH335" s="24"/>
      <c r="CI335" s="24"/>
      <c r="CJ335" s="24"/>
      <c r="CK335" s="24"/>
      <c r="CL335" s="24"/>
      <c r="CM335" s="24"/>
      <c r="CN335" s="24"/>
      <c r="CO335" s="24"/>
      <c r="CP335" s="24"/>
      <c r="CQ335" s="24"/>
      <c r="CR335" s="24"/>
    </row>
    <row r="336" spans="1:96" x14ac:dyDescent="0.25">
      <c r="A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  <c r="AB336" s="24"/>
      <c r="AC336" s="24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  <c r="BD336" s="24"/>
      <c r="BE336" s="24"/>
      <c r="BF336" s="24"/>
      <c r="BG336" s="24"/>
      <c r="BH336" s="24"/>
      <c r="BI336" s="24"/>
      <c r="BJ336" s="24"/>
      <c r="BK336" s="24"/>
      <c r="BL336" s="24"/>
      <c r="BM336" s="24"/>
      <c r="BN336" s="24"/>
      <c r="BO336" s="24"/>
      <c r="BP336" s="24"/>
      <c r="BQ336" s="24"/>
      <c r="BR336" s="24"/>
      <c r="BS336" s="24"/>
      <c r="BT336" s="24"/>
      <c r="BU336" s="24"/>
      <c r="BV336" s="24"/>
      <c r="BW336" s="24"/>
      <c r="BX336" s="24"/>
      <c r="BY336" s="24"/>
      <c r="BZ336" s="24"/>
      <c r="CA336" s="24"/>
      <c r="CB336" s="24"/>
      <c r="CC336" s="24"/>
      <c r="CD336" s="24"/>
      <c r="CE336" s="24"/>
      <c r="CF336" s="24"/>
      <c r="CG336" s="24"/>
      <c r="CH336" s="24"/>
      <c r="CI336" s="24"/>
      <c r="CJ336" s="24"/>
      <c r="CK336" s="24"/>
      <c r="CL336" s="24"/>
      <c r="CM336" s="24"/>
      <c r="CN336" s="24"/>
      <c r="CO336" s="24"/>
      <c r="CP336" s="24"/>
      <c r="CQ336" s="24"/>
      <c r="CR336" s="24"/>
    </row>
    <row r="337" spans="1:96" x14ac:dyDescent="0.25">
      <c r="A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  <c r="AB337" s="24"/>
      <c r="AC337" s="24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  <c r="BD337" s="24"/>
      <c r="BE337" s="24"/>
      <c r="BF337" s="24"/>
      <c r="BG337" s="24"/>
      <c r="BH337" s="24"/>
      <c r="BI337" s="24"/>
      <c r="BJ337" s="24"/>
      <c r="BK337" s="24"/>
      <c r="BL337" s="24"/>
      <c r="BM337" s="24"/>
      <c r="BN337" s="24"/>
      <c r="BO337" s="24"/>
      <c r="BP337" s="24"/>
      <c r="BQ337" s="24"/>
      <c r="BR337" s="24"/>
      <c r="BS337" s="24"/>
      <c r="BT337" s="24"/>
      <c r="BU337" s="24"/>
      <c r="BV337" s="24"/>
      <c r="BW337" s="24"/>
      <c r="BX337" s="24"/>
      <c r="BY337" s="24"/>
      <c r="BZ337" s="24"/>
      <c r="CA337" s="24"/>
      <c r="CB337" s="24"/>
      <c r="CC337" s="24"/>
      <c r="CD337" s="24"/>
      <c r="CE337" s="24"/>
      <c r="CF337" s="24"/>
      <c r="CG337" s="24"/>
      <c r="CH337" s="24"/>
      <c r="CI337" s="24"/>
      <c r="CJ337" s="24"/>
      <c r="CK337" s="24"/>
      <c r="CL337" s="24"/>
      <c r="CM337" s="24"/>
      <c r="CN337" s="24"/>
      <c r="CO337" s="24"/>
      <c r="CP337" s="24"/>
      <c r="CQ337" s="24"/>
      <c r="CR337" s="24"/>
    </row>
    <row r="338" spans="1:96" x14ac:dyDescent="0.25">
      <c r="A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  <c r="AB338" s="24"/>
      <c r="AC338" s="24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  <c r="BD338" s="24"/>
      <c r="BE338" s="24"/>
      <c r="BF338" s="24"/>
      <c r="BG338" s="24"/>
      <c r="BH338" s="24"/>
      <c r="BI338" s="24"/>
      <c r="BJ338" s="24"/>
      <c r="BK338" s="24"/>
      <c r="BL338" s="24"/>
      <c r="BM338" s="24"/>
      <c r="BN338" s="24"/>
      <c r="BO338" s="24"/>
      <c r="BP338" s="24"/>
      <c r="BQ338" s="24"/>
      <c r="BR338" s="24"/>
      <c r="BS338" s="24"/>
      <c r="BT338" s="24"/>
      <c r="BU338" s="24"/>
      <c r="BV338" s="24"/>
      <c r="BW338" s="24"/>
      <c r="BX338" s="24"/>
      <c r="BY338" s="24"/>
      <c r="BZ338" s="24"/>
      <c r="CA338" s="24"/>
      <c r="CB338" s="24"/>
      <c r="CC338" s="24"/>
      <c r="CD338" s="24"/>
      <c r="CE338" s="24"/>
      <c r="CF338" s="24"/>
      <c r="CG338" s="24"/>
      <c r="CH338" s="24"/>
      <c r="CI338" s="24"/>
      <c r="CJ338" s="24"/>
      <c r="CK338" s="24"/>
      <c r="CL338" s="24"/>
      <c r="CM338" s="24"/>
      <c r="CN338" s="24"/>
      <c r="CO338" s="24"/>
      <c r="CP338" s="24"/>
      <c r="CQ338" s="24"/>
      <c r="CR338" s="24"/>
    </row>
    <row r="339" spans="1:96" x14ac:dyDescent="0.25">
      <c r="A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  <c r="AB339" s="24"/>
      <c r="AC339" s="24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  <c r="BD339" s="24"/>
      <c r="BE339" s="24"/>
      <c r="BF339" s="24"/>
      <c r="BG339" s="24"/>
      <c r="BH339" s="24"/>
      <c r="BI339" s="24"/>
      <c r="BJ339" s="24"/>
      <c r="BK339" s="24"/>
      <c r="BL339" s="24"/>
      <c r="BM339" s="24"/>
      <c r="BN339" s="24"/>
      <c r="BO339" s="24"/>
      <c r="BP339" s="24"/>
      <c r="BQ339" s="24"/>
      <c r="BR339" s="24"/>
      <c r="BS339" s="24"/>
      <c r="BT339" s="24"/>
      <c r="BU339" s="24"/>
      <c r="BV339" s="24"/>
      <c r="BW339" s="24"/>
      <c r="BX339" s="24"/>
      <c r="BY339" s="24"/>
      <c r="BZ339" s="24"/>
      <c r="CA339" s="24"/>
      <c r="CB339" s="24"/>
      <c r="CC339" s="24"/>
      <c r="CD339" s="24"/>
      <c r="CE339" s="24"/>
      <c r="CF339" s="24"/>
      <c r="CG339" s="24"/>
      <c r="CH339" s="24"/>
      <c r="CI339" s="24"/>
      <c r="CJ339" s="24"/>
      <c r="CK339" s="24"/>
      <c r="CL339" s="24"/>
      <c r="CM339" s="24"/>
      <c r="CN339" s="24"/>
      <c r="CO339" s="24"/>
      <c r="CP339" s="24"/>
      <c r="CQ339" s="24"/>
      <c r="CR339" s="24"/>
    </row>
    <row r="340" spans="1:96" x14ac:dyDescent="0.25">
      <c r="A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  <c r="AB340" s="24"/>
      <c r="AC340" s="24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  <c r="BD340" s="24"/>
      <c r="BE340" s="24"/>
      <c r="BF340" s="24"/>
      <c r="BG340" s="24"/>
      <c r="BH340" s="24"/>
      <c r="BI340" s="24"/>
      <c r="BJ340" s="24"/>
      <c r="BK340" s="24"/>
      <c r="BL340" s="24"/>
      <c r="BM340" s="24"/>
      <c r="BN340" s="24"/>
      <c r="BO340" s="24"/>
      <c r="BP340" s="24"/>
      <c r="BQ340" s="24"/>
      <c r="BR340" s="24"/>
      <c r="BS340" s="24"/>
      <c r="BT340" s="24"/>
      <c r="BU340" s="24"/>
      <c r="BV340" s="24"/>
      <c r="BW340" s="24"/>
      <c r="BX340" s="24"/>
      <c r="BY340" s="24"/>
      <c r="BZ340" s="24"/>
      <c r="CA340" s="24"/>
      <c r="CB340" s="24"/>
      <c r="CC340" s="24"/>
      <c r="CD340" s="24"/>
      <c r="CE340" s="24"/>
      <c r="CF340" s="24"/>
      <c r="CG340" s="24"/>
      <c r="CH340" s="24"/>
      <c r="CI340" s="24"/>
      <c r="CJ340" s="24"/>
      <c r="CK340" s="24"/>
      <c r="CL340" s="24"/>
      <c r="CM340" s="24"/>
      <c r="CN340" s="24"/>
      <c r="CO340" s="24"/>
      <c r="CP340" s="24"/>
      <c r="CQ340" s="24"/>
      <c r="CR340" s="24"/>
    </row>
    <row r="341" spans="1:96" x14ac:dyDescent="0.25">
      <c r="A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  <c r="AB341" s="24"/>
      <c r="AC341" s="24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  <c r="BD341" s="24"/>
      <c r="BE341" s="24"/>
      <c r="BF341" s="24"/>
      <c r="BG341" s="24"/>
      <c r="BH341" s="24"/>
      <c r="BI341" s="24"/>
      <c r="BJ341" s="24"/>
      <c r="BK341" s="24"/>
      <c r="BL341" s="24"/>
      <c r="BM341" s="24"/>
      <c r="BN341" s="24"/>
      <c r="BO341" s="24"/>
      <c r="BP341" s="24"/>
      <c r="BQ341" s="24"/>
      <c r="BR341" s="24"/>
      <c r="BS341" s="24"/>
      <c r="BT341" s="24"/>
      <c r="BU341" s="24"/>
      <c r="BV341" s="24"/>
      <c r="BW341" s="24"/>
      <c r="BX341" s="24"/>
      <c r="BY341" s="24"/>
      <c r="BZ341" s="24"/>
      <c r="CA341" s="24"/>
      <c r="CB341" s="24"/>
      <c r="CC341" s="24"/>
      <c r="CD341" s="24"/>
      <c r="CE341" s="24"/>
      <c r="CF341" s="24"/>
      <c r="CG341" s="24"/>
      <c r="CH341" s="24"/>
      <c r="CI341" s="24"/>
      <c r="CJ341" s="24"/>
      <c r="CK341" s="24"/>
      <c r="CL341" s="24"/>
      <c r="CM341" s="24"/>
      <c r="CN341" s="24"/>
      <c r="CO341" s="24"/>
      <c r="CP341" s="24"/>
      <c r="CQ341" s="24"/>
      <c r="CR341" s="24"/>
    </row>
    <row r="342" spans="1:96" x14ac:dyDescent="0.25">
      <c r="A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  <c r="AB342" s="24"/>
      <c r="AC342" s="24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  <c r="BD342" s="24"/>
      <c r="BE342" s="24"/>
      <c r="BF342" s="24"/>
      <c r="BG342" s="24"/>
      <c r="BH342" s="24"/>
      <c r="BI342" s="24"/>
      <c r="BJ342" s="24"/>
      <c r="BK342" s="24"/>
      <c r="BL342" s="24"/>
      <c r="BM342" s="24"/>
      <c r="BN342" s="24"/>
      <c r="BO342" s="24"/>
      <c r="BP342" s="24"/>
      <c r="BQ342" s="24"/>
      <c r="BR342" s="24"/>
      <c r="BS342" s="24"/>
      <c r="BT342" s="24"/>
      <c r="BU342" s="24"/>
      <c r="BV342" s="24"/>
      <c r="BW342" s="24"/>
      <c r="BX342" s="24"/>
      <c r="BY342" s="24"/>
      <c r="BZ342" s="24"/>
      <c r="CA342" s="24"/>
      <c r="CB342" s="24"/>
      <c r="CC342" s="24"/>
      <c r="CD342" s="24"/>
      <c r="CE342" s="24"/>
      <c r="CF342" s="24"/>
      <c r="CG342" s="24"/>
      <c r="CH342" s="24"/>
      <c r="CI342" s="24"/>
      <c r="CJ342" s="24"/>
      <c r="CK342" s="24"/>
      <c r="CL342" s="24"/>
      <c r="CM342" s="24"/>
      <c r="CN342" s="24"/>
      <c r="CO342" s="24"/>
      <c r="CP342" s="24"/>
      <c r="CQ342" s="24"/>
      <c r="CR342" s="24"/>
    </row>
    <row r="343" spans="1:96" x14ac:dyDescent="0.25">
      <c r="A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  <c r="AB343" s="24"/>
      <c r="AC343" s="24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  <c r="BD343" s="24"/>
      <c r="BE343" s="24"/>
      <c r="BF343" s="24"/>
      <c r="BG343" s="24"/>
      <c r="BH343" s="24"/>
      <c r="BI343" s="24"/>
      <c r="BJ343" s="24"/>
      <c r="BK343" s="24"/>
      <c r="BL343" s="24"/>
      <c r="BM343" s="24"/>
      <c r="BN343" s="24"/>
      <c r="BO343" s="24"/>
      <c r="BP343" s="24"/>
      <c r="BQ343" s="24"/>
      <c r="BR343" s="24"/>
      <c r="BS343" s="24"/>
      <c r="BT343" s="24"/>
      <c r="BU343" s="24"/>
      <c r="BV343" s="24"/>
      <c r="BW343" s="24"/>
      <c r="BX343" s="24"/>
      <c r="BY343" s="24"/>
      <c r="BZ343" s="24"/>
      <c r="CA343" s="24"/>
      <c r="CB343" s="24"/>
      <c r="CC343" s="24"/>
      <c r="CD343" s="24"/>
      <c r="CE343" s="24"/>
      <c r="CF343" s="24"/>
      <c r="CG343" s="24"/>
      <c r="CH343" s="24"/>
      <c r="CI343" s="24"/>
      <c r="CJ343" s="24"/>
      <c r="CK343" s="24"/>
      <c r="CL343" s="24"/>
      <c r="CM343" s="24"/>
      <c r="CN343" s="24"/>
      <c r="CO343" s="24"/>
      <c r="CP343" s="24"/>
      <c r="CQ343" s="24"/>
      <c r="CR343" s="24"/>
    </row>
    <row r="344" spans="1:96" x14ac:dyDescent="0.25">
      <c r="A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  <c r="AB344" s="24"/>
      <c r="AC344" s="24"/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  <c r="BD344" s="24"/>
      <c r="BE344" s="24"/>
      <c r="BF344" s="24"/>
      <c r="BG344" s="24"/>
      <c r="BH344" s="24"/>
      <c r="BI344" s="24"/>
      <c r="BJ344" s="24"/>
      <c r="BK344" s="24"/>
      <c r="BL344" s="24"/>
      <c r="BM344" s="24"/>
      <c r="BN344" s="24"/>
      <c r="BO344" s="24"/>
      <c r="BP344" s="24"/>
      <c r="BQ344" s="24"/>
      <c r="BR344" s="24"/>
      <c r="BS344" s="24"/>
      <c r="BT344" s="24"/>
      <c r="BU344" s="24"/>
      <c r="BV344" s="24"/>
      <c r="BW344" s="24"/>
      <c r="BX344" s="24"/>
      <c r="BY344" s="24"/>
      <c r="BZ344" s="24"/>
      <c r="CA344" s="24"/>
      <c r="CB344" s="24"/>
      <c r="CC344" s="24"/>
      <c r="CD344" s="24"/>
      <c r="CE344" s="24"/>
      <c r="CF344" s="24"/>
      <c r="CG344" s="24"/>
      <c r="CH344" s="24"/>
      <c r="CI344" s="24"/>
      <c r="CJ344" s="24"/>
      <c r="CK344" s="24"/>
      <c r="CL344" s="24"/>
      <c r="CM344" s="24"/>
      <c r="CN344" s="24"/>
      <c r="CO344" s="24"/>
      <c r="CP344" s="24"/>
      <c r="CQ344" s="24"/>
      <c r="CR344" s="24"/>
    </row>
    <row r="345" spans="1:96" x14ac:dyDescent="0.25">
      <c r="A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  <c r="AB345" s="24"/>
      <c r="AC345" s="24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  <c r="BD345" s="24"/>
      <c r="BE345" s="24"/>
      <c r="BF345" s="24"/>
      <c r="BG345" s="24"/>
      <c r="BH345" s="24"/>
      <c r="BI345" s="24"/>
      <c r="BJ345" s="24"/>
      <c r="BK345" s="24"/>
      <c r="BL345" s="24"/>
      <c r="BM345" s="24"/>
      <c r="BN345" s="24"/>
      <c r="BO345" s="24"/>
      <c r="BP345" s="24"/>
      <c r="BQ345" s="24"/>
      <c r="BR345" s="24"/>
      <c r="BS345" s="24"/>
      <c r="BT345" s="24"/>
      <c r="BU345" s="24"/>
      <c r="BV345" s="24"/>
      <c r="BW345" s="24"/>
      <c r="BX345" s="24"/>
      <c r="BY345" s="24"/>
      <c r="BZ345" s="24"/>
      <c r="CA345" s="24"/>
      <c r="CB345" s="24"/>
      <c r="CC345" s="24"/>
      <c r="CD345" s="24"/>
      <c r="CE345" s="24"/>
      <c r="CF345" s="24"/>
      <c r="CG345" s="24"/>
      <c r="CH345" s="24"/>
      <c r="CI345" s="24"/>
      <c r="CJ345" s="24"/>
      <c r="CK345" s="24"/>
      <c r="CL345" s="24"/>
      <c r="CM345" s="24"/>
      <c r="CN345" s="24"/>
      <c r="CO345" s="24"/>
      <c r="CP345" s="24"/>
      <c r="CQ345" s="24"/>
      <c r="CR345" s="24"/>
    </row>
    <row r="346" spans="1:96" x14ac:dyDescent="0.25">
      <c r="A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  <c r="AB346" s="24"/>
      <c r="AC346" s="24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  <c r="BD346" s="24"/>
      <c r="BE346" s="24"/>
      <c r="BF346" s="24"/>
      <c r="BG346" s="24"/>
      <c r="BH346" s="24"/>
      <c r="BI346" s="24"/>
      <c r="BJ346" s="24"/>
      <c r="BK346" s="24"/>
      <c r="BL346" s="24"/>
      <c r="BM346" s="24"/>
      <c r="BN346" s="24"/>
      <c r="BO346" s="24"/>
      <c r="BP346" s="24"/>
      <c r="BQ346" s="24"/>
      <c r="BR346" s="24"/>
      <c r="BS346" s="24"/>
      <c r="BT346" s="24"/>
      <c r="BU346" s="24"/>
      <c r="BV346" s="24"/>
      <c r="BW346" s="24"/>
      <c r="BX346" s="24"/>
      <c r="BY346" s="24"/>
      <c r="BZ346" s="24"/>
      <c r="CA346" s="24"/>
      <c r="CB346" s="24"/>
      <c r="CC346" s="24"/>
      <c r="CD346" s="24"/>
      <c r="CE346" s="24"/>
      <c r="CF346" s="24"/>
      <c r="CG346" s="24"/>
      <c r="CH346" s="24"/>
      <c r="CI346" s="24"/>
      <c r="CJ346" s="24"/>
      <c r="CK346" s="24"/>
      <c r="CL346" s="24"/>
      <c r="CM346" s="24"/>
      <c r="CN346" s="24"/>
      <c r="CO346" s="24"/>
      <c r="CP346" s="24"/>
      <c r="CQ346" s="24"/>
      <c r="CR346" s="24"/>
    </row>
    <row r="347" spans="1:96" x14ac:dyDescent="0.25">
      <c r="A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  <c r="AB347" s="24"/>
      <c r="AC347" s="24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  <c r="BD347" s="24"/>
      <c r="BE347" s="24"/>
      <c r="BF347" s="24"/>
      <c r="BG347" s="24"/>
      <c r="BH347" s="24"/>
      <c r="BI347" s="24"/>
      <c r="BJ347" s="24"/>
      <c r="BK347" s="24"/>
      <c r="BL347" s="24"/>
      <c r="BM347" s="24"/>
      <c r="BN347" s="24"/>
      <c r="BO347" s="24"/>
      <c r="BP347" s="24"/>
      <c r="BQ347" s="24"/>
      <c r="BR347" s="24"/>
      <c r="BS347" s="24"/>
      <c r="BT347" s="24"/>
      <c r="BU347" s="24"/>
      <c r="BV347" s="24"/>
      <c r="BW347" s="24"/>
      <c r="BX347" s="24"/>
      <c r="BY347" s="24"/>
      <c r="BZ347" s="24"/>
      <c r="CA347" s="24"/>
      <c r="CB347" s="24"/>
      <c r="CC347" s="24"/>
      <c r="CD347" s="24"/>
      <c r="CE347" s="24"/>
      <c r="CF347" s="24"/>
      <c r="CG347" s="24"/>
      <c r="CH347" s="24"/>
      <c r="CI347" s="24"/>
      <c r="CJ347" s="24"/>
      <c r="CK347" s="24"/>
      <c r="CL347" s="24"/>
      <c r="CM347" s="24"/>
      <c r="CN347" s="24"/>
      <c r="CO347" s="24"/>
      <c r="CP347" s="24"/>
      <c r="CQ347" s="24"/>
      <c r="CR347" s="24"/>
    </row>
    <row r="348" spans="1:96" x14ac:dyDescent="0.25">
      <c r="A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  <c r="AB348" s="24"/>
      <c r="AC348" s="24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  <c r="BD348" s="24"/>
      <c r="BE348" s="24"/>
      <c r="BF348" s="24"/>
      <c r="BG348" s="24"/>
      <c r="BH348" s="24"/>
      <c r="BI348" s="24"/>
      <c r="BJ348" s="24"/>
      <c r="BK348" s="24"/>
      <c r="BL348" s="24"/>
      <c r="BM348" s="24"/>
      <c r="BN348" s="24"/>
      <c r="BO348" s="24"/>
      <c r="BP348" s="24"/>
      <c r="BQ348" s="24"/>
      <c r="BR348" s="24"/>
      <c r="BS348" s="24"/>
      <c r="BT348" s="24"/>
      <c r="BU348" s="24"/>
      <c r="BV348" s="24"/>
      <c r="BW348" s="24"/>
      <c r="BX348" s="24"/>
      <c r="BY348" s="24"/>
      <c r="BZ348" s="24"/>
      <c r="CA348" s="24"/>
      <c r="CB348" s="24"/>
      <c r="CC348" s="24"/>
      <c r="CD348" s="24"/>
      <c r="CE348" s="24"/>
      <c r="CF348" s="24"/>
      <c r="CG348" s="24"/>
      <c r="CH348" s="24"/>
      <c r="CI348" s="24"/>
      <c r="CJ348" s="24"/>
      <c r="CK348" s="24"/>
      <c r="CL348" s="24"/>
      <c r="CM348" s="24"/>
      <c r="CN348" s="24"/>
      <c r="CO348" s="24"/>
      <c r="CP348" s="24"/>
      <c r="CQ348" s="24"/>
      <c r="CR348" s="24"/>
    </row>
    <row r="349" spans="1:96" x14ac:dyDescent="0.25">
      <c r="A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  <c r="AB349" s="24"/>
      <c r="AC349" s="24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  <c r="BD349" s="24"/>
      <c r="BE349" s="24"/>
      <c r="BF349" s="24"/>
      <c r="BG349" s="24"/>
      <c r="BH349" s="24"/>
      <c r="BI349" s="24"/>
      <c r="BJ349" s="24"/>
      <c r="BK349" s="24"/>
      <c r="BL349" s="24"/>
      <c r="BM349" s="24"/>
      <c r="BN349" s="24"/>
      <c r="BO349" s="24"/>
      <c r="BP349" s="24"/>
      <c r="BQ349" s="24"/>
      <c r="BR349" s="24"/>
      <c r="BS349" s="24"/>
      <c r="BT349" s="24"/>
      <c r="BU349" s="24"/>
      <c r="BV349" s="24"/>
      <c r="BW349" s="24"/>
      <c r="BX349" s="24"/>
      <c r="BY349" s="24"/>
      <c r="BZ349" s="24"/>
      <c r="CA349" s="24"/>
      <c r="CB349" s="24"/>
      <c r="CC349" s="24"/>
      <c r="CD349" s="24"/>
      <c r="CE349" s="24"/>
      <c r="CF349" s="24"/>
      <c r="CG349" s="24"/>
      <c r="CH349" s="24"/>
      <c r="CI349" s="24"/>
      <c r="CJ349" s="24"/>
      <c r="CK349" s="24"/>
      <c r="CL349" s="24"/>
      <c r="CM349" s="24"/>
      <c r="CN349" s="24"/>
      <c r="CO349" s="24"/>
      <c r="CP349" s="24"/>
      <c r="CQ349" s="24"/>
      <c r="CR349" s="24"/>
    </row>
    <row r="350" spans="1:96" x14ac:dyDescent="0.25">
      <c r="A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  <c r="AB350" s="24"/>
      <c r="AC350" s="24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  <c r="BD350" s="24"/>
      <c r="BE350" s="24"/>
      <c r="BF350" s="24"/>
      <c r="BG350" s="24"/>
      <c r="BH350" s="24"/>
      <c r="BI350" s="24"/>
      <c r="BJ350" s="24"/>
      <c r="BK350" s="24"/>
      <c r="BL350" s="24"/>
      <c r="BM350" s="24"/>
      <c r="BN350" s="24"/>
      <c r="BO350" s="24"/>
      <c r="BP350" s="24"/>
      <c r="BQ350" s="24"/>
      <c r="BR350" s="24"/>
      <c r="BS350" s="24"/>
      <c r="BT350" s="24"/>
      <c r="BU350" s="24"/>
      <c r="BV350" s="24"/>
      <c r="BW350" s="24"/>
      <c r="BX350" s="24"/>
      <c r="BY350" s="24"/>
      <c r="BZ350" s="24"/>
      <c r="CA350" s="24"/>
      <c r="CB350" s="24"/>
      <c r="CC350" s="24"/>
      <c r="CD350" s="24"/>
      <c r="CE350" s="24"/>
      <c r="CF350" s="24"/>
      <c r="CG350" s="24"/>
      <c r="CH350" s="24"/>
      <c r="CI350" s="24"/>
      <c r="CJ350" s="24"/>
      <c r="CK350" s="24"/>
      <c r="CL350" s="24"/>
      <c r="CM350" s="24"/>
      <c r="CN350" s="24"/>
      <c r="CO350" s="24"/>
      <c r="CP350" s="24"/>
      <c r="CQ350" s="24"/>
      <c r="CR350" s="24"/>
    </row>
    <row r="351" spans="1:96" x14ac:dyDescent="0.25">
      <c r="A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  <c r="AB351" s="24"/>
      <c r="AC351" s="24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  <c r="BD351" s="24"/>
      <c r="BE351" s="24"/>
      <c r="BF351" s="24"/>
      <c r="BG351" s="24"/>
      <c r="BH351" s="24"/>
      <c r="BI351" s="24"/>
      <c r="BJ351" s="24"/>
      <c r="BK351" s="24"/>
      <c r="BL351" s="24"/>
      <c r="BM351" s="24"/>
      <c r="BN351" s="24"/>
      <c r="BO351" s="24"/>
      <c r="BP351" s="24"/>
      <c r="BQ351" s="24"/>
      <c r="BR351" s="24"/>
      <c r="BS351" s="24"/>
      <c r="BT351" s="24"/>
      <c r="BU351" s="24"/>
      <c r="BV351" s="24"/>
      <c r="BW351" s="24"/>
      <c r="BX351" s="24"/>
      <c r="BY351" s="24"/>
      <c r="BZ351" s="24"/>
      <c r="CA351" s="24"/>
      <c r="CB351" s="24"/>
      <c r="CC351" s="24"/>
      <c r="CD351" s="24"/>
      <c r="CE351" s="24"/>
      <c r="CF351" s="24"/>
      <c r="CG351" s="24"/>
      <c r="CH351" s="24"/>
      <c r="CI351" s="24"/>
      <c r="CJ351" s="24"/>
      <c r="CK351" s="24"/>
      <c r="CL351" s="24"/>
      <c r="CM351" s="24"/>
      <c r="CN351" s="24"/>
      <c r="CO351" s="24"/>
      <c r="CP351" s="24"/>
      <c r="CQ351" s="24"/>
      <c r="CR351" s="24"/>
    </row>
    <row r="352" spans="1:96" x14ac:dyDescent="0.25">
      <c r="A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  <c r="AB352" s="24"/>
      <c r="AC352" s="24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  <c r="BD352" s="24"/>
      <c r="BE352" s="24"/>
      <c r="BF352" s="24"/>
      <c r="BG352" s="24"/>
      <c r="BH352" s="24"/>
      <c r="BI352" s="24"/>
      <c r="BJ352" s="24"/>
      <c r="BK352" s="24"/>
      <c r="BL352" s="24"/>
      <c r="BM352" s="24"/>
      <c r="BN352" s="24"/>
      <c r="BO352" s="24"/>
      <c r="BP352" s="24"/>
      <c r="BQ352" s="24"/>
      <c r="BR352" s="24"/>
      <c r="BS352" s="24"/>
      <c r="BT352" s="24"/>
      <c r="BU352" s="24"/>
      <c r="BV352" s="24"/>
      <c r="BW352" s="24"/>
      <c r="BX352" s="24"/>
      <c r="BY352" s="24"/>
      <c r="BZ352" s="24"/>
      <c r="CA352" s="24"/>
      <c r="CB352" s="24"/>
      <c r="CC352" s="24"/>
      <c r="CD352" s="24"/>
      <c r="CE352" s="24"/>
      <c r="CF352" s="24"/>
      <c r="CG352" s="24"/>
      <c r="CH352" s="24"/>
      <c r="CI352" s="24"/>
      <c r="CJ352" s="24"/>
      <c r="CK352" s="24"/>
      <c r="CL352" s="24"/>
      <c r="CM352" s="24"/>
      <c r="CN352" s="24"/>
      <c r="CO352" s="24"/>
      <c r="CP352" s="24"/>
      <c r="CQ352" s="24"/>
      <c r="CR352" s="24"/>
    </row>
    <row r="353" spans="1:96" x14ac:dyDescent="0.25">
      <c r="A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  <c r="AB353" s="24"/>
      <c r="AC353" s="24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  <c r="BD353" s="24"/>
      <c r="BE353" s="24"/>
      <c r="BF353" s="24"/>
      <c r="BG353" s="24"/>
      <c r="BH353" s="24"/>
      <c r="BI353" s="24"/>
      <c r="BJ353" s="24"/>
      <c r="BK353" s="24"/>
      <c r="BL353" s="24"/>
      <c r="BM353" s="24"/>
      <c r="BN353" s="24"/>
      <c r="BO353" s="24"/>
      <c r="BP353" s="24"/>
      <c r="BQ353" s="24"/>
      <c r="BR353" s="24"/>
      <c r="BS353" s="24"/>
      <c r="BT353" s="24"/>
      <c r="BU353" s="24"/>
      <c r="BV353" s="24"/>
      <c r="BW353" s="24"/>
      <c r="BX353" s="24"/>
      <c r="BY353" s="24"/>
      <c r="BZ353" s="24"/>
      <c r="CA353" s="24"/>
      <c r="CB353" s="24"/>
      <c r="CC353" s="24"/>
      <c r="CD353" s="24"/>
      <c r="CE353" s="24"/>
      <c r="CF353" s="24"/>
      <c r="CG353" s="24"/>
      <c r="CH353" s="24"/>
      <c r="CI353" s="24"/>
      <c r="CJ353" s="24"/>
      <c r="CK353" s="24"/>
      <c r="CL353" s="24"/>
      <c r="CM353" s="24"/>
      <c r="CN353" s="24"/>
      <c r="CO353" s="24"/>
      <c r="CP353" s="24"/>
      <c r="CQ353" s="24"/>
      <c r="CR353" s="24"/>
    </row>
    <row r="354" spans="1:96" x14ac:dyDescent="0.25">
      <c r="A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  <c r="AB354" s="24"/>
      <c r="AC354" s="24"/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  <c r="BD354" s="24"/>
      <c r="BE354" s="24"/>
      <c r="BF354" s="24"/>
      <c r="BG354" s="24"/>
      <c r="BH354" s="24"/>
      <c r="BI354" s="24"/>
      <c r="BJ354" s="24"/>
      <c r="BK354" s="24"/>
      <c r="BL354" s="24"/>
      <c r="BM354" s="24"/>
      <c r="BN354" s="24"/>
      <c r="BO354" s="24"/>
      <c r="BP354" s="24"/>
      <c r="BQ354" s="24"/>
      <c r="BR354" s="24"/>
      <c r="BS354" s="24"/>
      <c r="BT354" s="24"/>
      <c r="BU354" s="24"/>
      <c r="BV354" s="24"/>
      <c r="BW354" s="24"/>
      <c r="BX354" s="24"/>
      <c r="BY354" s="24"/>
      <c r="BZ354" s="24"/>
      <c r="CA354" s="24"/>
      <c r="CB354" s="24"/>
      <c r="CC354" s="24"/>
      <c r="CD354" s="24"/>
      <c r="CE354" s="24"/>
      <c r="CF354" s="24"/>
      <c r="CG354" s="24"/>
      <c r="CH354" s="24"/>
      <c r="CI354" s="24"/>
      <c r="CJ354" s="24"/>
      <c r="CK354" s="24"/>
      <c r="CL354" s="24"/>
      <c r="CM354" s="24"/>
      <c r="CN354" s="24"/>
      <c r="CO354" s="24"/>
      <c r="CP354" s="24"/>
      <c r="CQ354" s="24"/>
      <c r="CR354" s="24"/>
    </row>
    <row r="355" spans="1:96" x14ac:dyDescent="0.25">
      <c r="A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  <c r="AB355" s="24"/>
      <c r="AC355" s="24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  <c r="BD355" s="24"/>
      <c r="BE355" s="24"/>
      <c r="BF355" s="24"/>
      <c r="BG355" s="24"/>
      <c r="BH355" s="24"/>
      <c r="BI355" s="24"/>
      <c r="BJ355" s="24"/>
      <c r="BK355" s="24"/>
      <c r="BL355" s="24"/>
      <c r="BM355" s="24"/>
      <c r="BN355" s="24"/>
      <c r="BO355" s="24"/>
      <c r="BP355" s="24"/>
      <c r="BQ355" s="24"/>
      <c r="BR355" s="24"/>
      <c r="BS355" s="24"/>
      <c r="BT355" s="24"/>
      <c r="BU355" s="24"/>
      <c r="BV355" s="24"/>
      <c r="BW355" s="24"/>
      <c r="BX355" s="24"/>
      <c r="BY355" s="24"/>
      <c r="BZ355" s="24"/>
      <c r="CA355" s="24"/>
      <c r="CB355" s="24"/>
      <c r="CC355" s="24"/>
      <c r="CD355" s="24"/>
      <c r="CE355" s="24"/>
      <c r="CF355" s="24"/>
      <c r="CG355" s="24"/>
      <c r="CH355" s="24"/>
      <c r="CI355" s="24"/>
      <c r="CJ355" s="24"/>
      <c r="CK355" s="24"/>
      <c r="CL355" s="24"/>
      <c r="CM355" s="24"/>
      <c r="CN355" s="24"/>
      <c r="CO355" s="24"/>
      <c r="CP355" s="24"/>
      <c r="CQ355" s="24"/>
      <c r="CR355" s="24"/>
    </row>
    <row r="356" spans="1:96" x14ac:dyDescent="0.25">
      <c r="A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  <c r="AB356" s="24"/>
      <c r="AC356" s="24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  <c r="BD356" s="24"/>
      <c r="BE356" s="24"/>
      <c r="BF356" s="24"/>
      <c r="BG356" s="24"/>
      <c r="BH356" s="24"/>
      <c r="BI356" s="24"/>
      <c r="BJ356" s="24"/>
      <c r="BK356" s="24"/>
      <c r="BL356" s="24"/>
      <c r="BM356" s="24"/>
      <c r="BN356" s="24"/>
      <c r="BO356" s="24"/>
      <c r="BP356" s="24"/>
      <c r="BQ356" s="24"/>
      <c r="BR356" s="24"/>
      <c r="BS356" s="24"/>
      <c r="BT356" s="24"/>
      <c r="BU356" s="24"/>
      <c r="BV356" s="24"/>
      <c r="BW356" s="24"/>
      <c r="BX356" s="24"/>
      <c r="BY356" s="24"/>
      <c r="BZ356" s="24"/>
      <c r="CA356" s="24"/>
      <c r="CB356" s="24"/>
      <c r="CC356" s="24"/>
      <c r="CD356" s="24"/>
      <c r="CE356" s="24"/>
      <c r="CF356" s="24"/>
      <c r="CG356" s="24"/>
      <c r="CH356" s="24"/>
      <c r="CI356" s="24"/>
      <c r="CJ356" s="24"/>
      <c r="CK356" s="24"/>
      <c r="CL356" s="24"/>
      <c r="CM356" s="24"/>
      <c r="CN356" s="24"/>
      <c r="CO356" s="24"/>
      <c r="CP356" s="24"/>
      <c r="CQ356" s="24"/>
      <c r="CR356" s="24"/>
    </row>
    <row r="357" spans="1:96" x14ac:dyDescent="0.25">
      <c r="A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  <c r="AB357" s="24"/>
      <c r="AC357" s="24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  <c r="BD357" s="24"/>
      <c r="BE357" s="24"/>
      <c r="BF357" s="24"/>
      <c r="BG357" s="24"/>
      <c r="BH357" s="24"/>
      <c r="BI357" s="24"/>
      <c r="BJ357" s="24"/>
      <c r="BK357" s="24"/>
      <c r="BL357" s="24"/>
      <c r="BM357" s="24"/>
      <c r="BN357" s="24"/>
      <c r="BO357" s="24"/>
      <c r="BP357" s="24"/>
      <c r="BQ357" s="24"/>
      <c r="BR357" s="24"/>
      <c r="BS357" s="24"/>
      <c r="BT357" s="24"/>
      <c r="BU357" s="24"/>
      <c r="BV357" s="24"/>
      <c r="BW357" s="24"/>
      <c r="BX357" s="24"/>
      <c r="BY357" s="24"/>
      <c r="BZ357" s="24"/>
      <c r="CA357" s="24"/>
      <c r="CB357" s="24"/>
      <c r="CC357" s="24"/>
      <c r="CD357" s="24"/>
      <c r="CE357" s="24"/>
      <c r="CF357" s="24"/>
      <c r="CG357" s="24"/>
      <c r="CH357" s="24"/>
      <c r="CI357" s="24"/>
      <c r="CJ357" s="24"/>
      <c r="CK357" s="24"/>
      <c r="CL357" s="24"/>
      <c r="CM357" s="24"/>
      <c r="CN357" s="24"/>
      <c r="CO357" s="24"/>
      <c r="CP357" s="24"/>
      <c r="CQ357" s="24"/>
      <c r="CR357" s="24"/>
    </row>
    <row r="358" spans="1:96" x14ac:dyDescent="0.25">
      <c r="A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  <c r="AB358" s="24"/>
      <c r="AC358" s="24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  <c r="BD358" s="24"/>
      <c r="BE358" s="24"/>
      <c r="BF358" s="24"/>
      <c r="BG358" s="24"/>
      <c r="BH358" s="24"/>
      <c r="BI358" s="24"/>
      <c r="BJ358" s="24"/>
      <c r="BK358" s="24"/>
      <c r="BL358" s="24"/>
      <c r="BM358" s="24"/>
      <c r="BN358" s="24"/>
      <c r="BO358" s="24"/>
      <c r="BP358" s="24"/>
      <c r="BQ358" s="24"/>
      <c r="BR358" s="24"/>
      <c r="BS358" s="24"/>
      <c r="BT358" s="24"/>
      <c r="BU358" s="24"/>
      <c r="BV358" s="24"/>
      <c r="BW358" s="24"/>
      <c r="BX358" s="24"/>
      <c r="BY358" s="24"/>
      <c r="BZ358" s="24"/>
      <c r="CA358" s="24"/>
      <c r="CB358" s="24"/>
      <c r="CC358" s="24"/>
      <c r="CD358" s="24"/>
      <c r="CE358" s="24"/>
      <c r="CF358" s="24"/>
      <c r="CG358" s="24"/>
      <c r="CH358" s="24"/>
      <c r="CI358" s="24"/>
      <c r="CJ358" s="24"/>
      <c r="CK358" s="24"/>
      <c r="CL358" s="24"/>
      <c r="CM358" s="24"/>
      <c r="CN358" s="24"/>
      <c r="CO358" s="24"/>
      <c r="CP358" s="24"/>
      <c r="CQ358" s="24"/>
      <c r="CR358" s="24"/>
    </row>
    <row r="359" spans="1:96" x14ac:dyDescent="0.25">
      <c r="A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  <c r="AB359" s="24"/>
      <c r="AC359" s="24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  <c r="BD359" s="24"/>
      <c r="BE359" s="24"/>
      <c r="BF359" s="24"/>
      <c r="BG359" s="24"/>
      <c r="BH359" s="24"/>
      <c r="BI359" s="24"/>
      <c r="BJ359" s="24"/>
      <c r="BK359" s="24"/>
      <c r="BL359" s="24"/>
      <c r="BM359" s="24"/>
      <c r="BN359" s="24"/>
      <c r="BO359" s="24"/>
      <c r="BP359" s="24"/>
      <c r="BQ359" s="24"/>
      <c r="BR359" s="24"/>
      <c r="BS359" s="24"/>
      <c r="BT359" s="24"/>
      <c r="BU359" s="24"/>
      <c r="BV359" s="24"/>
      <c r="BW359" s="24"/>
      <c r="BX359" s="24"/>
      <c r="BY359" s="24"/>
      <c r="BZ359" s="24"/>
      <c r="CA359" s="24"/>
      <c r="CB359" s="24"/>
      <c r="CC359" s="24"/>
      <c r="CD359" s="24"/>
      <c r="CE359" s="24"/>
      <c r="CF359" s="24"/>
      <c r="CG359" s="24"/>
      <c r="CH359" s="24"/>
      <c r="CI359" s="24"/>
      <c r="CJ359" s="24"/>
      <c r="CK359" s="24"/>
      <c r="CL359" s="24"/>
      <c r="CM359" s="24"/>
      <c r="CN359" s="24"/>
      <c r="CO359" s="24"/>
      <c r="CP359" s="24"/>
      <c r="CQ359" s="24"/>
      <c r="CR359" s="24"/>
    </row>
    <row r="360" spans="1:96" x14ac:dyDescent="0.25">
      <c r="A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  <c r="AB360" s="24"/>
      <c r="AC360" s="24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  <c r="BD360" s="24"/>
      <c r="BE360" s="24"/>
      <c r="BF360" s="24"/>
      <c r="BG360" s="24"/>
      <c r="BH360" s="24"/>
      <c r="BI360" s="24"/>
      <c r="BJ360" s="24"/>
      <c r="BK360" s="24"/>
      <c r="BL360" s="24"/>
      <c r="BM360" s="24"/>
      <c r="BN360" s="24"/>
      <c r="BO360" s="24"/>
      <c r="BP360" s="24"/>
      <c r="BQ360" s="24"/>
      <c r="BR360" s="24"/>
      <c r="BS360" s="24"/>
      <c r="BT360" s="24"/>
      <c r="BU360" s="24"/>
      <c r="BV360" s="24"/>
      <c r="BW360" s="24"/>
      <c r="BX360" s="24"/>
      <c r="BY360" s="24"/>
      <c r="BZ360" s="24"/>
      <c r="CA360" s="24"/>
      <c r="CB360" s="24"/>
      <c r="CC360" s="24"/>
      <c r="CD360" s="24"/>
      <c r="CE360" s="24"/>
      <c r="CF360" s="24"/>
      <c r="CG360" s="24"/>
      <c r="CH360" s="24"/>
      <c r="CI360" s="24"/>
      <c r="CJ360" s="24"/>
      <c r="CK360" s="24"/>
      <c r="CL360" s="24"/>
      <c r="CM360" s="24"/>
      <c r="CN360" s="24"/>
      <c r="CO360" s="24"/>
      <c r="CP360" s="24"/>
      <c r="CQ360" s="24"/>
      <c r="CR360" s="24"/>
    </row>
    <row r="361" spans="1:96" x14ac:dyDescent="0.25">
      <c r="A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  <c r="AB361" s="24"/>
      <c r="AC361" s="24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  <c r="BD361" s="24"/>
      <c r="BE361" s="24"/>
      <c r="BF361" s="24"/>
      <c r="BG361" s="24"/>
      <c r="BH361" s="24"/>
      <c r="BI361" s="24"/>
      <c r="BJ361" s="24"/>
      <c r="BK361" s="24"/>
      <c r="BL361" s="24"/>
      <c r="BM361" s="24"/>
      <c r="BN361" s="24"/>
      <c r="BO361" s="24"/>
      <c r="BP361" s="24"/>
      <c r="BQ361" s="24"/>
      <c r="BR361" s="24"/>
      <c r="BS361" s="24"/>
      <c r="BT361" s="24"/>
      <c r="BU361" s="24"/>
      <c r="BV361" s="24"/>
      <c r="BW361" s="24"/>
      <c r="BX361" s="24"/>
      <c r="BY361" s="24"/>
      <c r="BZ361" s="24"/>
      <c r="CA361" s="24"/>
      <c r="CB361" s="24"/>
      <c r="CC361" s="24"/>
      <c r="CD361" s="24"/>
      <c r="CE361" s="24"/>
      <c r="CF361" s="24"/>
      <c r="CG361" s="24"/>
      <c r="CH361" s="24"/>
      <c r="CI361" s="24"/>
      <c r="CJ361" s="24"/>
      <c r="CK361" s="24"/>
      <c r="CL361" s="24"/>
      <c r="CM361" s="24"/>
      <c r="CN361" s="24"/>
      <c r="CO361" s="24"/>
      <c r="CP361" s="24"/>
      <c r="CQ361" s="24"/>
      <c r="CR361" s="24"/>
    </row>
    <row r="362" spans="1:96" x14ac:dyDescent="0.25">
      <c r="A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  <c r="AB362" s="24"/>
      <c r="AC362" s="24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  <c r="BD362" s="24"/>
      <c r="BE362" s="24"/>
      <c r="BF362" s="24"/>
      <c r="BG362" s="24"/>
      <c r="BH362" s="24"/>
      <c r="BI362" s="24"/>
      <c r="BJ362" s="24"/>
      <c r="BK362" s="24"/>
      <c r="BL362" s="24"/>
      <c r="BM362" s="24"/>
      <c r="BN362" s="24"/>
      <c r="BO362" s="24"/>
      <c r="BP362" s="24"/>
      <c r="BQ362" s="24"/>
      <c r="BR362" s="24"/>
      <c r="BS362" s="24"/>
      <c r="BT362" s="24"/>
      <c r="BU362" s="24"/>
      <c r="BV362" s="24"/>
      <c r="BW362" s="24"/>
      <c r="BX362" s="24"/>
      <c r="BY362" s="24"/>
      <c r="BZ362" s="24"/>
      <c r="CA362" s="24"/>
      <c r="CB362" s="24"/>
      <c r="CC362" s="24"/>
      <c r="CD362" s="24"/>
      <c r="CE362" s="24"/>
      <c r="CF362" s="24"/>
      <c r="CG362" s="24"/>
      <c r="CH362" s="24"/>
      <c r="CI362" s="24"/>
      <c r="CJ362" s="24"/>
      <c r="CK362" s="24"/>
      <c r="CL362" s="24"/>
      <c r="CM362" s="24"/>
      <c r="CN362" s="24"/>
      <c r="CO362" s="24"/>
      <c r="CP362" s="24"/>
      <c r="CQ362" s="24"/>
      <c r="CR362" s="24"/>
    </row>
    <row r="363" spans="1:96" x14ac:dyDescent="0.25">
      <c r="A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  <c r="AB363" s="24"/>
      <c r="AC363" s="24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  <c r="BD363" s="24"/>
      <c r="BE363" s="24"/>
      <c r="BF363" s="24"/>
      <c r="BG363" s="24"/>
      <c r="BH363" s="24"/>
      <c r="BI363" s="24"/>
      <c r="BJ363" s="24"/>
      <c r="BK363" s="24"/>
      <c r="BL363" s="24"/>
      <c r="BM363" s="24"/>
      <c r="BN363" s="24"/>
      <c r="BO363" s="24"/>
      <c r="BP363" s="24"/>
      <c r="BQ363" s="24"/>
      <c r="BR363" s="24"/>
      <c r="BS363" s="24"/>
      <c r="BT363" s="24"/>
      <c r="BU363" s="24"/>
      <c r="BV363" s="24"/>
      <c r="BW363" s="24"/>
      <c r="BX363" s="24"/>
      <c r="BY363" s="24"/>
      <c r="BZ363" s="24"/>
      <c r="CA363" s="24"/>
      <c r="CB363" s="24"/>
      <c r="CC363" s="24"/>
      <c r="CD363" s="24"/>
      <c r="CE363" s="24"/>
      <c r="CF363" s="24"/>
      <c r="CG363" s="24"/>
      <c r="CH363" s="24"/>
      <c r="CI363" s="24"/>
      <c r="CJ363" s="24"/>
      <c r="CK363" s="24"/>
      <c r="CL363" s="24"/>
      <c r="CM363" s="24"/>
      <c r="CN363" s="24"/>
      <c r="CO363" s="24"/>
      <c r="CP363" s="24"/>
      <c r="CQ363" s="24"/>
      <c r="CR363" s="24"/>
    </row>
    <row r="364" spans="1:96" x14ac:dyDescent="0.25">
      <c r="A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  <c r="AB364" s="24"/>
      <c r="AC364" s="24"/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  <c r="BD364" s="24"/>
      <c r="BE364" s="24"/>
      <c r="BF364" s="24"/>
      <c r="BG364" s="24"/>
      <c r="BH364" s="24"/>
      <c r="BI364" s="24"/>
      <c r="BJ364" s="24"/>
      <c r="BK364" s="24"/>
      <c r="BL364" s="24"/>
      <c r="BM364" s="24"/>
      <c r="BN364" s="24"/>
      <c r="BO364" s="24"/>
      <c r="BP364" s="24"/>
      <c r="BQ364" s="24"/>
      <c r="BR364" s="24"/>
      <c r="BS364" s="24"/>
      <c r="BT364" s="24"/>
      <c r="BU364" s="24"/>
      <c r="BV364" s="24"/>
      <c r="BW364" s="24"/>
      <c r="BX364" s="24"/>
      <c r="BY364" s="24"/>
      <c r="BZ364" s="24"/>
      <c r="CA364" s="24"/>
      <c r="CB364" s="24"/>
      <c r="CC364" s="24"/>
      <c r="CD364" s="24"/>
      <c r="CE364" s="24"/>
      <c r="CF364" s="24"/>
      <c r="CG364" s="24"/>
      <c r="CH364" s="24"/>
      <c r="CI364" s="24"/>
      <c r="CJ364" s="24"/>
      <c r="CK364" s="24"/>
      <c r="CL364" s="24"/>
      <c r="CM364" s="24"/>
      <c r="CN364" s="24"/>
      <c r="CO364" s="24"/>
      <c r="CP364" s="24"/>
      <c r="CQ364" s="24"/>
      <c r="CR364" s="24"/>
    </row>
    <row r="365" spans="1:96" x14ac:dyDescent="0.25">
      <c r="A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  <c r="AB365" s="24"/>
      <c r="AC365" s="24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  <c r="BD365" s="24"/>
      <c r="BE365" s="24"/>
      <c r="BF365" s="24"/>
      <c r="BG365" s="24"/>
      <c r="BH365" s="24"/>
      <c r="BI365" s="24"/>
      <c r="BJ365" s="24"/>
      <c r="BK365" s="24"/>
      <c r="BL365" s="24"/>
      <c r="BM365" s="24"/>
      <c r="BN365" s="24"/>
      <c r="BO365" s="24"/>
      <c r="BP365" s="24"/>
      <c r="BQ365" s="24"/>
      <c r="BR365" s="24"/>
      <c r="BS365" s="24"/>
      <c r="BT365" s="24"/>
      <c r="BU365" s="24"/>
      <c r="BV365" s="24"/>
      <c r="BW365" s="24"/>
      <c r="BX365" s="24"/>
      <c r="BY365" s="24"/>
      <c r="BZ365" s="24"/>
      <c r="CA365" s="24"/>
      <c r="CB365" s="24"/>
      <c r="CC365" s="24"/>
      <c r="CD365" s="24"/>
      <c r="CE365" s="24"/>
      <c r="CF365" s="24"/>
      <c r="CG365" s="24"/>
      <c r="CH365" s="24"/>
      <c r="CI365" s="24"/>
      <c r="CJ365" s="24"/>
      <c r="CK365" s="24"/>
      <c r="CL365" s="24"/>
      <c r="CM365" s="24"/>
      <c r="CN365" s="24"/>
      <c r="CO365" s="24"/>
      <c r="CP365" s="24"/>
      <c r="CQ365" s="24"/>
      <c r="CR365" s="24"/>
    </row>
    <row r="366" spans="1:96" x14ac:dyDescent="0.25">
      <c r="A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  <c r="AB366" s="24"/>
      <c r="AC366" s="24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  <c r="BD366" s="24"/>
      <c r="BE366" s="24"/>
      <c r="BF366" s="24"/>
      <c r="BG366" s="24"/>
      <c r="BH366" s="24"/>
      <c r="BI366" s="24"/>
      <c r="BJ366" s="24"/>
      <c r="BK366" s="24"/>
      <c r="BL366" s="24"/>
      <c r="BM366" s="24"/>
      <c r="BN366" s="24"/>
      <c r="BO366" s="24"/>
      <c r="BP366" s="24"/>
      <c r="BQ366" s="24"/>
      <c r="BR366" s="24"/>
      <c r="BS366" s="24"/>
      <c r="BT366" s="24"/>
      <c r="BU366" s="24"/>
      <c r="BV366" s="24"/>
      <c r="BW366" s="24"/>
      <c r="BX366" s="24"/>
      <c r="BY366" s="24"/>
      <c r="BZ366" s="24"/>
      <c r="CA366" s="24"/>
      <c r="CB366" s="24"/>
      <c r="CC366" s="24"/>
      <c r="CD366" s="24"/>
      <c r="CE366" s="24"/>
      <c r="CF366" s="24"/>
      <c r="CG366" s="24"/>
      <c r="CH366" s="24"/>
      <c r="CI366" s="24"/>
      <c r="CJ366" s="24"/>
      <c r="CK366" s="24"/>
      <c r="CL366" s="24"/>
      <c r="CM366" s="24"/>
      <c r="CN366" s="24"/>
      <c r="CO366" s="24"/>
      <c r="CP366" s="24"/>
      <c r="CQ366" s="24"/>
      <c r="CR366" s="24"/>
    </row>
    <row r="367" spans="1:96" x14ac:dyDescent="0.25">
      <c r="A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  <c r="AB367" s="24"/>
      <c r="AC367" s="24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  <c r="BD367" s="24"/>
      <c r="BE367" s="24"/>
      <c r="BF367" s="24"/>
      <c r="BG367" s="24"/>
      <c r="BH367" s="24"/>
      <c r="BI367" s="24"/>
      <c r="BJ367" s="24"/>
      <c r="BK367" s="24"/>
      <c r="BL367" s="24"/>
      <c r="BM367" s="24"/>
      <c r="BN367" s="24"/>
      <c r="BO367" s="24"/>
      <c r="BP367" s="24"/>
      <c r="BQ367" s="24"/>
      <c r="BR367" s="24"/>
      <c r="BS367" s="24"/>
      <c r="BT367" s="24"/>
      <c r="BU367" s="24"/>
      <c r="BV367" s="24"/>
      <c r="BW367" s="24"/>
      <c r="BX367" s="24"/>
      <c r="BY367" s="24"/>
      <c r="BZ367" s="24"/>
      <c r="CA367" s="24"/>
      <c r="CB367" s="24"/>
      <c r="CC367" s="24"/>
      <c r="CD367" s="24"/>
      <c r="CE367" s="24"/>
      <c r="CF367" s="24"/>
      <c r="CG367" s="24"/>
      <c r="CH367" s="24"/>
      <c r="CI367" s="24"/>
      <c r="CJ367" s="24"/>
      <c r="CK367" s="24"/>
      <c r="CL367" s="24"/>
      <c r="CM367" s="24"/>
      <c r="CN367" s="24"/>
      <c r="CO367" s="24"/>
      <c r="CP367" s="24"/>
      <c r="CQ367" s="24"/>
      <c r="CR367" s="24"/>
    </row>
    <row r="368" spans="1:96" x14ac:dyDescent="0.25">
      <c r="A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  <c r="AB368" s="24"/>
      <c r="AC368" s="24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  <c r="BD368" s="24"/>
      <c r="BE368" s="24"/>
      <c r="BF368" s="24"/>
      <c r="BG368" s="24"/>
      <c r="BH368" s="24"/>
      <c r="BI368" s="24"/>
      <c r="BJ368" s="24"/>
      <c r="BK368" s="24"/>
      <c r="BL368" s="24"/>
      <c r="BM368" s="24"/>
      <c r="BN368" s="24"/>
      <c r="BO368" s="24"/>
      <c r="BP368" s="24"/>
      <c r="BQ368" s="24"/>
      <c r="BR368" s="24"/>
      <c r="BS368" s="24"/>
      <c r="BT368" s="24"/>
      <c r="BU368" s="24"/>
      <c r="BV368" s="24"/>
      <c r="BW368" s="24"/>
      <c r="BX368" s="24"/>
      <c r="BY368" s="24"/>
      <c r="BZ368" s="24"/>
      <c r="CA368" s="24"/>
      <c r="CB368" s="24"/>
      <c r="CC368" s="24"/>
      <c r="CD368" s="24"/>
      <c r="CE368" s="24"/>
      <c r="CF368" s="24"/>
      <c r="CG368" s="24"/>
      <c r="CH368" s="24"/>
      <c r="CI368" s="24"/>
      <c r="CJ368" s="24"/>
      <c r="CK368" s="24"/>
      <c r="CL368" s="24"/>
      <c r="CM368" s="24"/>
      <c r="CN368" s="24"/>
      <c r="CO368" s="24"/>
      <c r="CP368" s="24"/>
      <c r="CQ368" s="24"/>
      <c r="CR368" s="24"/>
    </row>
    <row r="369" spans="1:96" x14ac:dyDescent="0.25">
      <c r="A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  <c r="AB369" s="24"/>
      <c r="AC369" s="24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  <c r="BD369" s="24"/>
      <c r="BE369" s="24"/>
      <c r="BF369" s="24"/>
      <c r="BG369" s="24"/>
      <c r="BH369" s="24"/>
      <c r="BI369" s="24"/>
      <c r="BJ369" s="24"/>
      <c r="BK369" s="24"/>
      <c r="BL369" s="24"/>
      <c r="BM369" s="24"/>
      <c r="BN369" s="24"/>
      <c r="BO369" s="24"/>
      <c r="BP369" s="24"/>
      <c r="BQ369" s="24"/>
      <c r="BR369" s="24"/>
      <c r="BS369" s="24"/>
      <c r="BT369" s="24"/>
      <c r="BU369" s="24"/>
      <c r="BV369" s="24"/>
      <c r="BW369" s="24"/>
      <c r="BX369" s="24"/>
      <c r="BY369" s="24"/>
      <c r="BZ369" s="24"/>
      <c r="CA369" s="24"/>
      <c r="CB369" s="24"/>
      <c r="CC369" s="24"/>
      <c r="CD369" s="24"/>
      <c r="CE369" s="24"/>
      <c r="CF369" s="24"/>
      <c r="CG369" s="24"/>
      <c r="CH369" s="24"/>
      <c r="CI369" s="24"/>
      <c r="CJ369" s="24"/>
      <c r="CK369" s="24"/>
      <c r="CL369" s="24"/>
      <c r="CM369" s="24"/>
      <c r="CN369" s="24"/>
      <c r="CO369" s="24"/>
      <c r="CP369" s="24"/>
      <c r="CQ369" s="24"/>
      <c r="CR369" s="24"/>
    </row>
    <row r="370" spans="1:96" x14ac:dyDescent="0.25">
      <c r="A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  <c r="AB370" s="24"/>
      <c r="AC370" s="24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  <c r="BD370" s="24"/>
      <c r="BE370" s="24"/>
      <c r="BF370" s="24"/>
      <c r="BG370" s="24"/>
      <c r="BH370" s="24"/>
      <c r="BI370" s="24"/>
      <c r="BJ370" s="24"/>
      <c r="BK370" s="24"/>
      <c r="BL370" s="24"/>
      <c r="BM370" s="24"/>
      <c r="BN370" s="24"/>
      <c r="BO370" s="24"/>
      <c r="BP370" s="24"/>
      <c r="BQ370" s="24"/>
      <c r="BR370" s="24"/>
      <c r="BS370" s="24"/>
      <c r="BT370" s="24"/>
      <c r="BU370" s="24"/>
      <c r="BV370" s="24"/>
      <c r="BW370" s="24"/>
      <c r="BX370" s="24"/>
      <c r="BY370" s="24"/>
      <c r="BZ370" s="24"/>
      <c r="CA370" s="24"/>
      <c r="CB370" s="24"/>
      <c r="CC370" s="24"/>
      <c r="CD370" s="24"/>
      <c r="CE370" s="24"/>
      <c r="CF370" s="24"/>
      <c r="CG370" s="24"/>
      <c r="CH370" s="24"/>
      <c r="CI370" s="24"/>
      <c r="CJ370" s="24"/>
      <c r="CK370" s="24"/>
      <c r="CL370" s="24"/>
      <c r="CM370" s="24"/>
      <c r="CN370" s="24"/>
      <c r="CO370" s="24"/>
      <c r="CP370" s="24"/>
      <c r="CQ370" s="24"/>
      <c r="CR370" s="24"/>
    </row>
    <row r="371" spans="1:96" x14ac:dyDescent="0.25">
      <c r="A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  <c r="AB371" s="24"/>
      <c r="AC371" s="24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  <c r="BD371" s="24"/>
      <c r="BE371" s="24"/>
      <c r="BF371" s="24"/>
      <c r="BG371" s="24"/>
      <c r="BH371" s="24"/>
      <c r="BI371" s="24"/>
      <c r="BJ371" s="24"/>
      <c r="BK371" s="24"/>
      <c r="BL371" s="24"/>
      <c r="BM371" s="24"/>
      <c r="BN371" s="24"/>
      <c r="BO371" s="24"/>
      <c r="BP371" s="24"/>
      <c r="BQ371" s="24"/>
      <c r="BR371" s="24"/>
      <c r="BS371" s="24"/>
      <c r="BT371" s="24"/>
      <c r="BU371" s="24"/>
      <c r="BV371" s="24"/>
      <c r="BW371" s="24"/>
      <c r="BX371" s="24"/>
      <c r="BY371" s="24"/>
      <c r="BZ371" s="24"/>
      <c r="CA371" s="24"/>
      <c r="CB371" s="24"/>
      <c r="CC371" s="24"/>
      <c r="CD371" s="24"/>
      <c r="CE371" s="24"/>
      <c r="CF371" s="24"/>
      <c r="CG371" s="24"/>
      <c r="CH371" s="24"/>
      <c r="CI371" s="24"/>
      <c r="CJ371" s="24"/>
      <c r="CK371" s="24"/>
      <c r="CL371" s="24"/>
      <c r="CM371" s="24"/>
      <c r="CN371" s="24"/>
      <c r="CO371" s="24"/>
      <c r="CP371" s="24"/>
      <c r="CQ371" s="24"/>
      <c r="CR371" s="24"/>
    </row>
    <row r="372" spans="1:96" x14ac:dyDescent="0.25">
      <c r="A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  <c r="AB372" s="24"/>
      <c r="AC372" s="24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  <c r="BD372" s="24"/>
      <c r="BE372" s="24"/>
      <c r="BF372" s="24"/>
      <c r="BG372" s="24"/>
      <c r="BH372" s="24"/>
      <c r="BI372" s="24"/>
      <c r="BJ372" s="24"/>
      <c r="BK372" s="24"/>
      <c r="BL372" s="24"/>
      <c r="BM372" s="24"/>
      <c r="BN372" s="24"/>
      <c r="BO372" s="24"/>
      <c r="BP372" s="24"/>
      <c r="BQ372" s="24"/>
      <c r="BR372" s="24"/>
      <c r="BS372" s="24"/>
      <c r="BT372" s="24"/>
      <c r="BU372" s="24"/>
      <c r="BV372" s="24"/>
      <c r="BW372" s="24"/>
      <c r="BX372" s="24"/>
      <c r="BY372" s="24"/>
      <c r="BZ372" s="24"/>
      <c r="CA372" s="24"/>
      <c r="CB372" s="24"/>
      <c r="CC372" s="24"/>
      <c r="CD372" s="24"/>
      <c r="CE372" s="24"/>
      <c r="CF372" s="24"/>
      <c r="CG372" s="24"/>
      <c r="CH372" s="24"/>
      <c r="CI372" s="24"/>
      <c r="CJ372" s="24"/>
      <c r="CK372" s="24"/>
      <c r="CL372" s="24"/>
      <c r="CM372" s="24"/>
      <c r="CN372" s="24"/>
      <c r="CO372" s="24"/>
      <c r="CP372" s="24"/>
      <c r="CQ372" s="24"/>
      <c r="CR372" s="24"/>
    </row>
    <row r="373" spans="1:96" x14ac:dyDescent="0.25">
      <c r="A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  <c r="AB373" s="24"/>
      <c r="AC373" s="24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  <c r="BD373" s="24"/>
      <c r="BE373" s="24"/>
      <c r="BF373" s="24"/>
      <c r="BG373" s="24"/>
      <c r="BH373" s="24"/>
      <c r="BI373" s="24"/>
      <c r="BJ373" s="24"/>
      <c r="BK373" s="24"/>
      <c r="BL373" s="24"/>
      <c r="BM373" s="24"/>
      <c r="BN373" s="24"/>
      <c r="BO373" s="24"/>
      <c r="BP373" s="24"/>
      <c r="BQ373" s="24"/>
      <c r="BR373" s="24"/>
      <c r="BS373" s="24"/>
      <c r="BT373" s="24"/>
      <c r="BU373" s="24"/>
      <c r="BV373" s="24"/>
      <c r="BW373" s="24"/>
      <c r="BX373" s="24"/>
      <c r="BY373" s="24"/>
      <c r="BZ373" s="24"/>
      <c r="CA373" s="24"/>
      <c r="CB373" s="24"/>
      <c r="CC373" s="24"/>
      <c r="CD373" s="24"/>
      <c r="CE373" s="24"/>
      <c r="CF373" s="24"/>
      <c r="CG373" s="24"/>
      <c r="CH373" s="24"/>
      <c r="CI373" s="24"/>
      <c r="CJ373" s="24"/>
      <c r="CK373" s="24"/>
      <c r="CL373" s="24"/>
      <c r="CM373" s="24"/>
      <c r="CN373" s="24"/>
      <c r="CO373" s="24"/>
      <c r="CP373" s="24"/>
      <c r="CQ373" s="24"/>
      <c r="CR373" s="24"/>
    </row>
    <row r="374" spans="1:96" x14ac:dyDescent="0.25">
      <c r="A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  <c r="AB374" s="24"/>
      <c r="AC374" s="24"/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  <c r="BD374" s="24"/>
      <c r="BE374" s="24"/>
      <c r="BF374" s="24"/>
      <c r="BG374" s="24"/>
      <c r="BH374" s="24"/>
      <c r="BI374" s="24"/>
      <c r="BJ374" s="24"/>
      <c r="BK374" s="24"/>
      <c r="BL374" s="24"/>
      <c r="BM374" s="24"/>
      <c r="BN374" s="24"/>
      <c r="BO374" s="24"/>
      <c r="BP374" s="24"/>
      <c r="BQ374" s="24"/>
      <c r="BR374" s="24"/>
      <c r="BS374" s="24"/>
      <c r="BT374" s="24"/>
      <c r="BU374" s="24"/>
      <c r="BV374" s="24"/>
      <c r="BW374" s="24"/>
      <c r="BX374" s="24"/>
      <c r="BY374" s="24"/>
      <c r="BZ374" s="24"/>
      <c r="CA374" s="24"/>
      <c r="CB374" s="24"/>
      <c r="CC374" s="24"/>
      <c r="CD374" s="24"/>
      <c r="CE374" s="24"/>
      <c r="CF374" s="24"/>
      <c r="CG374" s="24"/>
      <c r="CH374" s="24"/>
      <c r="CI374" s="24"/>
      <c r="CJ374" s="24"/>
      <c r="CK374" s="24"/>
      <c r="CL374" s="24"/>
      <c r="CM374" s="24"/>
      <c r="CN374" s="24"/>
      <c r="CO374" s="24"/>
      <c r="CP374" s="24"/>
      <c r="CQ374" s="24"/>
      <c r="CR374" s="24"/>
    </row>
    <row r="375" spans="1:96" x14ac:dyDescent="0.25">
      <c r="A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  <c r="AB375" s="24"/>
      <c r="AC375" s="24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  <c r="BD375" s="24"/>
      <c r="BE375" s="24"/>
      <c r="BF375" s="24"/>
      <c r="BG375" s="24"/>
      <c r="BH375" s="24"/>
      <c r="BI375" s="24"/>
      <c r="BJ375" s="24"/>
      <c r="BK375" s="24"/>
      <c r="BL375" s="24"/>
      <c r="BM375" s="24"/>
      <c r="BN375" s="24"/>
      <c r="BO375" s="24"/>
      <c r="BP375" s="24"/>
      <c r="BQ375" s="24"/>
      <c r="BR375" s="24"/>
      <c r="BS375" s="24"/>
      <c r="BT375" s="24"/>
      <c r="BU375" s="24"/>
      <c r="BV375" s="24"/>
      <c r="BW375" s="24"/>
      <c r="BX375" s="24"/>
      <c r="BY375" s="24"/>
      <c r="BZ375" s="24"/>
      <c r="CA375" s="24"/>
      <c r="CB375" s="24"/>
      <c r="CC375" s="24"/>
      <c r="CD375" s="24"/>
      <c r="CE375" s="24"/>
      <c r="CF375" s="24"/>
      <c r="CG375" s="24"/>
      <c r="CH375" s="24"/>
      <c r="CI375" s="24"/>
      <c r="CJ375" s="24"/>
      <c r="CK375" s="24"/>
      <c r="CL375" s="24"/>
      <c r="CM375" s="24"/>
      <c r="CN375" s="24"/>
      <c r="CO375" s="24"/>
      <c r="CP375" s="24"/>
      <c r="CQ375" s="24"/>
      <c r="CR375" s="24"/>
    </row>
    <row r="376" spans="1:96" x14ac:dyDescent="0.25">
      <c r="A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  <c r="AB376" s="24"/>
      <c r="AC376" s="24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  <c r="BD376" s="24"/>
      <c r="BE376" s="24"/>
      <c r="BF376" s="24"/>
      <c r="BG376" s="24"/>
      <c r="BH376" s="24"/>
      <c r="BI376" s="24"/>
      <c r="BJ376" s="24"/>
      <c r="BK376" s="24"/>
      <c r="BL376" s="24"/>
      <c r="BM376" s="24"/>
      <c r="BN376" s="24"/>
      <c r="BO376" s="24"/>
      <c r="BP376" s="24"/>
      <c r="BQ376" s="24"/>
      <c r="BR376" s="24"/>
      <c r="BS376" s="24"/>
      <c r="BT376" s="24"/>
      <c r="BU376" s="24"/>
      <c r="BV376" s="24"/>
      <c r="BW376" s="24"/>
      <c r="BX376" s="24"/>
      <c r="BY376" s="24"/>
      <c r="BZ376" s="24"/>
      <c r="CA376" s="24"/>
      <c r="CB376" s="24"/>
      <c r="CC376" s="24"/>
      <c r="CD376" s="24"/>
      <c r="CE376" s="24"/>
      <c r="CF376" s="24"/>
      <c r="CG376" s="24"/>
      <c r="CH376" s="24"/>
      <c r="CI376" s="24"/>
      <c r="CJ376" s="24"/>
      <c r="CK376" s="24"/>
      <c r="CL376" s="24"/>
      <c r="CM376" s="24"/>
      <c r="CN376" s="24"/>
      <c r="CO376" s="24"/>
      <c r="CP376" s="24"/>
      <c r="CQ376" s="24"/>
      <c r="CR376" s="24"/>
    </row>
    <row r="377" spans="1:96" x14ac:dyDescent="0.25">
      <c r="A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  <c r="AB377" s="24"/>
      <c r="AC377" s="24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  <c r="BD377" s="24"/>
      <c r="BE377" s="24"/>
      <c r="BF377" s="24"/>
      <c r="BG377" s="24"/>
      <c r="BH377" s="24"/>
      <c r="BI377" s="24"/>
      <c r="BJ377" s="24"/>
      <c r="BK377" s="24"/>
      <c r="BL377" s="24"/>
      <c r="BM377" s="24"/>
      <c r="BN377" s="24"/>
      <c r="BO377" s="24"/>
      <c r="BP377" s="24"/>
      <c r="BQ377" s="24"/>
      <c r="BR377" s="24"/>
      <c r="BS377" s="24"/>
      <c r="BT377" s="24"/>
      <c r="BU377" s="24"/>
      <c r="BV377" s="24"/>
      <c r="BW377" s="24"/>
      <c r="BX377" s="24"/>
      <c r="BY377" s="24"/>
      <c r="BZ377" s="24"/>
      <c r="CA377" s="24"/>
      <c r="CB377" s="24"/>
      <c r="CC377" s="24"/>
      <c r="CD377" s="24"/>
      <c r="CE377" s="24"/>
      <c r="CF377" s="24"/>
      <c r="CG377" s="24"/>
      <c r="CH377" s="24"/>
      <c r="CI377" s="24"/>
      <c r="CJ377" s="24"/>
      <c r="CK377" s="24"/>
      <c r="CL377" s="24"/>
      <c r="CM377" s="24"/>
      <c r="CN377" s="24"/>
      <c r="CO377" s="24"/>
      <c r="CP377" s="24"/>
      <c r="CQ377" s="24"/>
      <c r="CR377" s="24"/>
    </row>
    <row r="378" spans="1:96" x14ac:dyDescent="0.25">
      <c r="A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  <c r="AB378" s="24"/>
      <c r="AC378" s="24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  <c r="BD378" s="24"/>
      <c r="BE378" s="24"/>
      <c r="BF378" s="24"/>
      <c r="BG378" s="24"/>
      <c r="BH378" s="24"/>
      <c r="BI378" s="24"/>
      <c r="BJ378" s="24"/>
      <c r="BK378" s="24"/>
      <c r="BL378" s="24"/>
      <c r="BM378" s="24"/>
      <c r="BN378" s="24"/>
      <c r="BO378" s="24"/>
      <c r="BP378" s="24"/>
      <c r="BQ378" s="24"/>
      <c r="BR378" s="24"/>
      <c r="BS378" s="24"/>
      <c r="BT378" s="24"/>
      <c r="BU378" s="24"/>
      <c r="BV378" s="24"/>
      <c r="BW378" s="24"/>
      <c r="BX378" s="24"/>
      <c r="BY378" s="24"/>
      <c r="BZ378" s="24"/>
      <c r="CA378" s="24"/>
      <c r="CB378" s="24"/>
      <c r="CC378" s="24"/>
      <c r="CD378" s="24"/>
      <c r="CE378" s="24"/>
      <c r="CF378" s="24"/>
      <c r="CG378" s="24"/>
      <c r="CH378" s="24"/>
      <c r="CI378" s="24"/>
      <c r="CJ378" s="24"/>
      <c r="CK378" s="24"/>
      <c r="CL378" s="24"/>
      <c r="CM378" s="24"/>
      <c r="CN378" s="24"/>
      <c r="CO378" s="24"/>
      <c r="CP378" s="24"/>
      <c r="CQ378" s="24"/>
      <c r="CR378" s="24"/>
    </row>
    <row r="379" spans="1:96" x14ac:dyDescent="0.25">
      <c r="A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  <c r="AB379" s="24"/>
      <c r="AC379" s="24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  <c r="BD379" s="24"/>
      <c r="BE379" s="24"/>
      <c r="BF379" s="24"/>
      <c r="BG379" s="24"/>
      <c r="BH379" s="24"/>
      <c r="BI379" s="24"/>
      <c r="BJ379" s="24"/>
      <c r="BK379" s="24"/>
      <c r="BL379" s="24"/>
      <c r="BM379" s="24"/>
      <c r="BN379" s="24"/>
      <c r="BO379" s="24"/>
      <c r="BP379" s="24"/>
      <c r="BQ379" s="24"/>
      <c r="BR379" s="24"/>
      <c r="BS379" s="24"/>
      <c r="BT379" s="24"/>
      <c r="BU379" s="24"/>
      <c r="BV379" s="24"/>
      <c r="BW379" s="24"/>
      <c r="BX379" s="24"/>
      <c r="BY379" s="24"/>
      <c r="BZ379" s="24"/>
      <c r="CA379" s="24"/>
      <c r="CB379" s="24"/>
      <c r="CC379" s="24"/>
      <c r="CD379" s="24"/>
      <c r="CE379" s="24"/>
      <c r="CF379" s="24"/>
      <c r="CG379" s="24"/>
      <c r="CH379" s="24"/>
      <c r="CI379" s="24"/>
      <c r="CJ379" s="24"/>
      <c r="CK379" s="24"/>
      <c r="CL379" s="24"/>
      <c r="CM379" s="24"/>
      <c r="CN379" s="24"/>
      <c r="CO379" s="24"/>
      <c r="CP379" s="24"/>
      <c r="CQ379" s="24"/>
      <c r="CR379" s="24"/>
    </row>
    <row r="380" spans="1:96" x14ac:dyDescent="0.25">
      <c r="A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  <c r="AB380" s="24"/>
      <c r="AC380" s="24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  <c r="BD380" s="24"/>
      <c r="BE380" s="24"/>
      <c r="BF380" s="24"/>
      <c r="BG380" s="24"/>
      <c r="BH380" s="24"/>
      <c r="BI380" s="24"/>
      <c r="BJ380" s="24"/>
      <c r="BK380" s="24"/>
      <c r="BL380" s="24"/>
      <c r="BM380" s="24"/>
      <c r="BN380" s="24"/>
      <c r="BO380" s="24"/>
      <c r="BP380" s="24"/>
      <c r="BQ380" s="24"/>
      <c r="BR380" s="24"/>
      <c r="BS380" s="24"/>
      <c r="BT380" s="24"/>
      <c r="BU380" s="24"/>
      <c r="BV380" s="24"/>
      <c r="BW380" s="24"/>
      <c r="BX380" s="24"/>
      <c r="BY380" s="24"/>
      <c r="BZ380" s="24"/>
      <c r="CA380" s="24"/>
      <c r="CB380" s="24"/>
      <c r="CC380" s="24"/>
      <c r="CD380" s="24"/>
      <c r="CE380" s="24"/>
      <c r="CF380" s="24"/>
      <c r="CG380" s="24"/>
      <c r="CH380" s="24"/>
      <c r="CI380" s="24"/>
      <c r="CJ380" s="24"/>
      <c r="CK380" s="24"/>
      <c r="CL380" s="24"/>
      <c r="CM380" s="24"/>
      <c r="CN380" s="24"/>
      <c r="CO380" s="24"/>
      <c r="CP380" s="24"/>
      <c r="CQ380" s="24"/>
      <c r="CR380" s="24"/>
    </row>
    <row r="381" spans="1:96" x14ac:dyDescent="0.25">
      <c r="A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  <c r="AB381" s="24"/>
      <c r="AC381" s="24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  <c r="BD381" s="24"/>
      <c r="BE381" s="24"/>
      <c r="BF381" s="24"/>
      <c r="BG381" s="24"/>
      <c r="BH381" s="24"/>
      <c r="BI381" s="24"/>
      <c r="BJ381" s="24"/>
      <c r="BK381" s="24"/>
      <c r="BL381" s="24"/>
      <c r="BM381" s="24"/>
      <c r="BN381" s="24"/>
      <c r="BO381" s="24"/>
      <c r="BP381" s="24"/>
      <c r="BQ381" s="24"/>
      <c r="BR381" s="24"/>
      <c r="BS381" s="24"/>
      <c r="BT381" s="24"/>
      <c r="BU381" s="24"/>
      <c r="BV381" s="24"/>
      <c r="BW381" s="24"/>
      <c r="BX381" s="24"/>
      <c r="BY381" s="24"/>
      <c r="BZ381" s="24"/>
      <c r="CA381" s="24"/>
      <c r="CB381" s="24"/>
      <c r="CC381" s="24"/>
      <c r="CD381" s="24"/>
      <c r="CE381" s="24"/>
      <c r="CF381" s="24"/>
      <c r="CG381" s="24"/>
      <c r="CH381" s="24"/>
      <c r="CI381" s="24"/>
      <c r="CJ381" s="24"/>
      <c r="CK381" s="24"/>
      <c r="CL381" s="24"/>
      <c r="CM381" s="24"/>
      <c r="CN381" s="24"/>
      <c r="CO381" s="24"/>
      <c r="CP381" s="24"/>
      <c r="CQ381" s="24"/>
      <c r="CR381" s="24"/>
    </row>
    <row r="382" spans="1:96" x14ac:dyDescent="0.25">
      <c r="A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  <c r="AB382" s="24"/>
      <c r="AC382" s="24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  <c r="BD382" s="24"/>
      <c r="BE382" s="24"/>
      <c r="BF382" s="24"/>
      <c r="BG382" s="24"/>
      <c r="BH382" s="24"/>
      <c r="BI382" s="24"/>
      <c r="BJ382" s="24"/>
      <c r="BK382" s="24"/>
      <c r="BL382" s="24"/>
      <c r="BM382" s="24"/>
      <c r="BN382" s="24"/>
      <c r="BO382" s="24"/>
      <c r="BP382" s="24"/>
      <c r="BQ382" s="24"/>
      <c r="BR382" s="24"/>
      <c r="BS382" s="24"/>
      <c r="BT382" s="24"/>
      <c r="BU382" s="24"/>
      <c r="BV382" s="24"/>
      <c r="BW382" s="24"/>
      <c r="BX382" s="24"/>
      <c r="BY382" s="24"/>
      <c r="BZ382" s="24"/>
      <c r="CA382" s="24"/>
      <c r="CB382" s="24"/>
      <c r="CC382" s="24"/>
      <c r="CD382" s="24"/>
      <c r="CE382" s="24"/>
      <c r="CF382" s="24"/>
      <c r="CG382" s="24"/>
      <c r="CH382" s="24"/>
      <c r="CI382" s="24"/>
      <c r="CJ382" s="24"/>
      <c r="CK382" s="24"/>
      <c r="CL382" s="24"/>
      <c r="CM382" s="24"/>
      <c r="CN382" s="24"/>
      <c r="CO382" s="24"/>
      <c r="CP382" s="24"/>
      <c r="CQ382" s="24"/>
      <c r="CR382" s="24"/>
    </row>
    <row r="383" spans="1:96" x14ac:dyDescent="0.25">
      <c r="A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  <c r="AB383" s="24"/>
      <c r="AC383" s="24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  <c r="BD383" s="24"/>
      <c r="BE383" s="24"/>
      <c r="BF383" s="24"/>
      <c r="BG383" s="24"/>
      <c r="BH383" s="24"/>
      <c r="BI383" s="24"/>
      <c r="BJ383" s="24"/>
      <c r="BK383" s="24"/>
      <c r="BL383" s="24"/>
      <c r="BM383" s="24"/>
      <c r="BN383" s="24"/>
      <c r="BO383" s="24"/>
      <c r="BP383" s="24"/>
      <c r="BQ383" s="24"/>
      <c r="BR383" s="24"/>
      <c r="BS383" s="24"/>
      <c r="BT383" s="24"/>
      <c r="BU383" s="24"/>
      <c r="BV383" s="24"/>
      <c r="BW383" s="24"/>
      <c r="BX383" s="24"/>
      <c r="BY383" s="24"/>
      <c r="BZ383" s="24"/>
      <c r="CA383" s="24"/>
      <c r="CB383" s="24"/>
      <c r="CC383" s="24"/>
      <c r="CD383" s="24"/>
      <c r="CE383" s="24"/>
      <c r="CF383" s="24"/>
      <c r="CG383" s="24"/>
      <c r="CH383" s="24"/>
      <c r="CI383" s="24"/>
      <c r="CJ383" s="24"/>
      <c r="CK383" s="24"/>
      <c r="CL383" s="24"/>
      <c r="CM383" s="24"/>
      <c r="CN383" s="24"/>
      <c r="CO383" s="24"/>
      <c r="CP383" s="24"/>
      <c r="CQ383" s="24"/>
      <c r="CR383" s="24"/>
    </row>
    <row r="384" spans="1:96" x14ac:dyDescent="0.25">
      <c r="A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  <c r="AB384" s="24"/>
      <c r="AC384" s="24"/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  <c r="BD384" s="24"/>
      <c r="BE384" s="24"/>
      <c r="BF384" s="24"/>
      <c r="BG384" s="24"/>
      <c r="BH384" s="24"/>
      <c r="BI384" s="24"/>
      <c r="BJ384" s="24"/>
      <c r="BK384" s="24"/>
      <c r="BL384" s="24"/>
      <c r="BM384" s="24"/>
      <c r="BN384" s="24"/>
      <c r="BO384" s="24"/>
      <c r="BP384" s="24"/>
      <c r="BQ384" s="24"/>
      <c r="BR384" s="24"/>
      <c r="BS384" s="24"/>
      <c r="BT384" s="24"/>
      <c r="BU384" s="24"/>
      <c r="BV384" s="24"/>
      <c r="BW384" s="24"/>
      <c r="BX384" s="24"/>
      <c r="BY384" s="24"/>
      <c r="BZ384" s="24"/>
      <c r="CA384" s="24"/>
      <c r="CB384" s="24"/>
      <c r="CC384" s="24"/>
      <c r="CD384" s="24"/>
      <c r="CE384" s="24"/>
      <c r="CF384" s="24"/>
      <c r="CG384" s="24"/>
      <c r="CH384" s="24"/>
      <c r="CI384" s="24"/>
      <c r="CJ384" s="24"/>
      <c r="CK384" s="24"/>
      <c r="CL384" s="24"/>
      <c r="CM384" s="24"/>
      <c r="CN384" s="24"/>
      <c r="CO384" s="24"/>
      <c r="CP384" s="24"/>
      <c r="CQ384" s="24"/>
      <c r="CR384" s="24"/>
    </row>
    <row r="385" spans="1:96" x14ac:dyDescent="0.25">
      <c r="A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  <c r="AB385" s="24"/>
      <c r="AC385" s="24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  <c r="BD385" s="24"/>
      <c r="BE385" s="24"/>
      <c r="BF385" s="24"/>
      <c r="BG385" s="24"/>
      <c r="BH385" s="24"/>
      <c r="BI385" s="24"/>
      <c r="BJ385" s="24"/>
      <c r="BK385" s="24"/>
      <c r="BL385" s="24"/>
      <c r="BM385" s="24"/>
      <c r="BN385" s="24"/>
      <c r="BO385" s="24"/>
      <c r="BP385" s="24"/>
      <c r="BQ385" s="24"/>
      <c r="BR385" s="24"/>
      <c r="BS385" s="24"/>
      <c r="BT385" s="24"/>
      <c r="BU385" s="24"/>
      <c r="BV385" s="24"/>
      <c r="BW385" s="24"/>
      <c r="BX385" s="24"/>
      <c r="BY385" s="24"/>
      <c r="BZ385" s="24"/>
      <c r="CA385" s="24"/>
      <c r="CB385" s="24"/>
      <c r="CC385" s="24"/>
      <c r="CD385" s="24"/>
      <c r="CE385" s="24"/>
      <c r="CF385" s="24"/>
      <c r="CG385" s="24"/>
      <c r="CH385" s="24"/>
      <c r="CI385" s="24"/>
      <c r="CJ385" s="24"/>
      <c r="CK385" s="24"/>
      <c r="CL385" s="24"/>
      <c r="CM385" s="24"/>
      <c r="CN385" s="24"/>
      <c r="CO385" s="24"/>
      <c r="CP385" s="24"/>
      <c r="CQ385" s="24"/>
      <c r="CR385" s="24"/>
    </row>
    <row r="386" spans="1:96" x14ac:dyDescent="0.25">
      <c r="A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  <c r="AB386" s="24"/>
      <c r="AC386" s="24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  <c r="BD386" s="24"/>
      <c r="BE386" s="24"/>
      <c r="BF386" s="24"/>
      <c r="BG386" s="24"/>
      <c r="BH386" s="24"/>
      <c r="BI386" s="24"/>
      <c r="BJ386" s="24"/>
      <c r="BK386" s="24"/>
      <c r="BL386" s="24"/>
      <c r="BM386" s="24"/>
      <c r="BN386" s="24"/>
      <c r="BO386" s="24"/>
      <c r="BP386" s="24"/>
      <c r="BQ386" s="24"/>
      <c r="BR386" s="24"/>
      <c r="BS386" s="24"/>
      <c r="BT386" s="24"/>
      <c r="BU386" s="24"/>
      <c r="BV386" s="24"/>
      <c r="BW386" s="24"/>
      <c r="BX386" s="24"/>
      <c r="BY386" s="24"/>
      <c r="BZ386" s="24"/>
      <c r="CA386" s="24"/>
      <c r="CB386" s="24"/>
      <c r="CC386" s="24"/>
      <c r="CD386" s="24"/>
      <c r="CE386" s="24"/>
      <c r="CF386" s="24"/>
      <c r="CG386" s="24"/>
      <c r="CH386" s="24"/>
      <c r="CI386" s="24"/>
      <c r="CJ386" s="24"/>
      <c r="CK386" s="24"/>
      <c r="CL386" s="24"/>
      <c r="CM386" s="24"/>
      <c r="CN386" s="24"/>
      <c r="CO386" s="24"/>
      <c r="CP386" s="24"/>
      <c r="CQ386" s="24"/>
      <c r="CR386" s="24"/>
    </row>
    <row r="387" spans="1:96" x14ac:dyDescent="0.25">
      <c r="A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  <c r="AB387" s="24"/>
      <c r="AC387" s="24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  <c r="BD387" s="24"/>
      <c r="BE387" s="24"/>
      <c r="BF387" s="24"/>
      <c r="BG387" s="24"/>
      <c r="BH387" s="24"/>
      <c r="BI387" s="24"/>
      <c r="BJ387" s="24"/>
      <c r="BK387" s="24"/>
      <c r="BL387" s="24"/>
      <c r="BM387" s="24"/>
      <c r="BN387" s="24"/>
      <c r="BO387" s="24"/>
      <c r="BP387" s="24"/>
      <c r="BQ387" s="24"/>
      <c r="BR387" s="24"/>
      <c r="BS387" s="24"/>
      <c r="BT387" s="24"/>
      <c r="BU387" s="24"/>
      <c r="BV387" s="24"/>
      <c r="BW387" s="24"/>
      <c r="BX387" s="24"/>
      <c r="BY387" s="24"/>
      <c r="BZ387" s="24"/>
      <c r="CA387" s="24"/>
      <c r="CB387" s="24"/>
      <c r="CC387" s="24"/>
      <c r="CD387" s="24"/>
      <c r="CE387" s="24"/>
      <c r="CF387" s="24"/>
      <c r="CG387" s="24"/>
      <c r="CH387" s="24"/>
      <c r="CI387" s="24"/>
      <c r="CJ387" s="24"/>
      <c r="CK387" s="24"/>
      <c r="CL387" s="24"/>
      <c r="CM387" s="24"/>
      <c r="CN387" s="24"/>
      <c r="CO387" s="24"/>
      <c r="CP387" s="24"/>
      <c r="CQ387" s="24"/>
      <c r="CR387" s="24"/>
    </row>
    <row r="388" spans="1:96" x14ac:dyDescent="0.25">
      <c r="A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  <c r="AB388" s="24"/>
      <c r="AC388" s="24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  <c r="BD388" s="24"/>
      <c r="BE388" s="24"/>
      <c r="BF388" s="24"/>
      <c r="BG388" s="24"/>
      <c r="BH388" s="24"/>
      <c r="BI388" s="24"/>
      <c r="BJ388" s="24"/>
      <c r="BK388" s="24"/>
      <c r="BL388" s="24"/>
      <c r="BM388" s="24"/>
      <c r="BN388" s="24"/>
      <c r="BO388" s="24"/>
      <c r="BP388" s="24"/>
      <c r="BQ388" s="24"/>
      <c r="BR388" s="24"/>
      <c r="BS388" s="24"/>
      <c r="BT388" s="24"/>
      <c r="BU388" s="24"/>
      <c r="BV388" s="24"/>
      <c r="BW388" s="24"/>
      <c r="BX388" s="24"/>
      <c r="BY388" s="24"/>
      <c r="BZ388" s="24"/>
      <c r="CA388" s="24"/>
      <c r="CB388" s="24"/>
      <c r="CC388" s="24"/>
      <c r="CD388" s="24"/>
      <c r="CE388" s="24"/>
      <c r="CF388" s="24"/>
      <c r="CG388" s="24"/>
      <c r="CH388" s="24"/>
      <c r="CI388" s="24"/>
      <c r="CJ388" s="24"/>
      <c r="CK388" s="24"/>
      <c r="CL388" s="24"/>
      <c r="CM388" s="24"/>
      <c r="CN388" s="24"/>
      <c r="CO388" s="24"/>
      <c r="CP388" s="24"/>
      <c r="CQ388" s="24"/>
      <c r="CR388" s="24"/>
    </row>
    <row r="389" spans="1:96" x14ac:dyDescent="0.25">
      <c r="A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  <c r="AB389" s="24"/>
      <c r="AC389" s="24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  <c r="BD389" s="24"/>
      <c r="BE389" s="24"/>
      <c r="BF389" s="24"/>
      <c r="BG389" s="24"/>
      <c r="BH389" s="24"/>
      <c r="BI389" s="24"/>
      <c r="BJ389" s="24"/>
      <c r="BK389" s="24"/>
      <c r="BL389" s="24"/>
      <c r="BM389" s="24"/>
      <c r="BN389" s="24"/>
      <c r="BO389" s="24"/>
      <c r="BP389" s="24"/>
      <c r="BQ389" s="24"/>
      <c r="BR389" s="24"/>
      <c r="BS389" s="24"/>
      <c r="BT389" s="24"/>
      <c r="BU389" s="24"/>
      <c r="BV389" s="24"/>
      <c r="BW389" s="24"/>
      <c r="BX389" s="24"/>
      <c r="BY389" s="24"/>
      <c r="BZ389" s="24"/>
      <c r="CA389" s="24"/>
      <c r="CB389" s="24"/>
      <c r="CC389" s="24"/>
      <c r="CD389" s="24"/>
      <c r="CE389" s="24"/>
      <c r="CF389" s="24"/>
      <c r="CG389" s="24"/>
      <c r="CH389" s="24"/>
      <c r="CI389" s="24"/>
      <c r="CJ389" s="24"/>
      <c r="CK389" s="24"/>
      <c r="CL389" s="24"/>
      <c r="CM389" s="24"/>
      <c r="CN389" s="24"/>
      <c r="CO389" s="24"/>
      <c r="CP389" s="24"/>
      <c r="CQ389" s="24"/>
      <c r="CR389" s="24"/>
    </row>
    <row r="390" spans="1:96" x14ac:dyDescent="0.25">
      <c r="A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  <c r="AB390" s="24"/>
      <c r="AC390" s="24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  <c r="BD390" s="24"/>
      <c r="BE390" s="24"/>
      <c r="BF390" s="24"/>
      <c r="BG390" s="24"/>
      <c r="BH390" s="24"/>
      <c r="BI390" s="24"/>
      <c r="BJ390" s="24"/>
      <c r="BK390" s="24"/>
      <c r="BL390" s="24"/>
      <c r="BM390" s="24"/>
      <c r="BN390" s="24"/>
      <c r="BO390" s="24"/>
      <c r="BP390" s="24"/>
      <c r="BQ390" s="24"/>
      <c r="BR390" s="24"/>
      <c r="BS390" s="24"/>
      <c r="BT390" s="24"/>
      <c r="BU390" s="24"/>
      <c r="BV390" s="24"/>
      <c r="BW390" s="24"/>
      <c r="BX390" s="24"/>
      <c r="BY390" s="24"/>
      <c r="BZ390" s="24"/>
      <c r="CA390" s="24"/>
      <c r="CB390" s="24"/>
      <c r="CC390" s="24"/>
      <c r="CD390" s="24"/>
      <c r="CE390" s="24"/>
      <c r="CF390" s="24"/>
      <c r="CG390" s="24"/>
      <c r="CH390" s="24"/>
      <c r="CI390" s="24"/>
      <c r="CJ390" s="24"/>
      <c r="CK390" s="24"/>
      <c r="CL390" s="24"/>
      <c r="CM390" s="24"/>
      <c r="CN390" s="24"/>
      <c r="CO390" s="24"/>
      <c r="CP390" s="24"/>
      <c r="CQ390" s="24"/>
      <c r="CR390" s="24"/>
    </row>
    <row r="391" spans="1:96" x14ac:dyDescent="0.25">
      <c r="A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  <c r="AB391" s="24"/>
      <c r="AC391" s="24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  <c r="BD391" s="24"/>
      <c r="BE391" s="24"/>
      <c r="BF391" s="24"/>
      <c r="BG391" s="24"/>
      <c r="BH391" s="24"/>
      <c r="BI391" s="24"/>
      <c r="BJ391" s="24"/>
      <c r="BK391" s="24"/>
      <c r="BL391" s="24"/>
      <c r="BM391" s="24"/>
      <c r="BN391" s="24"/>
      <c r="BO391" s="24"/>
      <c r="BP391" s="24"/>
      <c r="BQ391" s="24"/>
      <c r="BR391" s="24"/>
      <c r="BS391" s="24"/>
      <c r="BT391" s="24"/>
      <c r="BU391" s="24"/>
      <c r="BV391" s="24"/>
      <c r="BW391" s="24"/>
      <c r="BX391" s="24"/>
      <c r="BY391" s="24"/>
      <c r="BZ391" s="24"/>
      <c r="CA391" s="24"/>
      <c r="CB391" s="24"/>
      <c r="CC391" s="24"/>
      <c r="CD391" s="24"/>
      <c r="CE391" s="24"/>
      <c r="CF391" s="24"/>
      <c r="CG391" s="24"/>
      <c r="CH391" s="24"/>
      <c r="CI391" s="24"/>
      <c r="CJ391" s="24"/>
      <c r="CK391" s="24"/>
      <c r="CL391" s="24"/>
      <c r="CM391" s="24"/>
      <c r="CN391" s="24"/>
      <c r="CO391" s="24"/>
      <c r="CP391" s="24"/>
      <c r="CQ391" s="24"/>
      <c r="CR391" s="24"/>
    </row>
    <row r="392" spans="1:96" x14ac:dyDescent="0.25">
      <c r="A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  <c r="AB392" s="24"/>
      <c r="AC392" s="24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  <c r="BD392" s="24"/>
      <c r="BE392" s="24"/>
      <c r="BF392" s="24"/>
      <c r="BG392" s="24"/>
      <c r="BH392" s="24"/>
      <c r="BI392" s="24"/>
      <c r="BJ392" s="24"/>
      <c r="BK392" s="24"/>
      <c r="BL392" s="24"/>
      <c r="BM392" s="24"/>
      <c r="BN392" s="24"/>
      <c r="BO392" s="24"/>
      <c r="BP392" s="24"/>
      <c r="BQ392" s="24"/>
      <c r="BR392" s="24"/>
      <c r="BS392" s="24"/>
      <c r="BT392" s="24"/>
      <c r="BU392" s="24"/>
      <c r="BV392" s="24"/>
      <c r="BW392" s="24"/>
      <c r="BX392" s="24"/>
      <c r="BY392" s="24"/>
      <c r="BZ392" s="24"/>
      <c r="CA392" s="24"/>
      <c r="CB392" s="24"/>
      <c r="CC392" s="24"/>
      <c r="CD392" s="24"/>
      <c r="CE392" s="24"/>
      <c r="CF392" s="24"/>
      <c r="CG392" s="24"/>
      <c r="CH392" s="24"/>
      <c r="CI392" s="24"/>
      <c r="CJ392" s="24"/>
      <c r="CK392" s="24"/>
      <c r="CL392" s="24"/>
      <c r="CM392" s="24"/>
      <c r="CN392" s="24"/>
      <c r="CO392" s="24"/>
      <c r="CP392" s="24"/>
      <c r="CQ392" s="24"/>
      <c r="CR392" s="24"/>
    </row>
    <row r="393" spans="1:96" x14ac:dyDescent="0.25">
      <c r="A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  <c r="AB393" s="24"/>
      <c r="AC393" s="24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  <c r="BD393" s="24"/>
      <c r="BE393" s="24"/>
      <c r="BF393" s="24"/>
      <c r="BG393" s="24"/>
      <c r="BH393" s="24"/>
      <c r="BI393" s="24"/>
      <c r="BJ393" s="24"/>
      <c r="BK393" s="24"/>
      <c r="BL393" s="24"/>
      <c r="BM393" s="24"/>
      <c r="BN393" s="24"/>
      <c r="BO393" s="24"/>
      <c r="BP393" s="24"/>
      <c r="BQ393" s="24"/>
      <c r="BR393" s="24"/>
      <c r="BS393" s="24"/>
      <c r="BT393" s="24"/>
      <c r="BU393" s="24"/>
      <c r="BV393" s="24"/>
      <c r="BW393" s="24"/>
      <c r="BX393" s="24"/>
      <c r="BY393" s="24"/>
      <c r="BZ393" s="24"/>
      <c r="CA393" s="24"/>
      <c r="CB393" s="24"/>
      <c r="CC393" s="24"/>
      <c r="CD393" s="24"/>
      <c r="CE393" s="24"/>
      <c r="CF393" s="24"/>
      <c r="CG393" s="24"/>
      <c r="CH393" s="24"/>
      <c r="CI393" s="24"/>
      <c r="CJ393" s="24"/>
      <c r="CK393" s="24"/>
      <c r="CL393" s="24"/>
      <c r="CM393" s="24"/>
      <c r="CN393" s="24"/>
      <c r="CO393" s="24"/>
      <c r="CP393" s="24"/>
      <c r="CQ393" s="24"/>
      <c r="CR393" s="24"/>
    </row>
    <row r="394" spans="1:96" x14ac:dyDescent="0.25">
      <c r="A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  <c r="AB394" s="24"/>
      <c r="AC394" s="24"/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  <c r="BD394" s="24"/>
      <c r="BE394" s="24"/>
      <c r="BF394" s="24"/>
      <c r="BG394" s="24"/>
      <c r="BH394" s="24"/>
      <c r="BI394" s="24"/>
      <c r="BJ394" s="24"/>
      <c r="BK394" s="24"/>
      <c r="BL394" s="24"/>
      <c r="BM394" s="24"/>
      <c r="BN394" s="24"/>
      <c r="BO394" s="24"/>
      <c r="BP394" s="24"/>
      <c r="BQ394" s="24"/>
      <c r="BR394" s="24"/>
      <c r="BS394" s="24"/>
      <c r="BT394" s="24"/>
      <c r="BU394" s="24"/>
      <c r="BV394" s="24"/>
      <c r="BW394" s="24"/>
      <c r="BX394" s="24"/>
      <c r="BY394" s="24"/>
      <c r="BZ394" s="24"/>
      <c r="CA394" s="24"/>
      <c r="CB394" s="24"/>
      <c r="CC394" s="24"/>
      <c r="CD394" s="24"/>
      <c r="CE394" s="24"/>
      <c r="CF394" s="24"/>
      <c r="CG394" s="24"/>
      <c r="CH394" s="24"/>
      <c r="CI394" s="24"/>
      <c r="CJ394" s="24"/>
      <c r="CK394" s="24"/>
      <c r="CL394" s="24"/>
      <c r="CM394" s="24"/>
      <c r="CN394" s="24"/>
      <c r="CO394" s="24"/>
      <c r="CP394" s="24"/>
      <c r="CQ394" s="24"/>
      <c r="CR394" s="24"/>
    </row>
    <row r="395" spans="1:96" x14ac:dyDescent="0.25">
      <c r="A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  <c r="AB395" s="24"/>
      <c r="AC395" s="24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  <c r="BD395" s="24"/>
      <c r="BE395" s="24"/>
      <c r="BF395" s="24"/>
      <c r="BG395" s="24"/>
      <c r="BH395" s="24"/>
      <c r="BI395" s="24"/>
      <c r="BJ395" s="24"/>
      <c r="BK395" s="24"/>
      <c r="BL395" s="24"/>
      <c r="BM395" s="24"/>
      <c r="BN395" s="24"/>
      <c r="BO395" s="24"/>
      <c r="BP395" s="24"/>
      <c r="BQ395" s="24"/>
      <c r="BR395" s="24"/>
      <c r="BS395" s="24"/>
      <c r="BT395" s="24"/>
      <c r="BU395" s="24"/>
      <c r="BV395" s="24"/>
      <c r="BW395" s="24"/>
      <c r="BX395" s="24"/>
      <c r="BY395" s="24"/>
      <c r="BZ395" s="24"/>
      <c r="CA395" s="24"/>
      <c r="CB395" s="24"/>
      <c r="CC395" s="24"/>
      <c r="CD395" s="24"/>
      <c r="CE395" s="24"/>
      <c r="CF395" s="24"/>
      <c r="CG395" s="24"/>
      <c r="CH395" s="24"/>
      <c r="CI395" s="24"/>
      <c r="CJ395" s="24"/>
      <c r="CK395" s="24"/>
      <c r="CL395" s="24"/>
      <c r="CM395" s="24"/>
      <c r="CN395" s="24"/>
      <c r="CO395" s="24"/>
      <c r="CP395" s="24"/>
      <c r="CQ395" s="24"/>
      <c r="CR395" s="24"/>
    </row>
    <row r="396" spans="1:96" x14ac:dyDescent="0.25">
      <c r="A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  <c r="AB396" s="24"/>
      <c r="AC396" s="24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  <c r="BD396" s="24"/>
      <c r="BE396" s="24"/>
      <c r="BF396" s="24"/>
      <c r="BG396" s="24"/>
      <c r="BH396" s="24"/>
      <c r="BI396" s="24"/>
      <c r="BJ396" s="24"/>
      <c r="BK396" s="24"/>
      <c r="BL396" s="24"/>
      <c r="BM396" s="24"/>
      <c r="BN396" s="24"/>
      <c r="BO396" s="24"/>
      <c r="BP396" s="24"/>
      <c r="BQ396" s="24"/>
      <c r="BR396" s="24"/>
      <c r="BS396" s="24"/>
      <c r="BT396" s="24"/>
      <c r="BU396" s="24"/>
      <c r="BV396" s="24"/>
      <c r="BW396" s="24"/>
      <c r="BX396" s="24"/>
      <c r="BY396" s="24"/>
      <c r="BZ396" s="24"/>
      <c r="CA396" s="24"/>
      <c r="CB396" s="24"/>
      <c r="CC396" s="24"/>
      <c r="CD396" s="24"/>
      <c r="CE396" s="24"/>
      <c r="CF396" s="24"/>
      <c r="CG396" s="24"/>
      <c r="CH396" s="24"/>
      <c r="CI396" s="24"/>
      <c r="CJ396" s="24"/>
      <c r="CK396" s="24"/>
      <c r="CL396" s="24"/>
      <c r="CM396" s="24"/>
      <c r="CN396" s="24"/>
      <c r="CO396" s="24"/>
      <c r="CP396" s="24"/>
      <c r="CQ396" s="24"/>
      <c r="CR396" s="24"/>
    </row>
    <row r="397" spans="1:96" x14ac:dyDescent="0.25">
      <c r="A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  <c r="AB397" s="24"/>
      <c r="AC397" s="24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  <c r="BD397" s="24"/>
      <c r="BE397" s="24"/>
      <c r="BF397" s="24"/>
      <c r="BG397" s="24"/>
      <c r="BH397" s="24"/>
      <c r="BI397" s="24"/>
      <c r="BJ397" s="24"/>
      <c r="BK397" s="24"/>
      <c r="BL397" s="24"/>
      <c r="BM397" s="24"/>
      <c r="BN397" s="24"/>
      <c r="BO397" s="24"/>
      <c r="BP397" s="24"/>
      <c r="BQ397" s="24"/>
      <c r="BR397" s="24"/>
      <c r="BS397" s="24"/>
      <c r="BT397" s="24"/>
      <c r="BU397" s="24"/>
      <c r="BV397" s="24"/>
      <c r="BW397" s="24"/>
      <c r="BX397" s="24"/>
      <c r="BY397" s="24"/>
      <c r="BZ397" s="24"/>
      <c r="CA397" s="24"/>
      <c r="CB397" s="24"/>
      <c r="CC397" s="24"/>
      <c r="CD397" s="24"/>
      <c r="CE397" s="24"/>
      <c r="CF397" s="24"/>
      <c r="CG397" s="24"/>
      <c r="CH397" s="24"/>
      <c r="CI397" s="24"/>
      <c r="CJ397" s="24"/>
      <c r="CK397" s="24"/>
      <c r="CL397" s="24"/>
      <c r="CM397" s="24"/>
      <c r="CN397" s="24"/>
      <c r="CO397" s="24"/>
      <c r="CP397" s="24"/>
      <c r="CQ397" s="24"/>
      <c r="CR397" s="24"/>
    </row>
    <row r="398" spans="1:96" x14ac:dyDescent="0.25">
      <c r="A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  <c r="AB398" s="24"/>
      <c r="AC398" s="24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  <c r="BD398" s="24"/>
      <c r="BE398" s="24"/>
      <c r="BF398" s="24"/>
      <c r="BG398" s="24"/>
      <c r="BH398" s="24"/>
      <c r="BI398" s="24"/>
      <c r="BJ398" s="24"/>
      <c r="BK398" s="24"/>
      <c r="BL398" s="24"/>
      <c r="BM398" s="24"/>
      <c r="BN398" s="24"/>
      <c r="BO398" s="24"/>
      <c r="BP398" s="24"/>
      <c r="BQ398" s="24"/>
      <c r="BR398" s="24"/>
      <c r="BS398" s="24"/>
      <c r="BT398" s="24"/>
      <c r="BU398" s="24"/>
      <c r="BV398" s="24"/>
      <c r="BW398" s="24"/>
      <c r="BX398" s="24"/>
      <c r="BY398" s="24"/>
      <c r="BZ398" s="24"/>
      <c r="CA398" s="24"/>
      <c r="CB398" s="24"/>
      <c r="CC398" s="24"/>
      <c r="CD398" s="24"/>
      <c r="CE398" s="24"/>
      <c r="CF398" s="24"/>
      <c r="CG398" s="24"/>
      <c r="CH398" s="24"/>
      <c r="CI398" s="24"/>
      <c r="CJ398" s="24"/>
      <c r="CK398" s="24"/>
      <c r="CL398" s="24"/>
      <c r="CM398" s="24"/>
      <c r="CN398" s="24"/>
      <c r="CO398" s="24"/>
      <c r="CP398" s="24"/>
      <c r="CQ398" s="24"/>
      <c r="CR398" s="24"/>
    </row>
    <row r="399" spans="1:96" x14ac:dyDescent="0.25">
      <c r="A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  <c r="AB399" s="24"/>
      <c r="AC399" s="24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  <c r="BD399" s="24"/>
      <c r="BE399" s="24"/>
      <c r="BF399" s="24"/>
      <c r="BG399" s="24"/>
      <c r="BH399" s="24"/>
      <c r="BI399" s="24"/>
      <c r="BJ399" s="24"/>
      <c r="BK399" s="24"/>
      <c r="BL399" s="24"/>
      <c r="BM399" s="24"/>
      <c r="BN399" s="24"/>
      <c r="BO399" s="24"/>
      <c r="BP399" s="24"/>
      <c r="BQ399" s="24"/>
      <c r="BR399" s="24"/>
      <c r="BS399" s="24"/>
      <c r="BT399" s="24"/>
      <c r="BU399" s="24"/>
      <c r="BV399" s="24"/>
      <c r="BW399" s="24"/>
      <c r="BX399" s="24"/>
      <c r="BY399" s="24"/>
      <c r="BZ399" s="24"/>
      <c r="CA399" s="24"/>
      <c r="CB399" s="24"/>
      <c r="CC399" s="24"/>
      <c r="CD399" s="24"/>
      <c r="CE399" s="24"/>
      <c r="CF399" s="24"/>
      <c r="CG399" s="24"/>
      <c r="CH399" s="24"/>
      <c r="CI399" s="24"/>
      <c r="CJ399" s="24"/>
      <c r="CK399" s="24"/>
      <c r="CL399" s="24"/>
      <c r="CM399" s="24"/>
      <c r="CN399" s="24"/>
      <c r="CO399" s="24"/>
      <c r="CP399" s="24"/>
      <c r="CQ399" s="24"/>
      <c r="CR399" s="24"/>
    </row>
    <row r="400" spans="1:96" x14ac:dyDescent="0.25">
      <c r="A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  <c r="AB400" s="24"/>
      <c r="AC400" s="24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  <c r="BD400" s="24"/>
      <c r="BE400" s="24"/>
      <c r="BF400" s="24"/>
      <c r="BG400" s="24"/>
      <c r="BH400" s="24"/>
      <c r="BI400" s="24"/>
      <c r="BJ400" s="24"/>
      <c r="BK400" s="24"/>
      <c r="BL400" s="24"/>
      <c r="BM400" s="24"/>
      <c r="BN400" s="24"/>
      <c r="BO400" s="24"/>
      <c r="BP400" s="24"/>
      <c r="BQ400" s="24"/>
      <c r="BR400" s="24"/>
      <c r="BS400" s="24"/>
      <c r="BT400" s="24"/>
      <c r="BU400" s="24"/>
      <c r="BV400" s="24"/>
      <c r="BW400" s="24"/>
      <c r="BX400" s="24"/>
      <c r="BY400" s="24"/>
      <c r="BZ400" s="24"/>
      <c r="CA400" s="24"/>
      <c r="CB400" s="24"/>
      <c r="CC400" s="24"/>
      <c r="CD400" s="24"/>
      <c r="CE400" s="24"/>
      <c r="CF400" s="24"/>
      <c r="CG400" s="24"/>
      <c r="CH400" s="24"/>
      <c r="CI400" s="24"/>
      <c r="CJ400" s="24"/>
      <c r="CK400" s="24"/>
      <c r="CL400" s="24"/>
      <c r="CM400" s="24"/>
      <c r="CN400" s="24"/>
      <c r="CO400" s="24"/>
      <c r="CP400" s="24"/>
      <c r="CQ400" s="24"/>
      <c r="CR400" s="24"/>
    </row>
    <row r="401" spans="1:96" x14ac:dyDescent="0.25">
      <c r="A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  <c r="AB401" s="24"/>
      <c r="AC401" s="24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  <c r="BD401" s="24"/>
      <c r="BE401" s="24"/>
      <c r="BF401" s="24"/>
      <c r="BG401" s="24"/>
      <c r="BH401" s="24"/>
      <c r="BI401" s="24"/>
      <c r="BJ401" s="24"/>
      <c r="BK401" s="24"/>
      <c r="BL401" s="24"/>
      <c r="BM401" s="24"/>
      <c r="BN401" s="24"/>
      <c r="BO401" s="24"/>
      <c r="BP401" s="24"/>
      <c r="BQ401" s="24"/>
      <c r="BR401" s="24"/>
      <c r="BS401" s="24"/>
      <c r="BT401" s="24"/>
      <c r="BU401" s="24"/>
      <c r="BV401" s="24"/>
      <c r="BW401" s="24"/>
      <c r="BX401" s="24"/>
      <c r="BY401" s="24"/>
      <c r="BZ401" s="24"/>
      <c r="CA401" s="24"/>
      <c r="CB401" s="24"/>
      <c r="CC401" s="24"/>
      <c r="CD401" s="24"/>
      <c r="CE401" s="24"/>
      <c r="CF401" s="24"/>
      <c r="CG401" s="24"/>
      <c r="CH401" s="24"/>
      <c r="CI401" s="24"/>
      <c r="CJ401" s="24"/>
      <c r="CK401" s="24"/>
      <c r="CL401" s="24"/>
      <c r="CM401" s="24"/>
      <c r="CN401" s="24"/>
      <c r="CO401" s="24"/>
      <c r="CP401" s="24"/>
      <c r="CQ401" s="24"/>
      <c r="CR401" s="24"/>
    </row>
    <row r="402" spans="1:96" x14ac:dyDescent="0.25">
      <c r="A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  <c r="AB402" s="24"/>
      <c r="AC402" s="24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  <c r="BD402" s="24"/>
      <c r="BE402" s="24"/>
      <c r="BF402" s="24"/>
      <c r="BG402" s="24"/>
      <c r="BH402" s="24"/>
      <c r="BI402" s="24"/>
      <c r="BJ402" s="24"/>
      <c r="BK402" s="24"/>
      <c r="BL402" s="24"/>
      <c r="BM402" s="24"/>
      <c r="BN402" s="24"/>
      <c r="BO402" s="24"/>
      <c r="BP402" s="24"/>
      <c r="BQ402" s="24"/>
      <c r="BR402" s="24"/>
      <c r="BS402" s="24"/>
      <c r="BT402" s="24"/>
      <c r="BU402" s="24"/>
      <c r="BV402" s="24"/>
      <c r="BW402" s="24"/>
      <c r="BX402" s="24"/>
      <c r="BY402" s="24"/>
      <c r="BZ402" s="24"/>
      <c r="CA402" s="24"/>
      <c r="CB402" s="24"/>
      <c r="CC402" s="24"/>
      <c r="CD402" s="24"/>
      <c r="CE402" s="24"/>
      <c r="CF402" s="24"/>
      <c r="CG402" s="24"/>
      <c r="CH402" s="24"/>
      <c r="CI402" s="24"/>
      <c r="CJ402" s="24"/>
      <c r="CK402" s="24"/>
      <c r="CL402" s="24"/>
      <c r="CM402" s="24"/>
      <c r="CN402" s="24"/>
      <c r="CO402" s="24"/>
      <c r="CP402" s="24"/>
      <c r="CQ402" s="24"/>
      <c r="CR402" s="24"/>
    </row>
    <row r="403" spans="1:96" x14ac:dyDescent="0.25">
      <c r="A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  <c r="AB403" s="24"/>
      <c r="AC403" s="24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  <c r="BD403" s="24"/>
      <c r="BE403" s="24"/>
      <c r="BF403" s="24"/>
      <c r="BG403" s="24"/>
      <c r="BH403" s="24"/>
      <c r="BI403" s="24"/>
      <c r="BJ403" s="24"/>
      <c r="BK403" s="24"/>
      <c r="BL403" s="24"/>
      <c r="BM403" s="24"/>
      <c r="BN403" s="24"/>
      <c r="BO403" s="24"/>
      <c r="BP403" s="24"/>
      <c r="BQ403" s="24"/>
      <c r="BR403" s="24"/>
      <c r="BS403" s="24"/>
      <c r="BT403" s="24"/>
      <c r="BU403" s="24"/>
      <c r="BV403" s="24"/>
      <c r="BW403" s="24"/>
      <c r="BX403" s="24"/>
      <c r="BY403" s="24"/>
      <c r="BZ403" s="24"/>
      <c r="CA403" s="24"/>
      <c r="CB403" s="24"/>
      <c r="CC403" s="24"/>
      <c r="CD403" s="24"/>
      <c r="CE403" s="24"/>
      <c r="CF403" s="24"/>
      <c r="CG403" s="24"/>
      <c r="CH403" s="24"/>
      <c r="CI403" s="24"/>
      <c r="CJ403" s="24"/>
      <c r="CK403" s="24"/>
      <c r="CL403" s="24"/>
      <c r="CM403" s="24"/>
      <c r="CN403" s="24"/>
      <c r="CO403" s="24"/>
      <c r="CP403" s="24"/>
      <c r="CQ403" s="24"/>
      <c r="CR403" s="24"/>
    </row>
    <row r="404" spans="1:96" x14ac:dyDescent="0.25">
      <c r="A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  <c r="AB404" s="24"/>
      <c r="AC404" s="24"/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  <c r="BD404" s="24"/>
      <c r="BE404" s="24"/>
      <c r="BF404" s="24"/>
      <c r="BG404" s="24"/>
      <c r="BH404" s="24"/>
      <c r="BI404" s="24"/>
      <c r="BJ404" s="24"/>
      <c r="BK404" s="24"/>
      <c r="BL404" s="24"/>
      <c r="BM404" s="24"/>
      <c r="BN404" s="24"/>
      <c r="BO404" s="24"/>
      <c r="BP404" s="24"/>
      <c r="BQ404" s="24"/>
      <c r="BR404" s="24"/>
      <c r="BS404" s="24"/>
      <c r="BT404" s="24"/>
      <c r="BU404" s="24"/>
      <c r="BV404" s="24"/>
      <c r="BW404" s="24"/>
      <c r="BX404" s="24"/>
      <c r="BY404" s="24"/>
      <c r="BZ404" s="24"/>
      <c r="CA404" s="24"/>
      <c r="CB404" s="24"/>
      <c r="CC404" s="24"/>
      <c r="CD404" s="24"/>
      <c r="CE404" s="24"/>
      <c r="CF404" s="24"/>
      <c r="CG404" s="24"/>
      <c r="CH404" s="24"/>
      <c r="CI404" s="24"/>
      <c r="CJ404" s="24"/>
      <c r="CK404" s="24"/>
      <c r="CL404" s="24"/>
      <c r="CM404" s="24"/>
      <c r="CN404" s="24"/>
      <c r="CO404" s="24"/>
      <c r="CP404" s="24"/>
      <c r="CQ404" s="24"/>
      <c r="CR404" s="24"/>
    </row>
    <row r="405" spans="1:96" x14ac:dyDescent="0.25">
      <c r="A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  <c r="AB405" s="24"/>
      <c r="AC405" s="24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  <c r="BD405" s="24"/>
      <c r="BE405" s="24"/>
      <c r="BF405" s="24"/>
      <c r="BG405" s="24"/>
      <c r="BH405" s="24"/>
      <c r="BI405" s="24"/>
      <c r="BJ405" s="24"/>
      <c r="BK405" s="24"/>
      <c r="BL405" s="24"/>
      <c r="BM405" s="24"/>
      <c r="BN405" s="24"/>
      <c r="BO405" s="24"/>
      <c r="BP405" s="24"/>
      <c r="BQ405" s="24"/>
      <c r="BR405" s="24"/>
      <c r="BS405" s="24"/>
      <c r="BT405" s="24"/>
      <c r="BU405" s="24"/>
      <c r="BV405" s="24"/>
      <c r="BW405" s="24"/>
      <c r="BX405" s="24"/>
      <c r="BY405" s="24"/>
      <c r="BZ405" s="24"/>
      <c r="CA405" s="24"/>
      <c r="CB405" s="24"/>
      <c r="CC405" s="24"/>
      <c r="CD405" s="24"/>
      <c r="CE405" s="24"/>
      <c r="CF405" s="24"/>
      <c r="CG405" s="24"/>
      <c r="CH405" s="24"/>
      <c r="CI405" s="24"/>
      <c r="CJ405" s="24"/>
      <c r="CK405" s="24"/>
      <c r="CL405" s="24"/>
      <c r="CM405" s="24"/>
      <c r="CN405" s="24"/>
      <c r="CO405" s="24"/>
      <c r="CP405" s="24"/>
      <c r="CQ405" s="24"/>
      <c r="CR405" s="24"/>
    </row>
    <row r="406" spans="1:96" x14ac:dyDescent="0.25">
      <c r="A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  <c r="AB406" s="24"/>
      <c r="AC406" s="24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  <c r="BD406" s="24"/>
      <c r="BE406" s="24"/>
      <c r="BF406" s="24"/>
      <c r="BG406" s="24"/>
      <c r="BH406" s="24"/>
      <c r="BI406" s="24"/>
      <c r="BJ406" s="24"/>
      <c r="BK406" s="24"/>
      <c r="BL406" s="24"/>
      <c r="BM406" s="24"/>
      <c r="BN406" s="24"/>
      <c r="BO406" s="24"/>
      <c r="BP406" s="24"/>
      <c r="BQ406" s="24"/>
      <c r="BR406" s="24"/>
      <c r="BS406" s="24"/>
      <c r="BT406" s="24"/>
      <c r="BU406" s="24"/>
      <c r="BV406" s="24"/>
      <c r="BW406" s="24"/>
      <c r="BX406" s="24"/>
      <c r="BY406" s="24"/>
      <c r="BZ406" s="24"/>
      <c r="CA406" s="24"/>
      <c r="CB406" s="24"/>
      <c r="CC406" s="24"/>
      <c r="CD406" s="24"/>
      <c r="CE406" s="24"/>
      <c r="CF406" s="24"/>
      <c r="CG406" s="24"/>
      <c r="CH406" s="24"/>
      <c r="CI406" s="24"/>
      <c r="CJ406" s="24"/>
      <c r="CK406" s="24"/>
      <c r="CL406" s="24"/>
      <c r="CM406" s="24"/>
      <c r="CN406" s="24"/>
      <c r="CO406" s="24"/>
      <c r="CP406" s="24"/>
      <c r="CQ406" s="24"/>
      <c r="CR406" s="24"/>
    </row>
    <row r="407" spans="1:96" x14ac:dyDescent="0.25">
      <c r="A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  <c r="AB407" s="24"/>
      <c r="AC407" s="24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  <c r="BD407" s="24"/>
      <c r="BE407" s="24"/>
      <c r="BF407" s="24"/>
      <c r="BG407" s="24"/>
      <c r="BH407" s="24"/>
      <c r="BI407" s="24"/>
      <c r="BJ407" s="24"/>
      <c r="BK407" s="24"/>
      <c r="BL407" s="24"/>
      <c r="BM407" s="24"/>
      <c r="BN407" s="24"/>
      <c r="BO407" s="24"/>
      <c r="BP407" s="24"/>
      <c r="BQ407" s="24"/>
      <c r="BR407" s="24"/>
      <c r="BS407" s="24"/>
      <c r="BT407" s="24"/>
      <c r="BU407" s="24"/>
      <c r="BV407" s="24"/>
      <c r="BW407" s="24"/>
      <c r="BX407" s="24"/>
      <c r="BY407" s="24"/>
      <c r="BZ407" s="24"/>
      <c r="CA407" s="24"/>
      <c r="CB407" s="24"/>
      <c r="CC407" s="24"/>
      <c r="CD407" s="24"/>
      <c r="CE407" s="24"/>
      <c r="CF407" s="24"/>
      <c r="CG407" s="24"/>
      <c r="CH407" s="24"/>
      <c r="CI407" s="24"/>
      <c r="CJ407" s="24"/>
      <c r="CK407" s="24"/>
      <c r="CL407" s="24"/>
      <c r="CM407" s="24"/>
      <c r="CN407" s="24"/>
      <c r="CO407" s="24"/>
      <c r="CP407" s="24"/>
      <c r="CQ407" s="24"/>
      <c r="CR407" s="24"/>
    </row>
    <row r="408" spans="1:96" x14ac:dyDescent="0.25">
      <c r="A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  <c r="AB408" s="24"/>
      <c r="AC408" s="24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  <c r="BD408" s="24"/>
      <c r="BE408" s="24"/>
      <c r="BF408" s="24"/>
      <c r="BG408" s="24"/>
      <c r="BH408" s="24"/>
      <c r="BI408" s="24"/>
      <c r="BJ408" s="24"/>
      <c r="BK408" s="24"/>
      <c r="BL408" s="24"/>
      <c r="BM408" s="24"/>
      <c r="BN408" s="24"/>
      <c r="BO408" s="24"/>
      <c r="BP408" s="24"/>
      <c r="BQ408" s="24"/>
      <c r="BR408" s="24"/>
      <c r="BS408" s="24"/>
      <c r="BT408" s="24"/>
      <c r="BU408" s="24"/>
      <c r="BV408" s="24"/>
      <c r="BW408" s="24"/>
      <c r="BX408" s="24"/>
      <c r="BY408" s="24"/>
      <c r="BZ408" s="24"/>
      <c r="CA408" s="24"/>
      <c r="CB408" s="24"/>
      <c r="CC408" s="24"/>
      <c r="CD408" s="24"/>
      <c r="CE408" s="24"/>
      <c r="CF408" s="24"/>
      <c r="CG408" s="24"/>
      <c r="CH408" s="24"/>
      <c r="CI408" s="24"/>
      <c r="CJ408" s="24"/>
      <c r="CK408" s="24"/>
      <c r="CL408" s="24"/>
      <c r="CM408" s="24"/>
      <c r="CN408" s="24"/>
      <c r="CO408" s="24"/>
      <c r="CP408" s="24"/>
      <c r="CQ408" s="24"/>
      <c r="CR408" s="24"/>
    </row>
    <row r="409" spans="1:96" x14ac:dyDescent="0.25">
      <c r="A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  <c r="AB409" s="24"/>
      <c r="AC409" s="24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  <c r="BD409" s="24"/>
      <c r="BE409" s="24"/>
      <c r="BF409" s="24"/>
      <c r="BG409" s="24"/>
      <c r="BH409" s="24"/>
      <c r="BI409" s="24"/>
      <c r="BJ409" s="24"/>
      <c r="BK409" s="24"/>
      <c r="BL409" s="24"/>
      <c r="BM409" s="24"/>
      <c r="BN409" s="24"/>
      <c r="BO409" s="24"/>
      <c r="BP409" s="24"/>
      <c r="BQ409" s="24"/>
      <c r="BR409" s="24"/>
      <c r="BS409" s="24"/>
      <c r="BT409" s="24"/>
      <c r="BU409" s="24"/>
      <c r="BV409" s="24"/>
      <c r="BW409" s="24"/>
      <c r="BX409" s="24"/>
      <c r="BY409" s="24"/>
      <c r="BZ409" s="24"/>
      <c r="CA409" s="24"/>
      <c r="CB409" s="24"/>
      <c r="CC409" s="24"/>
      <c r="CD409" s="24"/>
      <c r="CE409" s="24"/>
      <c r="CF409" s="24"/>
      <c r="CG409" s="24"/>
      <c r="CH409" s="24"/>
      <c r="CI409" s="24"/>
      <c r="CJ409" s="24"/>
      <c r="CK409" s="24"/>
      <c r="CL409" s="24"/>
      <c r="CM409" s="24"/>
      <c r="CN409" s="24"/>
      <c r="CO409" s="24"/>
      <c r="CP409" s="24"/>
      <c r="CQ409" s="24"/>
      <c r="CR409" s="24"/>
    </row>
    <row r="410" spans="1:96" x14ac:dyDescent="0.25">
      <c r="A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  <c r="AB410" s="24"/>
      <c r="AC410" s="24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  <c r="BD410" s="24"/>
      <c r="BE410" s="24"/>
      <c r="BF410" s="24"/>
      <c r="BG410" s="24"/>
      <c r="BH410" s="24"/>
      <c r="BI410" s="24"/>
      <c r="BJ410" s="24"/>
      <c r="BK410" s="24"/>
      <c r="BL410" s="24"/>
      <c r="BM410" s="24"/>
      <c r="BN410" s="24"/>
      <c r="BO410" s="24"/>
      <c r="BP410" s="24"/>
      <c r="BQ410" s="24"/>
      <c r="BR410" s="24"/>
      <c r="BS410" s="24"/>
      <c r="BT410" s="24"/>
      <c r="BU410" s="24"/>
      <c r="BV410" s="24"/>
      <c r="BW410" s="24"/>
      <c r="BX410" s="24"/>
      <c r="BY410" s="24"/>
      <c r="BZ410" s="24"/>
      <c r="CA410" s="24"/>
      <c r="CB410" s="24"/>
      <c r="CC410" s="24"/>
      <c r="CD410" s="24"/>
      <c r="CE410" s="24"/>
      <c r="CF410" s="24"/>
      <c r="CG410" s="24"/>
      <c r="CH410" s="24"/>
      <c r="CI410" s="24"/>
      <c r="CJ410" s="24"/>
      <c r="CK410" s="24"/>
      <c r="CL410" s="24"/>
      <c r="CM410" s="24"/>
      <c r="CN410" s="24"/>
      <c r="CO410" s="24"/>
      <c r="CP410" s="24"/>
      <c r="CQ410" s="24"/>
      <c r="CR410" s="24"/>
    </row>
    <row r="411" spans="1:96" x14ac:dyDescent="0.25">
      <c r="A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  <c r="AB411" s="24"/>
      <c r="AC411" s="24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  <c r="BD411" s="24"/>
      <c r="BE411" s="24"/>
      <c r="BF411" s="24"/>
      <c r="BG411" s="24"/>
      <c r="BH411" s="24"/>
      <c r="BI411" s="24"/>
      <c r="BJ411" s="24"/>
      <c r="BK411" s="24"/>
      <c r="BL411" s="24"/>
      <c r="BM411" s="24"/>
      <c r="BN411" s="24"/>
      <c r="BO411" s="24"/>
      <c r="BP411" s="24"/>
      <c r="BQ411" s="24"/>
      <c r="BR411" s="24"/>
      <c r="BS411" s="24"/>
      <c r="BT411" s="24"/>
      <c r="BU411" s="24"/>
      <c r="BV411" s="24"/>
      <c r="BW411" s="24"/>
      <c r="BX411" s="24"/>
      <c r="BY411" s="24"/>
      <c r="BZ411" s="24"/>
      <c r="CA411" s="24"/>
      <c r="CB411" s="24"/>
      <c r="CC411" s="24"/>
      <c r="CD411" s="24"/>
      <c r="CE411" s="24"/>
      <c r="CF411" s="24"/>
      <c r="CG411" s="24"/>
      <c r="CH411" s="24"/>
      <c r="CI411" s="24"/>
      <c r="CJ411" s="24"/>
      <c r="CK411" s="24"/>
      <c r="CL411" s="24"/>
      <c r="CM411" s="24"/>
      <c r="CN411" s="24"/>
      <c r="CO411" s="24"/>
      <c r="CP411" s="24"/>
      <c r="CQ411" s="24"/>
      <c r="CR411" s="24"/>
    </row>
    <row r="412" spans="1:96" x14ac:dyDescent="0.25">
      <c r="A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  <c r="AB412" s="24"/>
      <c r="AC412" s="24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  <c r="BD412" s="24"/>
      <c r="BE412" s="24"/>
      <c r="BF412" s="24"/>
      <c r="BG412" s="24"/>
      <c r="BH412" s="24"/>
      <c r="BI412" s="24"/>
      <c r="BJ412" s="24"/>
      <c r="BK412" s="24"/>
      <c r="BL412" s="24"/>
      <c r="BM412" s="24"/>
      <c r="BN412" s="24"/>
      <c r="BO412" s="24"/>
      <c r="BP412" s="24"/>
      <c r="BQ412" s="24"/>
      <c r="BR412" s="24"/>
      <c r="BS412" s="24"/>
      <c r="BT412" s="24"/>
      <c r="BU412" s="24"/>
      <c r="BV412" s="24"/>
      <c r="BW412" s="24"/>
      <c r="BX412" s="24"/>
      <c r="BY412" s="24"/>
      <c r="BZ412" s="24"/>
      <c r="CA412" s="24"/>
      <c r="CB412" s="24"/>
      <c r="CC412" s="24"/>
      <c r="CD412" s="24"/>
      <c r="CE412" s="24"/>
      <c r="CF412" s="24"/>
      <c r="CG412" s="24"/>
      <c r="CH412" s="24"/>
      <c r="CI412" s="24"/>
      <c r="CJ412" s="24"/>
      <c r="CK412" s="24"/>
      <c r="CL412" s="24"/>
      <c r="CM412" s="24"/>
      <c r="CN412" s="24"/>
      <c r="CO412" s="24"/>
      <c r="CP412" s="24"/>
      <c r="CQ412" s="24"/>
      <c r="CR412" s="24"/>
    </row>
    <row r="413" spans="1:96" x14ac:dyDescent="0.25">
      <c r="A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  <c r="AB413" s="24"/>
      <c r="AC413" s="24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  <c r="BD413" s="24"/>
      <c r="BE413" s="24"/>
      <c r="BF413" s="24"/>
      <c r="BG413" s="24"/>
      <c r="BH413" s="24"/>
      <c r="BI413" s="24"/>
      <c r="BJ413" s="24"/>
      <c r="BK413" s="24"/>
      <c r="BL413" s="24"/>
      <c r="BM413" s="24"/>
      <c r="BN413" s="24"/>
      <c r="BO413" s="24"/>
      <c r="BP413" s="24"/>
      <c r="BQ413" s="24"/>
      <c r="BR413" s="24"/>
      <c r="BS413" s="24"/>
      <c r="BT413" s="24"/>
      <c r="BU413" s="24"/>
      <c r="BV413" s="24"/>
      <c r="BW413" s="24"/>
      <c r="BX413" s="24"/>
      <c r="BY413" s="24"/>
      <c r="BZ413" s="24"/>
      <c r="CA413" s="24"/>
      <c r="CB413" s="24"/>
      <c r="CC413" s="24"/>
      <c r="CD413" s="24"/>
      <c r="CE413" s="24"/>
      <c r="CF413" s="24"/>
      <c r="CG413" s="24"/>
      <c r="CH413" s="24"/>
      <c r="CI413" s="24"/>
      <c r="CJ413" s="24"/>
      <c r="CK413" s="24"/>
      <c r="CL413" s="24"/>
      <c r="CM413" s="24"/>
      <c r="CN413" s="24"/>
      <c r="CO413" s="24"/>
      <c r="CP413" s="24"/>
      <c r="CQ413" s="24"/>
      <c r="CR413" s="24"/>
    </row>
    <row r="414" spans="1:96" x14ac:dyDescent="0.25">
      <c r="A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  <c r="AB414" s="24"/>
      <c r="AC414" s="24"/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  <c r="BD414" s="24"/>
      <c r="BE414" s="24"/>
      <c r="BF414" s="24"/>
      <c r="BG414" s="24"/>
      <c r="BH414" s="24"/>
      <c r="BI414" s="24"/>
      <c r="BJ414" s="24"/>
      <c r="BK414" s="24"/>
      <c r="BL414" s="24"/>
      <c r="BM414" s="24"/>
      <c r="BN414" s="24"/>
      <c r="BO414" s="24"/>
      <c r="BP414" s="24"/>
      <c r="BQ414" s="24"/>
      <c r="BR414" s="24"/>
      <c r="BS414" s="24"/>
      <c r="BT414" s="24"/>
      <c r="BU414" s="24"/>
      <c r="BV414" s="24"/>
      <c r="BW414" s="24"/>
      <c r="BX414" s="24"/>
      <c r="BY414" s="24"/>
      <c r="BZ414" s="24"/>
      <c r="CA414" s="24"/>
      <c r="CB414" s="24"/>
      <c r="CC414" s="24"/>
      <c r="CD414" s="24"/>
      <c r="CE414" s="24"/>
      <c r="CF414" s="24"/>
      <c r="CG414" s="24"/>
      <c r="CH414" s="24"/>
      <c r="CI414" s="24"/>
      <c r="CJ414" s="24"/>
      <c r="CK414" s="24"/>
      <c r="CL414" s="24"/>
      <c r="CM414" s="24"/>
      <c r="CN414" s="24"/>
      <c r="CO414" s="24"/>
      <c r="CP414" s="24"/>
      <c r="CQ414" s="24"/>
      <c r="CR414" s="24"/>
    </row>
    <row r="415" spans="1:96" x14ac:dyDescent="0.25">
      <c r="A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  <c r="AB415" s="24"/>
      <c r="AC415" s="24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  <c r="BD415" s="24"/>
      <c r="BE415" s="24"/>
      <c r="BF415" s="24"/>
      <c r="BG415" s="24"/>
      <c r="BH415" s="24"/>
      <c r="BI415" s="24"/>
      <c r="BJ415" s="24"/>
      <c r="BK415" s="24"/>
      <c r="BL415" s="24"/>
      <c r="BM415" s="24"/>
      <c r="BN415" s="24"/>
      <c r="BO415" s="24"/>
      <c r="BP415" s="24"/>
      <c r="BQ415" s="24"/>
      <c r="BR415" s="24"/>
      <c r="BS415" s="24"/>
      <c r="BT415" s="24"/>
      <c r="BU415" s="24"/>
      <c r="BV415" s="24"/>
      <c r="BW415" s="24"/>
      <c r="BX415" s="24"/>
      <c r="BY415" s="24"/>
      <c r="BZ415" s="24"/>
      <c r="CA415" s="24"/>
      <c r="CB415" s="24"/>
      <c r="CC415" s="24"/>
      <c r="CD415" s="24"/>
      <c r="CE415" s="24"/>
      <c r="CF415" s="24"/>
      <c r="CG415" s="24"/>
      <c r="CH415" s="24"/>
      <c r="CI415" s="24"/>
      <c r="CJ415" s="24"/>
      <c r="CK415" s="24"/>
      <c r="CL415" s="24"/>
      <c r="CM415" s="24"/>
      <c r="CN415" s="24"/>
      <c r="CO415" s="24"/>
      <c r="CP415" s="24"/>
      <c r="CQ415" s="24"/>
      <c r="CR415" s="24"/>
    </row>
    <row r="416" spans="1:96" x14ac:dyDescent="0.25">
      <c r="A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  <c r="AB416" s="24"/>
      <c r="AC416" s="24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  <c r="BD416" s="24"/>
      <c r="BE416" s="24"/>
      <c r="BF416" s="24"/>
      <c r="BG416" s="24"/>
      <c r="BH416" s="24"/>
      <c r="BI416" s="24"/>
      <c r="BJ416" s="24"/>
      <c r="BK416" s="24"/>
      <c r="BL416" s="24"/>
      <c r="BM416" s="24"/>
      <c r="BN416" s="24"/>
      <c r="BO416" s="24"/>
      <c r="BP416" s="24"/>
      <c r="BQ416" s="24"/>
      <c r="BR416" s="24"/>
      <c r="BS416" s="24"/>
      <c r="BT416" s="24"/>
      <c r="BU416" s="24"/>
      <c r="BV416" s="24"/>
      <c r="BW416" s="24"/>
      <c r="BX416" s="24"/>
      <c r="BY416" s="24"/>
      <c r="BZ416" s="24"/>
      <c r="CA416" s="24"/>
      <c r="CB416" s="24"/>
      <c r="CC416" s="24"/>
      <c r="CD416" s="24"/>
      <c r="CE416" s="24"/>
      <c r="CF416" s="24"/>
      <c r="CG416" s="24"/>
      <c r="CH416" s="24"/>
      <c r="CI416" s="24"/>
      <c r="CJ416" s="24"/>
      <c r="CK416" s="24"/>
      <c r="CL416" s="24"/>
      <c r="CM416" s="24"/>
      <c r="CN416" s="24"/>
      <c r="CO416" s="24"/>
      <c r="CP416" s="24"/>
      <c r="CQ416" s="24"/>
      <c r="CR416" s="24"/>
    </row>
    <row r="417" spans="1:96" x14ac:dyDescent="0.25">
      <c r="A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  <c r="AB417" s="24"/>
      <c r="AC417" s="24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  <c r="BD417" s="24"/>
      <c r="BE417" s="24"/>
      <c r="BF417" s="24"/>
      <c r="BG417" s="24"/>
      <c r="BH417" s="24"/>
      <c r="BI417" s="24"/>
      <c r="BJ417" s="24"/>
      <c r="BK417" s="24"/>
      <c r="BL417" s="24"/>
      <c r="BM417" s="24"/>
      <c r="BN417" s="24"/>
      <c r="BO417" s="24"/>
      <c r="BP417" s="24"/>
      <c r="BQ417" s="24"/>
      <c r="BR417" s="24"/>
      <c r="BS417" s="24"/>
      <c r="BT417" s="24"/>
      <c r="BU417" s="24"/>
      <c r="BV417" s="24"/>
      <c r="BW417" s="24"/>
      <c r="BX417" s="24"/>
      <c r="BY417" s="24"/>
      <c r="BZ417" s="24"/>
      <c r="CA417" s="24"/>
      <c r="CB417" s="24"/>
      <c r="CC417" s="24"/>
      <c r="CD417" s="24"/>
      <c r="CE417" s="24"/>
      <c r="CF417" s="24"/>
      <c r="CG417" s="24"/>
      <c r="CH417" s="24"/>
      <c r="CI417" s="24"/>
      <c r="CJ417" s="24"/>
      <c r="CK417" s="24"/>
      <c r="CL417" s="24"/>
      <c r="CM417" s="24"/>
      <c r="CN417" s="24"/>
      <c r="CO417" s="24"/>
      <c r="CP417" s="24"/>
      <c r="CQ417" s="24"/>
      <c r="CR417" s="24"/>
    </row>
    <row r="418" spans="1:96" x14ac:dyDescent="0.25">
      <c r="A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  <c r="AB418" s="24"/>
      <c r="AC418" s="24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  <c r="BD418" s="24"/>
      <c r="BE418" s="24"/>
      <c r="BF418" s="24"/>
      <c r="BG418" s="24"/>
      <c r="BH418" s="24"/>
      <c r="BI418" s="24"/>
      <c r="BJ418" s="24"/>
      <c r="BK418" s="24"/>
      <c r="BL418" s="24"/>
      <c r="BM418" s="24"/>
      <c r="BN418" s="24"/>
      <c r="BO418" s="24"/>
      <c r="BP418" s="24"/>
      <c r="BQ418" s="24"/>
      <c r="BR418" s="24"/>
      <c r="BS418" s="24"/>
      <c r="BT418" s="24"/>
      <c r="BU418" s="24"/>
      <c r="BV418" s="24"/>
      <c r="BW418" s="24"/>
      <c r="BX418" s="24"/>
      <c r="BY418" s="24"/>
      <c r="BZ418" s="24"/>
      <c r="CA418" s="24"/>
      <c r="CB418" s="24"/>
      <c r="CC418" s="24"/>
      <c r="CD418" s="24"/>
      <c r="CE418" s="24"/>
      <c r="CF418" s="24"/>
      <c r="CG418" s="24"/>
      <c r="CH418" s="24"/>
      <c r="CI418" s="24"/>
      <c r="CJ418" s="24"/>
      <c r="CK418" s="24"/>
      <c r="CL418" s="24"/>
      <c r="CM418" s="24"/>
      <c r="CN418" s="24"/>
      <c r="CO418" s="24"/>
      <c r="CP418" s="24"/>
      <c r="CQ418" s="24"/>
      <c r="CR418" s="24"/>
    </row>
    <row r="419" spans="1:96" x14ac:dyDescent="0.25">
      <c r="A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  <c r="AB419" s="24"/>
      <c r="AC419" s="24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  <c r="BD419" s="24"/>
      <c r="BE419" s="24"/>
      <c r="BF419" s="24"/>
      <c r="BG419" s="24"/>
      <c r="BH419" s="24"/>
      <c r="BI419" s="24"/>
      <c r="BJ419" s="24"/>
      <c r="BK419" s="24"/>
      <c r="BL419" s="24"/>
      <c r="BM419" s="24"/>
      <c r="BN419" s="24"/>
      <c r="BO419" s="24"/>
      <c r="BP419" s="24"/>
      <c r="BQ419" s="24"/>
      <c r="BR419" s="24"/>
      <c r="BS419" s="24"/>
      <c r="BT419" s="24"/>
      <c r="BU419" s="24"/>
      <c r="BV419" s="24"/>
      <c r="BW419" s="24"/>
      <c r="BX419" s="24"/>
      <c r="BY419" s="24"/>
      <c r="BZ419" s="24"/>
      <c r="CA419" s="24"/>
      <c r="CB419" s="24"/>
      <c r="CC419" s="24"/>
      <c r="CD419" s="24"/>
      <c r="CE419" s="24"/>
      <c r="CF419" s="24"/>
      <c r="CG419" s="24"/>
      <c r="CH419" s="24"/>
      <c r="CI419" s="24"/>
      <c r="CJ419" s="24"/>
      <c r="CK419" s="24"/>
      <c r="CL419" s="24"/>
      <c r="CM419" s="24"/>
      <c r="CN419" s="24"/>
      <c r="CO419" s="24"/>
      <c r="CP419" s="24"/>
      <c r="CQ419" s="24"/>
      <c r="CR419" s="24"/>
    </row>
    <row r="420" spans="1:96" x14ac:dyDescent="0.25">
      <c r="A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  <c r="AB420" s="24"/>
      <c r="AC420" s="24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  <c r="BD420" s="24"/>
      <c r="BE420" s="24"/>
      <c r="BF420" s="24"/>
      <c r="BG420" s="24"/>
      <c r="BH420" s="24"/>
      <c r="BI420" s="24"/>
      <c r="BJ420" s="24"/>
      <c r="BK420" s="24"/>
      <c r="BL420" s="24"/>
      <c r="BM420" s="24"/>
      <c r="BN420" s="24"/>
      <c r="BO420" s="24"/>
      <c r="BP420" s="24"/>
      <c r="BQ420" s="24"/>
      <c r="BR420" s="24"/>
      <c r="BS420" s="24"/>
      <c r="BT420" s="24"/>
      <c r="BU420" s="24"/>
      <c r="BV420" s="24"/>
      <c r="BW420" s="24"/>
      <c r="BX420" s="24"/>
      <c r="BY420" s="24"/>
      <c r="BZ420" s="24"/>
      <c r="CA420" s="24"/>
      <c r="CB420" s="24"/>
      <c r="CC420" s="24"/>
      <c r="CD420" s="24"/>
      <c r="CE420" s="24"/>
      <c r="CF420" s="24"/>
      <c r="CG420" s="24"/>
      <c r="CH420" s="24"/>
      <c r="CI420" s="24"/>
      <c r="CJ420" s="24"/>
      <c r="CK420" s="24"/>
      <c r="CL420" s="24"/>
      <c r="CM420" s="24"/>
      <c r="CN420" s="24"/>
      <c r="CO420" s="24"/>
      <c r="CP420" s="24"/>
      <c r="CQ420" s="24"/>
      <c r="CR420" s="24"/>
    </row>
    <row r="421" spans="1:96" x14ac:dyDescent="0.25">
      <c r="A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  <c r="AB421" s="24"/>
      <c r="AC421" s="24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  <c r="BD421" s="24"/>
      <c r="BE421" s="24"/>
      <c r="BF421" s="24"/>
      <c r="BG421" s="24"/>
      <c r="BH421" s="24"/>
      <c r="BI421" s="24"/>
      <c r="BJ421" s="24"/>
      <c r="BK421" s="24"/>
      <c r="BL421" s="24"/>
      <c r="BM421" s="24"/>
      <c r="BN421" s="24"/>
      <c r="BO421" s="24"/>
      <c r="BP421" s="24"/>
      <c r="BQ421" s="24"/>
      <c r="BR421" s="24"/>
      <c r="BS421" s="24"/>
      <c r="BT421" s="24"/>
      <c r="BU421" s="24"/>
      <c r="BV421" s="24"/>
      <c r="BW421" s="24"/>
      <c r="BX421" s="24"/>
      <c r="BY421" s="24"/>
      <c r="BZ421" s="24"/>
      <c r="CA421" s="24"/>
      <c r="CB421" s="24"/>
      <c r="CC421" s="24"/>
      <c r="CD421" s="24"/>
      <c r="CE421" s="24"/>
      <c r="CF421" s="24"/>
      <c r="CG421" s="24"/>
      <c r="CH421" s="24"/>
      <c r="CI421" s="24"/>
      <c r="CJ421" s="24"/>
      <c r="CK421" s="24"/>
      <c r="CL421" s="24"/>
      <c r="CM421" s="24"/>
      <c r="CN421" s="24"/>
      <c r="CO421" s="24"/>
      <c r="CP421" s="24"/>
      <c r="CQ421" s="24"/>
      <c r="CR421" s="24"/>
    </row>
    <row r="422" spans="1:96" x14ac:dyDescent="0.25">
      <c r="A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  <c r="AB422" s="24"/>
      <c r="AC422" s="24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  <c r="BD422" s="24"/>
      <c r="BE422" s="24"/>
      <c r="BF422" s="24"/>
      <c r="BG422" s="24"/>
      <c r="BH422" s="24"/>
      <c r="BI422" s="24"/>
      <c r="BJ422" s="24"/>
      <c r="BK422" s="24"/>
      <c r="BL422" s="24"/>
      <c r="BM422" s="24"/>
      <c r="BN422" s="24"/>
      <c r="BO422" s="24"/>
      <c r="BP422" s="24"/>
      <c r="BQ422" s="24"/>
      <c r="BR422" s="24"/>
      <c r="BS422" s="24"/>
      <c r="BT422" s="24"/>
      <c r="BU422" s="24"/>
      <c r="BV422" s="24"/>
      <c r="BW422" s="24"/>
      <c r="BX422" s="24"/>
      <c r="BY422" s="24"/>
      <c r="BZ422" s="24"/>
      <c r="CA422" s="24"/>
      <c r="CB422" s="24"/>
      <c r="CC422" s="24"/>
      <c r="CD422" s="24"/>
      <c r="CE422" s="24"/>
      <c r="CF422" s="24"/>
      <c r="CG422" s="24"/>
      <c r="CH422" s="24"/>
      <c r="CI422" s="24"/>
      <c r="CJ422" s="24"/>
      <c r="CK422" s="24"/>
      <c r="CL422" s="24"/>
      <c r="CM422" s="24"/>
      <c r="CN422" s="24"/>
      <c r="CO422" s="24"/>
      <c r="CP422" s="24"/>
      <c r="CQ422" s="24"/>
      <c r="CR422" s="24"/>
    </row>
    <row r="423" spans="1:96" x14ac:dyDescent="0.25">
      <c r="A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  <c r="AB423" s="24"/>
      <c r="AC423" s="24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  <c r="BD423" s="24"/>
      <c r="BE423" s="24"/>
      <c r="BF423" s="24"/>
      <c r="BG423" s="24"/>
      <c r="BH423" s="24"/>
      <c r="BI423" s="24"/>
      <c r="BJ423" s="24"/>
      <c r="BK423" s="24"/>
      <c r="BL423" s="24"/>
      <c r="BM423" s="24"/>
      <c r="BN423" s="24"/>
      <c r="BO423" s="24"/>
      <c r="BP423" s="24"/>
      <c r="BQ423" s="24"/>
      <c r="BR423" s="24"/>
      <c r="BS423" s="24"/>
      <c r="BT423" s="24"/>
      <c r="BU423" s="24"/>
      <c r="BV423" s="24"/>
      <c r="BW423" s="24"/>
      <c r="BX423" s="24"/>
      <c r="BY423" s="24"/>
      <c r="BZ423" s="24"/>
      <c r="CA423" s="24"/>
      <c r="CB423" s="24"/>
      <c r="CC423" s="24"/>
      <c r="CD423" s="24"/>
      <c r="CE423" s="24"/>
      <c r="CF423" s="24"/>
      <c r="CG423" s="24"/>
      <c r="CH423" s="24"/>
      <c r="CI423" s="24"/>
      <c r="CJ423" s="24"/>
      <c r="CK423" s="24"/>
      <c r="CL423" s="24"/>
      <c r="CM423" s="24"/>
      <c r="CN423" s="24"/>
      <c r="CO423" s="24"/>
      <c r="CP423" s="24"/>
      <c r="CQ423" s="24"/>
      <c r="CR423" s="24"/>
    </row>
    <row r="424" spans="1:96" x14ac:dyDescent="0.25">
      <c r="A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  <c r="AB424" s="24"/>
      <c r="AC424" s="24"/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  <c r="BD424" s="24"/>
      <c r="BE424" s="24"/>
      <c r="BF424" s="24"/>
      <c r="BG424" s="24"/>
      <c r="BH424" s="24"/>
      <c r="BI424" s="24"/>
      <c r="BJ424" s="24"/>
      <c r="BK424" s="24"/>
      <c r="BL424" s="24"/>
      <c r="BM424" s="24"/>
      <c r="BN424" s="24"/>
      <c r="BO424" s="24"/>
      <c r="BP424" s="24"/>
      <c r="BQ424" s="24"/>
      <c r="BR424" s="24"/>
      <c r="BS424" s="24"/>
      <c r="BT424" s="24"/>
      <c r="BU424" s="24"/>
      <c r="BV424" s="24"/>
      <c r="BW424" s="24"/>
      <c r="BX424" s="24"/>
      <c r="BY424" s="24"/>
      <c r="BZ424" s="24"/>
      <c r="CA424" s="24"/>
      <c r="CB424" s="24"/>
      <c r="CC424" s="24"/>
      <c r="CD424" s="24"/>
      <c r="CE424" s="24"/>
      <c r="CF424" s="24"/>
      <c r="CG424" s="24"/>
      <c r="CH424" s="24"/>
      <c r="CI424" s="24"/>
      <c r="CJ424" s="24"/>
      <c r="CK424" s="24"/>
      <c r="CL424" s="24"/>
      <c r="CM424" s="24"/>
      <c r="CN424" s="24"/>
      <c r="CO424" s="24"/>
      <c r="CP424" s="24"/>
      <c r="CQ424" s="24"/>
      <c r="CR424" s="24"/>
    </row>
    <row r="425" spans="1:96" x14ac:dyDescent="0.25">
      <c r="A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  <c r="AB425" s="24"/>
      <c r="AC425" s="24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  <c r="BD425" s="24"/>
      <c r="BE425" s="24"/>
      <c r="BF425" s="24"/>
      <c r="BG425" s="24"/>
      <c r="BH425" s="24"/>
      <c r="BI425" s="24"/>
      <c r="BJ425" s="24"/>
      <c r="BK425" s="24"/>
      <c r="BL425" s="24"/>
      <c r="BM425" s="24"/>
      <c r="BN425" s="24"/>
      <c r="BO425" s="24"/>
      <c r="BP425" s="24"/>
      <c r="BQ425" s="24"/>
      <c r="BR425" s="24"/>
      <c r="BS425" s="24"/>
      <c r="BT425" s="24"/>
      <c r="BU425" s="24"/>
      <c r="BV425" s="24"/>
      <c r="BW425" s="24"/>
      <c r="BX425" s="24"/>
      <c r="BY425" s="24"/>
      <c r="BZ425" s="24"/>
      <c r="CA425" s="24"/>
      <c r="CB425" s="24"/>
      <c r="CC425" s="24"/>
      <c r="CD425" s="24"/>
      <c r="CE425" s="24"/>
      <c r="CF425" s="24"/>
      <c r="CG425" s="24"/>
      <c r="CH425" s="24"/>
      <c r="CI425" s="24"/>
      <c r="CJ425" s="24"/>
      <c r="CK425" s="24"/>
      <c r="CL425" s="24"/>
      <c r="CM425" s="24"/>
      <c r="CN425" s="24"/>
      <c r="CO425" s="24"/>
      <c r="CP425" s="24"/>
      <c r="CQ425" s="24"/>
      <c r="CR425" s="24"/>
    </row>
    <row r="426" spans="1:96" x14ac:dyDescent="0.25">
      <c r="A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  <c r="AB426" s="24"/>
      <c r="AC426" s="24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  <c r="BD426" s="24"/>
      <c r="BE426" s="24"/>
      <c r="BF426" s="24"/>
      <c r="BG426" s="24"/>
      <c r="BH426" s="24"/>
      <c r="BI426" s="24"/>
      <c r="BJ426" s="24"/>
      <c r="BK426" s="24"/>
      <c r="BL426" s="24"/>
      <c r="BM426" s="24"/>
      <c r="BN426" s="24"/>
      <c r="BO426" s="24"/>
      <c r="BP426" s="24"/>
      <c r="BQ426" s="24"/>
      <c r="BR426" s="24"/>
      <c r="BS426" s="24"/>
      <c r="BT426" s="24"/>
      <c r="BU426" s="24"/>
      <c r="BV426" s="24"/>
      <c r="BW426" s="24"/>
      <c r="BX426" s="24"/>
      <c r="BY426" s="24"/>
      <c r="BZ426" s="24"/>
      <c r="CA426" s="24"/>
      <c r="CB426" s="24"/>
      <c r="CC426" s="24"/>
      <c r="CD426" s="24"/>
      <c r="CE426" s="24"/>
      <c r="CF426" s="24"/>
      <c r="CG426" s="24"/>
      <c r="CH426" s="24"/>
      <c r="CI426" s="24"/>
      <c r="CJ426" s="24"/>
      <c r="CK426" s="24"/>
      <c r="CL426" s="24"/>
      <c r="CM426" s="24"/>
      <c r="CN426" s="24"/>
      <c r="CO426" s="24"/>
      <c r="CP426" s="24"/>
      <c r="CQ426" s="24"/>
      <c r="CR426" s="24"/>
    </row>
    <row r="427" spans="1:96" x14ac:dyDescent="0.25">
      <c r="A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  <c r="AB427" s="24"/>
      <c r="AC427" s="24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  <c r="BD427" s="24"/>
      <c r="BE427" s="24"/>
      <c r="BF427" s="24"/>
      <c r="BG427" s="24"/>
      <c r="BH427" s="24"/>
      <c r="BI427" s="24"/>
      <c r="BJ427" s="24"/>
      <c r="BK427" s="24"/>
      <c r="BL427" s="24"/>
      <c r="BM427" s="24"/>
      <c r="BN427" s="24"/>
      <c r="BO427" s="24"/>
      <c r="BP427" s="24"/>
      <c r="BQ427" s="24"/>
      <c r="BR427" s="24"/>
      <c r="BS427" s="24"/>
      <c r="BT427" s="24"/>
      <c r="BU427" s="24"/>
      <c r="BV427" s="24"/>
      <c r="BW427" s="24"/>
      <c r="BX427" s="24"/>
      <c r="BY427" s="24"/>
      <c r="BZ427" s="24"/>
      <c r="CA427" s="24"/>
      <c r="CB427" s="24"/>
      <c r="CC427" s="24"/>
      <c r="CD427" s="24"/>
      <c r="CE427" s="24"/>
      <c r="CF427" s="24"/>
      <c r="CG427" s="24"/>
      <c r="CH427" s="24"/>
      <c r="CI427" s="24"/>
      <c r="CJ427" s="24"/>
      <c r="CK427" s="24"/>
      <c r="CL427" s="24"/>
      <c r="CM427" s="24"/>
      <c r="CN427" s="24"/>
      <c r="CO427" s="24"/>
      <c r="CP427" s="24"/>
      <c r="CQ427" s="24"/>
      <c r="CR427" s="24"/>
    </row>
    <row r="428" spans="1:96" x14ac:dyDescent="0.25">
      <c r="A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  <c r="AB428" s="24"/>
      <c r="AC428" s="24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  <c r="BD428" s="24"/>
      <c r="BE428" s="24"/>
      <c r="BF428" s="24"/>
      <c r="BG428" s="24"/>
      <c r="BH428" s="24"/>
      <c r="BI428" s="24"/>
      <c r="BJ428" s="24"/>
      <c r="BK428" s="24"/>
      <c r="BL428" s="24"/>
      <c r="BM428" s="24"/>
      <c r="BN428" s="24"/>
      <c r="BO428" s="24"/>
      <c r="BP428" s="24"/>
      <c r="BQ428" s="24"/>
      <c r="BR428" s="24"/>
      <c r="BS428" s="24"/>
      <c r="BT428" s="24"/>
      <c r="BU428" s="24"/>
      <c r="BV428" s="24"/>
      <c r="BW428" s="24"/>
      <c r="BX428" s="24"/>
      <c r="BY428" s="24"/>
      <c r="BZ428" s="24"/>
      <c r="CA428" s="24"/>
      <c r="CB428" s="24"/>
      <c r="CC428" s="24"/>
      <c r="CD428" s="24"/>
      <c r="CE428" s="24"/>
      <c r="CF428" s="24"/>
      <c r="CG428" s="24"/>
      <c r="CH428" s="24"/>
      <c r="CI428" s="24"/>
      <c r="CJ428" s="24"/>
      <c r="CK428" s="24"/>
      <c r="CL428" s="24"/>
      <c r="CM428" s="24"/>
      <c r="CN428" s="24"/>
      <c r="CO428" s="24"/>
      <c r="CP428" s="24"/>
      <c r="CQ428" s="24"/>
      <c r="CR428" s="24"/>
    </row>
    <row r="429" spans="1:96" x14ac:dyDescent="0.25">
      <c r="A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  <c r="AB429" s="24"/>
      <c r="AC429" s="24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  <c r="BD429" s="24"/>
      <c r="BE429" s="24"/>
      <c r="BF429" s="24"/>
      <c r="BG429" s="24"/>
      <c r="BH429" s="24"/>
      <c r="BI429" s="24"/>
      <c r="BJ429" s="24"/>
      <c r="BK429" s="24"/>
      <c r="BL429" s="24"/>
      <c r="BM429" s="24"/>
      <c r="BN429" s="24"/>
      <c r="BO429" s="24"/>
      <c r="BP429" s="24"/>
      <c r="BQ429" s="24"/>
      <c r="BR429" s="24"/>
      <c r="BS429" s="24"/>
      <c r="BT429" s="24"/>
      <c r="BU429" s="24"/>
      <c r="BV429" s="24"/>
      <c r="BW429" s="24"/>
      <c r="BX429" s="24"/>
      <c r="BY429" s="24"/>
      <c r="BZ429" s="24"/>
      <c r="CA429" s="24"/>
      <c r="CB429" s="24"/>
      <c r="CC429" s="24"/>
      <c r="CD429" s="24"/>
      <c r="CE429" s="24"/>
      <c r="CF429" s="24"/>
      <c r="CG429" s="24"/>
      <c r="CH429" s="24"/>
      <c r="CI429" s="24"/>
      <c r="CJ429" s="24"/>
      <c r="CK429" s="24"/>
      <c r="CL429" s="24"/>
      <c r="CM429" s="24"/>
      <c r="CN429" s="24"/>
      <c r="CO429" s="24"/>
      <c r="CP429" s="24"/>
      <c r="CQ429" s="24"/>
      <c r="CR429" s="24"/>
    </row>
    <row r="430" spans="1:96" x14ac:dyDescent="0.25">
      <c r="A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  <c r="AB430" s="24"/>
      <c r="AC430" s="24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  <c r="BD430" s="24"/>
      <c r="BE430" s="24"/>
      <c r="BF430" s="24"/>
      <c r="BG430" s="24"/>
      <c r="BH430" s="24"/>
      <c r="BI430" s="24"/>
      <c r="BJ430" s="24"/>
      <c r="BK430" s="24"/>
      <c r="BL430" s="24"/>
      <c r="BM430" s="24"/>
      <c r="BN430" s="24"/>
      <c r="BO430" s="24"/>
      <c r="BP430" s="24"/>
      <c r="BQ430" s="24"/>
      <c r="BR430" s="24"/>
      <c r="BS430" s="24"/>
      <c r="BT430" s="24"/>
      <c r="BU430" s="24"/>
      <c r="BV430" s="24"/>
      <c r="BW430" s="24"/>
      <c r="BX430" s="24"/>
      <c r="BY430" s="24"/>
      <c r="BZ430" s="24"/>
      <c r="CA430" s="24"/>
      <c r="CB430" s="24"/>
      <c r="CC430" s="24"/>
      <c r="CD430" s="24"/>
      <c r="CE430" s="24"/>
      <c r="CF430" s="24"/>
      <c r="CG430" s="24"/>
      <c r="CH430" s="24"/>
      <c r="CI430" s="24"/>
      <c r="CJ430" s="24"/>
      <c r="CK430" s="24"/>
      <c r="CL430" s="24"/>
      <c r="CM430" s="24"/>
      <c r="CN430" s="24"/>
      <c r="CO430" s="24"/>
      <c r="CP430" s="24"/>
      <c r="CQ430" s="24"/>
      <c r="CR430" s="24"/>
    </row>
    <row r="431" spans="1:96" x14ac:dyDescent="0.25">
      <c r="A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  <c r="AB431" s="24"/>
      <c r="AC431" s="24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  <c r="BD431" s="24"/>
      <c r="BE431" s="24"/>
      <c r="BF431" s="24"/>
      <c r="BG431" s="24"/>
      <c r="BH431" s="24"/>
      <c r="BI431" s="24"/>
      <c r="BJ431" s="24"/>
      <c r="BK431" s="24"/>
      <c r="BL431" s="24"/>
      <c r="BM431" s="24"/>
      <c r="BN431" s="24"/>
      <c r="BO431" s="24"/>
      <c r="BP431" s="24"/>
      <c r="BQ431" s="24"/>
      <c r="BR431" s="24"/>
      <c r="BS431" s="24"/>
      <c r="BT431" s="24"/>
      <c r="BU431" s="24"/>
      <c r="BV431" s="24"/>
      <c r="BW431" s="24"/>
      <c r="BX431" s="24"/>
      <c r="BY431" s="24"/>
      <c r="BZ431" s="24"/>
      <c r="CA431" s="24"/>
      <c r="CB431" s="24"/>
      <c r="CC431" s="24"/>
      <c r="CD431" s="24"/>
      <c r="CE431" s="24"/>
      <c r="CF431" s="24"/>
      <c r="CG431" s="24"/>
      <c r="CH431" s="24"/>
      <c r="CI431" s="24"/>
      <c r="CJ431" s="24"/>
      <c r="CK431" s="24"/>
      <c r="CL431" s="24"/>
      <c r="CM431" s="24"/>
      <c r="CN431" s="24"/>
      <c r="CO431" s="24"/>
      <c r="CP431" s="24"/>
      <c r="CQ431" s="24"/>
      <c r="CR431" s="24"/>
    </row>
    <row r="432" spans="1:96" x14ac:dyDescent="0.25">
      <c r="A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  <c r="AB432" s="24"/>
      <c r="AC432" s="24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  <c r="BD432" s="24"/>
      <c r="BE432" s="24"/>
      <c r="BF432" s="24"/>
      <c r="BG432" s="24"/>
      <c r="BH432" s="24"/>
      <c r="BI432" s="24"/>
      <c r="BJ432" s="24"/>
      <c r="BK432" s="24"/>
      <c r="BL432" s="24"/>
      <c r="BM432" s="24"/>
      <c r="BN432" s="24"/>
      <c r="BO432" s="24"/>
      <c r="BP432" s="24"/>
      <c r="BQ432" s="24"/>
      <c r="BR432" s="24"/>
      <c r="BS432" s="24"/>
      <c r="BT432" s="24"/>
      <c r="BU432" s="24"/>
      <c r="BV432" s="24"/>
      <c r="BW432" s="24"/>
      <c r="BX432" s="24"/>
      <c r="BY432" s="24"/>
      <c r="BZ432" s="24"/>
      <c r="CA432" s="24"/>
      <c r="CB432" s="24"/>
      <c r="CC432" s="24"/>
      <c r="CD432" s="24"/>
      <c r="CE432" s="24"/>
      <c r="CF432" s="24"/>
      <c r="CG432" s="24"/>
      <c r="CH432" s="24"/>
      <c r="CI432" s="24"/>
      <c r="CJ432" s="24"/>
      <c r="CK432" s="24"/>
      <c r="CL432" s="24"/>
      <c r="CM432" s="24"/>
      <c r="CN432" s="24"/>
      <c r="CO432" s="24"/>
      <c r="CP432" s="24"/>
      <c r="CQ432" s="24"/>
      <c r="CR432" s="24"/>
    </row>
    <row r="433" spans="1:96" x14ac:dyDescent="0.25">
      <c r="A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  <c r="AB433" s="24"/>
      <c r="AC433" s="24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  <c r="BD433" s="24"/>
      <c r="BE433" s="24"/>
      <c r="BF433" s="24"/>
      <c r="BG433" s="24"/>
      <c r="BH433" s="24"/>
      <c r="BI433" s="24"/>
      <c r="BJ433" s="24"/>
      <c r="BK433" s="24"/>
      <c r="BL433" s="24"/>
      <c r="BM433" s="24"/>
      <c r="BN433" s="24"/>
      <c r="BO433" s="24"/>
      <c r="BP433" s="24"/>
      <c r="BQ433" s="24"/>
      <c r="BR433" s="24"/>
      <c r="BS433" s="24"/>
      <c r="BT433" s="24"/>
      <c r="BU433" s="24"/>
      <c r="BV433" s="24"/>
      <c r="BW433" s="24"/>
      <c r="BX433" s="24"/>
      <c r="BY433" s="24"/>
      <c r="BZ433" s="24"/>
      <c r="CA433" s="24"/>
      <c r="CB433" s="24"/>
      <c r="CC433" s="24"/>
      <c r="CD433" s="24"/>
      <c r="CE433" s="24"/>
      <c r="CF433" s="24"/>
      <c r="CG433" s="24"/>
      <c r="CH433" s="24"/>
      <c r="CI433" s="24"/>
      <c r="CJ433" s="24"/>
      <c r="CK433" s="24"/>
      <c r="CL433" s="24"/>
      <c r="CM433" s="24"/>
      <c r="CN433" s="24"/>
      <c r="CO433" s="24"/>
      <c r="CP433" s="24"/>
      <c r="CQ433" s="24"/>
      <c r="CR433" s="24"/>
    </row>
    <row r="434" spans="1:96" x14ac:dyDescent="0.25">
      <c r="A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  <c r="AB434" s="24"/>
      <c r="AC434" s="24"/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  <c r="BD434" s="24"/>
      <c r="BE434" s="24"/>
      <c r="BF434" s="24"/>
      <c r="BG434" s="24"/>
      <c r="BH434" s="24"/>
      <c r="BI434" s="24"/>
      <c r="BJ434" s="24"/>
      <c r="BK434" s="24"/>
      <c r="BL434" s="24"/>
      <c r="BM434" s="24"/>
      <c r="BN434" s="24"/>
      <c r="BO434" s="24"/>
      <c r="BP434" s="24"/>
      <c r="BQ434" s="24"/>
      <c r="BR434" s="24"/>
      <c r="BS434" s="24"/>
      <c r="BT434" s="24"/>
      <c r="BU434" s="24"/>
      <c r="BV434" s="24"/>
      <c r="BW434" s="24"/>
      <c r="BX434" s="24"/>
      <c r="BY434" s="24"/>
      <c r="BZ434" s="24"/>
      <c r="CA434" s="24"/>
      <c r="CB434" s="24"/>
      <c r="CC434" s="24"/>
      <c r="CD434" s="24"/>
      <c r="CE434" s="24"/>
      <c r="CF434" s="24"/>
      <c r="CG434" s="24"/>
      <c r="CH434" s="24"/>
      <c r="CI434" s="24"/>
      <c r="CJ434" s="24"/>
      <c r="CK434" s="24"/>
      <c r="CL434" s="24"/>
      <c r="CM434" s="24"/>
      <c r="CN434" s="24"/>
      <c r="CO434" s="24"/>
      <c r="CP434" s="24"/>
      <c r="CQ434" s="24"/>
      <c r="CR434" s="24"/>
    </row>
    <row r="435" spans="1:96" x14ac:dyDescent="0.25">
      <c r="A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  <c r="AB435" s="24"/>
      <c r="AC435" s="24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  <c r="BD435" s="24"/>
      <c r="BE435" s="24"/>
      <c r="BF435" s="24"/>
      <c r="BG435" s="24"/>
      <c r="BH435" s="24"/>
      <c r="BI435" s="24"/>
      <c r="BJ435" s="24"/>
      <c r="BK435" s="24"/>
      <c r="BL435" s="24"/>
      <c r="BM435" s="24"/>
      <c r="BN435" s="24"/>
      <c r="BO435" s="24"/>
      <c r="BP435" s="24"/>
      <c r="BQ435" s="24"/>
      <c r="BR435" s="24"/>
      <c r="BS435" s="24"/>
      <c r="BT435" s="24"/>
      <c r="BU435" s="24"/>
      <c r="BV435" s="24"/>
      <c r="BW435" s="24"/>
      <c r="BX435" s="24"/>
      <c r="BY435" s="24"/>
      <c r="BZ435" s="24"/>
      <c r="CA435" s="24"/>
      <c r="CB435" s="24"/>
      <c r="CC435" s="24"/>
      <c r="CD435" s="24"/>
      <c r="CE435" s="24"/>
      <c r="CF435" s="24"/>
      <c r="CG435" s="24"/>
      <c r="CH435" s="24"/>
      <c r="CI435" s="24"/>
      <c r="CJ435" s="24"/>
      <c r="CK435" s="24"/>
      <c r="CL435" s="24"/>
      <c r="CM435" s="24"/>
      <c r="CN435" s="24"/>
      <c r="CO435" s="24"/>
      <c r="CP435" s="24"/>
      <c r="CQ435" s="24"/>
      <c r="CR435" s="24"/>
    </row>
    <row r="436" spans="1:96" x14ac:dyDescent="0.25">
      <c r="A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  <c r="AB436" s="24"/>
      <c r="AC436" s="24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  <c r="BD436" s="24"/>
      <c r="BE436" s="24"/>
      <c r="BF436" s="24"/>
      <c r="BG436" s="24"/>
      <c r="BH436" s="24"/>
      <c r="BI436" s="24"/>
      <c r="BJ436" s="24"/>
      <c r="BK436" s="24"/>
      <c r="BL436" s="24"/>
      <c r="BM436" s="24"/>
      <c r="BN436" s="24"/>
      <c r="BO436" s="24"/>
      <c r="BP436" s="24"/>
      <c r="BQ436" s="24"/>
      <c r="BR436" s="24"/>
      <c r="BS436" s="24"/>
      <c r="BT436" s="24"/>
      <c r="BU436" s="24"/>
      <c r="BV436" s="24"/>
      <c r="BW436" s="24"/>
      <c r="BX436" s="24"/>
      <c r="BY436" s="24"/>
      <c r="BZ436" s="24"/>
      <c r="CA436" s="24"/>
      <c r="CB436" s="24"/>
      <c r="CC436" s="24"/>
      <c r="CD436" s="24"/>
      <c r="CE436" s="24"/>
      <c r="CF436" s="24"/>
      <c r="CG436" s="24"/>
      <c r="CH436" s="24"/>
      <c r="CI436" s="24"/>
      <c r="CJ436" s="24"/>
      <c r="CK436" s="24"/>
      <c r="CL436" s="24"/>
      <c r="CM436" s="24"/>
      <c r="CN436" s="24"/>
      <c r="CO436" s="24"/>
      <c r="CP436" s="24"/>
      <c r="CQ436" s="24"/>
      <c r="CR436" s="24"/>
    </row>
    <row r="437" spans="1:96" x14ac:dyDescent="0.25">
      <c r="A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  <c r="AB437" s="24"/>
      <c r="AC437" s="24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  <c r="BD437" s="24"/>
      <c r="BE437" s="24"/>
      <c r="BF437" s="24"/>
      <c r="BG437" s="24"/>
      <c r="BH437" s="24"/>
      <c r="BI437" s="24"/>
      <c r="BJ437" s="24"/>
      <c r="BK437" s="24"/>
      <c r="BL437" s="24"/>
      <c r="BM437" s="24"/>
      <c r="BN437" s="24"/>
      <c r="BO437" s="24"/>
      <c r="BP437" s="24"/>
      <c r="BQ437" s="24"/>
      <c r="BR437" s="24"/>
      <c r="BS437" s="24"/>
      <c r="BT437" s="24"/>
      <c r="BU437" s="24"/>
      <c r="BV437" s="24"/>
      <c r="BW437" s="24"/>
      <c r="BX437" s="24"/>
      <c r="BY437" s="24"/>
      <c r="BZ437" s="24"/>
      <c r="CA437" s="24"/>
      <c r="CB437" s="24"/>
      <c r="CC437" s="24"/>
      <c r="CD437" s="24"/>
      <c r="CE437" s="24"/>
      <c r="CF437" s="24"/>
      <c r="CG437" s="24"/>
      <c r="CH437" s="24"/>
      <c r="CI437" s="24"/>
      <c r="CJ437" s="24"/>
      <c r="CK437" s="24"/>
      <c r="CL437" s="24"/>
      <c r="CM437" s="24"/>
      <c r="CN437" s="24"/>
      <c r="CO437" s="24"/>
      <c r="CP437" s="24"/>
      <c r="CQ437" s="24"/>
      <c r="CR437" s="24"/>
    </row>
    <row r="438" spans="1:96" x14ac:dyDescent="0.25">
      <c r="A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  <c r="AB438" s="24"/>
      <c r="AC438" s="24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  <c r="BD438" s="24"/>
      <c r="BE438" s="24"/>
      <c r="BF438" s="24"/>
      <c r="BG438" s="24"/>
      <c r="BH438" s="24"/>
      <c r="BI438" s="24"/>
      <c r="BJ438" s="24"/>
      <c r="BK438" s="24"/>
      <c r="BL438" s="24"/>
      <c r="BM438" s="24"/>
      <c r="BN438" s="24"/>
      <c r="BO438" s="24"/>
      <c r="BP438" s="24"/>
      <c r="BQ438" s="24"/>
      <c r="BR438" s="24"/>
      <c r="BS438" s="24"/>
      <c r="BT438" s="24"/>
      <c r="BU438" s="24"/>
      <c r="BV438" s="24"/>
      <c r="BW438" s="24"/>
      <c r="BX438" s="24"/>
      <c r="BY438" s="24"/>
      <c r="BZ438" s="24"/>
      <c r="CA438" s="24"/>
      <c r="CB438" s="24"/>
      <c r="CC438" s="24"/>
      <c r="CD438" s="24"/>
      <c r="CE438" s="24"/>
      <c r="CF438" s="24"/>
      <c r="CG438" s="24"/>
      <c r="CH438" s="24"/>
      <c r="CI438" s="24"/>
      <c r="CJ438" s="24"/>
      <c r="CK438" s="24"/>
      <c r="CL438" s="24"/>
      <c r="CM438" s="24"/>
      <c r="CN438" s="24"/>
      <c r="CO438" s="24"/>
      <c r="CP438" s="24"/>
      <c r="CQ438" s="24"/>
      <c r="CR438" s="24"/>
    </row>
    <row r="439" spans="1:96" x14ac:dyDescent="0.25">
      <c r="A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  <c r="AA439" s="24"/>
      <c r="AB439" s="24"/>
      <c r="AC439" s="24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  <c r="BD439" s="24"/>
      <c r="BE439" s="24"/>
      <c r="BF439" s="24"/>
      <c r="BG439" s="24"/>
      <c r="BH439" s="24"/>
      <c r="BI439" s="24"/>
      <c r="BJ439" s="24"/>
      <c r="BK439" s="24"/>
      <c r="BL439" s="24"/>
      <c r="BM439" s="24"/>
      <c r="BN439" s="24"/>
      <c r="BO439" s="24"/>
      <c r="BP439" s="24"/>
      <c r="BQ439" s="24"/>
      <c r="BR439" s="24"/>
      <c r="BS439" s="24"/>
      <c r="BT439" s="24"/>
      <c r="BU439" s="24"/>
      <c r="BV439" s="24"/>
      <c r="BW439" s="24"/>
      <c r="BX439" s="24"/>
      <c r="BY439" s="24"/>
      <c r="BZ439" s="24"/>
      <c r="CA439" s="24"/>
      <c r="CB439" s="24"/>
      <c r="CC439" s="24"/>
      <c r="CD439" s="24"/>
      <c r="CE439" s="24"/>
      <c r="CF439" s="24"/>
      <c r="CG439" s="24"/>
      <c r="CH439" s="24"/>
      <c r="CI439" s="24"/>
      <c r="CJ439" s="24"/>
      <c r="CK439" s="24"/>
      <c r="CL439" s="24"/>
      <c r="CM439" s="24"/>
      <c r="CN439" s="24"/>
      <c r="CO439" s="24"/>
      <c r="CP439" s="24"/>
      <c r="CQ439" s="24"/>
      <c r="CR439" s="24"/>
    </row>
    <row r="440" spans="1:96" x14ac:dyDescent="0.25">
      <c r="A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  <c r="AA440" s="24"/>
      <c r="AB440" s="24"/>
      <c r="AC440" s="24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  <c r="BD440" s="24"/>
      <c r="BE440" s="24"/>
      <c r="BF440" s="24"/>
      <c r="BG440" s="24"/>
      <c r="BH440" s="24"/>
      <c r="BI440" s="24"/>
      <c r="BJ440" s="24"/>
      <c r="BK440" s="24"/>
      <c r="BL440" s="24"/>
      <c r="BM440" s="24"/>
      <c r="BN440" s="24"/>
      <c r="BO440" s="24"/>
      <c r="BP440" s="24"/>
      <c r="BQ440" s="24"/>
      <c r="BR440" s="24"/>
      <c r="BS440" s="24"/>
      <c r="BT440" s="24"/>
      <c r="BU440" s="24"/>
      <c r="BV440" s="24"/>
      <c r="BW440" s="24"/>
      <c r="BX440" s="24"/>
      <c r="BY440" s="24"/>
      <c r="BZ440" s="24"/>
      <c r="CA440" s="24"/>
      <c r="CB440" s="24"/>
      <c r="CC440" s="24"/>
      <c r="CD440" s="24"/>
      <c r="CE440" s="24"/>
      <c r="CF440" s="24"/>
      <c r="CG440" s="24"/>
      <c r="CH440" s="24"/>
      <c r="CI440" s="24"/>
      <c r="CJ440" s="24"/>
      <c r="CK440" s="24"/>
      <c r="CL440" s="24"/>
      <c r="CM440" s="24"/>
      <c r="CN440" s="24"/>
      <c r="CO440" s="24"/>
      <c r="CP440" s="24"/>
      <c r="CQ440" s="24"/>
      <c r="CR440" s="24"/>
    </row>
    <row r="441" spans="1:96" x14ac:dyDescent="0.25">
      <c r="A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  <c r="AB441" s="24"/>
      <c r="AC441" s="24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  <c r="BD441" s="24"/>
      <c r="BE441" s="24"/>
      <c r="BF441" s="24"/>
      <c r="BG441" s="24"/>
      <c r="BH441" s="24"/>
      <c r="BI441" s="24"/>
      <c r="BJ441" s="24"/>
      <c r="BK441" s="24"/>
      <c r="BL441" s="24"/>
      <c r="BM441" s="24"/>
      <c r="BN441" s="24"/>
      <c r="BO441" s="24"/>
      <c r="BP441" s="24"/>
      <c r="BQ441" s="24"/>
      <c r="BR441" s="24"/>
      <c r="BS441" s="24"/>
      <c r="BT441" s="24"/>
      <c r="BU441" s="24"/>
      <c r="BV441" s="24"/>
      <c r="BW441" s="24"/>
      <c r="BX441" s="24"/>
      <c r="BY441" s="24"/>
      <c r="BZ441" s="24"/>
      <c r="CA441" s="24"/>
      <c r="CB441" s="24"/>
      <c r="CC441" s="24"/>
      <c r="CD441" s="24"/>
      <c r="CE441" s="24"/>
      <c r="CF441" s="24"/>
      <c r="CG441" s="24"/>
      <c r="CH441" s="24"/>
      <c r="CI441" s="24"/>
      <c r="CJ441" s="24"/>
      <c r="CK441" s="24"/>
      <c r="CL441" s="24"/>
      <c r="CM441" s="24"/>
      <c r="CN441" s="24"/>
      <c r="CO441" s="24"/>
      <c r="CP441" s="24"/>
      <c r="CQ441" s="24"/>
      <c r="CR441" s="24"/>
    </row>
    <row r="442" spans="1:96" x14ac:dyDescent="0.25">
      <c r="A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  <c r="AA442" s="24"/>
      <c r="AB442" s="24"/>
      <c r="AC442" s="24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  <c r="BD442" s="24"/>
      <c r="BE442" s="24"/>
      <c r="BF442" s="24"/>
      <c r="BG442" s="24"/>
      <c r="BH442" s="24"/>
      <c r="BI442" s="24"/>
      <c r="BJ442" s="24"/>
      <c r="BK442" s="24"/>
      <c r="BL442" s="24"/>
      <c r="BM442" s="24"/>
      <c r="BN442" s="24"/>
      <c r="BO442" s="24"/>
      <c r="BP442" s="24"/>
      <c r="BQ442" s="24"/>
      <c r="BR442" s="24"/>
      <c r="BS442" s="24"/>
      <c r="BT442" s="24"/>
      <c r="BU442" s="24"/>
      <c r="BV442" s="24"/>
      <c r="BW442" s="24"/>
      <c r="BX442" s="24"/>
      <c r="BY442" s="24"/>
      <c r="BZ442" s="24"/>
      <c r="CA442" s="24"/>
      <c r="CB442" s="24"/>
      <c r="CC442" s="24"/>
      <c r="CD442" s="24"/>
      <c r="CE442" s="24"/>
      <c r="CF442" s="24"/>
      <c r="CG442" s="24"/>
      <c r="CH442" s="24"/>
      <c r="CI442" s="24"/>
      <c r="CJ442" s="24"/>
      <c r="CK442" s="24"/>
      <c r="CL442" s="24"/>
      <c r="CM442" s="24"/>
      <c r="CN442" s="24"/>
      <c r="CO442" s="24"/>
      <c r="CP442" s="24"/>
      <c r="CQ442" s="24"/>
      <c r="CR442" s="24"/>
    </row>
    <row r="443" spans="1:96" x14ac:dyDescent="0.25">
      <c r="A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  <c r="AB443" s="24"/>
      <c r="AC443" s="24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  <c r="BD443" s="24"/>
      <c r="BE443" s="24"/>
      <c r="BF443" s="24"/>
      <c r="BG443" s="24"/>
      <c r="BH443" s="24"/>
      <c r="BI443" s="24"/>
      <c r="BJ443" s="24"/>
      <c r="BK443" s="24"/>
      <c r="BL443" s="24"/>
      <c r="BM443" s="24"/>
      <c r="BN443" s="24"/>
      <c r="BO443" s="24"/>
      <c r="BP443" s="24"/>
      <c r="BQ443" s="24"/>
      <c r="BR443" s="24"/>
      <c r="BS443" s="24"/>
      <c r="BT443" s="24"/>
      <c r="BU443" s="24"/>
      <c r="BV443" s="24"/>
      <c r="BW443" s="24"/>
      <c r="BX443" s="24"/>
      <c r="BY443" s="24"/>
      <c r="BZ443" s="24"/>
      <c r="CA443" s="24"/>
      <c r="CB443" s="24"/>
      <c r="CC443" s="24"/>
      <c r="CD443" s="24"/>
      <c r="CE443" s="24"/>
      <c r="CF443" s="24"/>
      <c r="CG443" s="24"/>
      <c r="CH443" s="24"/>
      <c r="CI443" s="24"/>
      <c r="CJ443" s="24"/>
      <c r="CK443" s="24"/>
      <c r="CL443" s="24"/>
      <c r="CM443" s="24"/>
      <c r="CN443" s="24"/>
      <c r="CO443" s="24"/>
      <c r="CP443" s="24"/>
      <c r="CQ443" s="24"/>
      <c r="CR443" s="24"/>
    </row>
    <row r="444" spans="1:96" x14ac:dyDescent="0.25">
      <c r="A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  <c r="AB444" s="24"/>
      <c r="AC444" s="24"/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  <c r="BD444" s="24"/>
      <c r="BE444" s="24"/>
      <c r="BF444" s="24"/>
      <c r="BG444" s="24"/>
      <c r="BH444" s="24"/>
      <c r="BI444" s="24"/>
      <c r="BJ444" s="24"/>
      <c r="BK444" s="24"/>
      <c r="BL444" s="24"/>
      <c r="BM444" s="24"/>
      <c r="BN444" s="24"/>
      <c r="BO444" s="24"/>
      <c r="BP444" s="24"/>
      <c r="BQ444" s="24"/>
      <c r="BR444" s="24"/>
      <c r="BS444" s="24"/>
      <c r="BT444" s="24"/>
      <c r="BU444" s="24"/>
      <c r="BV444" s="24"/>
      <c r="BW444" s="24"/>
      <c r="BX444" s="24"/>
      <c r="BY444" s="24"/>
      <c r="BZ444" s="24"/>
      <c r="CA444" s="24"/>
      <c r="CB444" s="24"/>
      <c r="CC444" s="24"/>
      <c r="CD444" s="24"/>
      <c r="CE444" s="24"/>
      <c r="CF444" s="24"/>
      <c r="CG444" s="24"/>
      <c r="CH444" s="24"/>
      <c r="CI444" s="24"/>
      <c r="CJ444" s="24"/>
      <c r="CK444" s="24"/>
      <c r="CL444" s="24"/>
      <c r="CM444" s="24"/>
      <c r="CN444" s="24"/>
      <c r="CO444" s="24"/>
      <c r="CP444" s="24"/>
      <c r="CQ444" s="24"/>
      <c r="CR444" s="24"/>
    </row>
    <row r="445" spans="1:96" x14ac:dyDescent="0.25">
      <c r="A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  <c r="AB445" s="24"/>
      <c r="AC445" s="24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  <c r="BD445" s="24"/>
      <c r="BE445" s="24"/>
      <c r="BF445" s="24"/>
      <c r="BG445" s="24"/>
      <c r="BH445" s="24"/>
      <c r="BI445" s="24"/>
      <c r="BJ445" s="24"/>
      <c r="BK445" s="24"/>
      <c r="BL445" s="24"/>
      <c r="BM445" s="24"/>
      <c r="BN445" s="24"/>
      <c r="BO445" s="24"/>
      <c r="BP445" s="24"/>
      <c r="BQ445" s="24"/>
      <c r="BR445" s="24"/>
      <c r="BS445" s="24"/>
      <c r="BT445" s="24"/>
      <c r="BU445" s="24"/>
      <c r="BV445" s="24"/>
      <c r="BW445" s="24"/>
      <c r="BX445" s="24"/>
      <c r="BY445" s="24"/>
      <c r="BZ445" s="24"/>
      <c r="CA445" s="24"/>
      <c r="CB445" s="24"/>
      <c r="CC445" s="24"/>
      <c r="CD445" s="24"/>
      <c r="CE445" s="24"/>
      <c r="CF445" s="24"/>
      <c r="CG445" s="24"/>
      <c r="CH445" s="24"/>
      <c r="CI445" s="24"/>
      <c r="CJ445" s="24"/>
      <c r="CK445" s="24"/>
      <c r="CL445" s="24"/>
      <c r="CM445" s="24"/>
      <c r="CN445" s="24"/>
      <c r="CO445" s="24"/>
      <c r="CP445" s="24"/>
      <c r="CQ445" s="24"/>
      <c r="CR445" s="24"/>
    </row>
    <row r="446" spans="1:96" x14ac:dyDescent="0.25">
      <c r="A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  <c r="AB446" s="24"/>
      <c r="AC446" s="24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  <c r="BD446" s="24"/>
      <c r="BE446" s="24"/>
      <c r="BF446" s="24"/>
      <c r="BG446" s="24"/>
      <c r="BH446" s="24"/>
      <c r="BI446" s="24"/>
      <c r="BJ446" s="24"/>
      <c r="BK446" s="24"/>
      <c r="BL446" s="24"/>
      <c r="BM446" s="24"/>
      <c r="BN446" s="24"/>
      <c r="BO446" s="24"/>
      <c r="BP446" s="24"/>
      <c r="BQ446" s="24"/>
      <c r="BR446" s="24"/>
      <c r="BS446" s="24"/>
      <c r="BT446" s="24"/>
      <c r="BU446" s="24"/>
      <c r="BV446" s="24"/>
      <c r="BW446" s="24"/>
      <c r="BX446" s="24"/>
      <c r="BY446" s="24"/>
      <c r="BZ446" s="24"/>
      <c r="CA446" s="24"/>
      <c r="CB446" s="24"/>
      <c r="CC446" s="24"/>
      <c r="CD446" s="24"/>
      <c r="CE446" s="24"/>
      <c r="CF446" s="24"/>
      <c r="CG446" s="24"/>
      <c r="CH446" s="24"/>
      <c r="CI446" s="24"/>
      <c r="CJ446" s="24"/>
      <c r="CK446" s="24"/>
      <c r="CL446" s="24"/>
      <c r="CM446" s="24"/>
      <c r="CN446" s="24"/>
      <c r="CO446" s="24"/>
      <c r="CP446" s="24"/>
      <c r="CQ446" s="24"/>
      <c r="CR446" s="24"/>
    </row>
    <row r="447" spans="1:96" x14ac:dyDescent="0.25">
      <c r="A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  <c r="AB447" s="24"/>
      <c r="AC447" s="24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  <c r="BD447" s="24"/>
      <c r="BE447" s="24"/>
      <c r="BF447" s="24"/>
      <c r="BG447" s="24"/>
      <c r="BH447" s="24"/>
      <c r="BI447" s="24"/>
      <c r="BJ447" s="24"/>
      <c r="BK447" s="24"/>
      <c r="BL447" s="24"/>
      <c r="BM447" s="24"/>
      <c r="BN447" s="24"/>
      <c r="BO447" s="24"/>
      <c r="BP447" s="24"/>
      <c r="BQ447" s="24"/>
      <c r="BR447" s="24"/>
      <c r="BS447" s="24"/>
      <c r="BT447" s="24"/>
      <c r="BU447" s="24"/>
      <c r="BV447" s="24"/>
      <c r="BW447" s="24"/>
      <c r="BX447" s="24"/>
      <c r="BY447" s="24"/>
      <c r="BZ447" s="24"/>
      <c r="CA447" s="24"/>
      <c r="CB447" s="24"/>
      <c r="CC447" s="24"/>
      <c r="CD447" s="24"/>
      <c r="CE447" s="24"/>
      <c r="CF447" s="24"/>
      <c r="CG447" s="24"/>
      <c r="CH447" s="24"/>
      <c r="CI447" s="24"/>
      <c r="CJ447" s="24"/>
      <c r="CK447" s="24"/>
      <c r="CL447" s="24"/>
      <c r="CM447" s="24"/>
      <c r="CN447" s="24"/>
      <c r="CO447" s="24"/>
      <c r="CP447" s="24"/>
      <c r="CQ447" s="24"/>
      <c r="CR447" s="24"/>
    </row>
    <row r="448" spans="1:96" x14ac:dyDescent="0.25">
      <c r="A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  <c r="AB448" s="24"/>
      <c r="AC448" s="24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  <c r="BD448" s="24"/>
      <c r="BE448" s="24"/>
      <c r="BF448" s="24"/>
      <c r="BG448" s="24"/>
      <c r="BH448" s="24"/>
      <c r="BI448" s="24"/>
      <c r="BJ448" s="24"/>
      <c r="BK448" s="24"/>
      <c r="BL448" s="24"/>
      <c r="BM448" s="24"/>
      <c r="BN448" s="24"/>
      <c r="BO448" s="24"/>
      <c r="BP448" s="24"/>
      <c r="BQ448" s="24"/>
      <c r="BR448" s="24"/>
      <c r="BS448" s="24"/>
      <c r="BT448" s="24"/>
      <c r="BU448" s="24"/>
      <c r="BV448" s="24"/>
      <c r="BW448" s="24"/>
      <c r="BX448" s="24"/>
      <c r="BY448" s="24"/>
      <c r="BZ448" s="24"/>
      <c r="CA448" s="24"/>
      <c r="CB448" s="24"/>
      <c r="CC448" s="24"/>
      <c r="CD448" s="24"/>
      <c r="CE448" s="24"/>
      <c r="CF448" s="24"/>
      <c r="CG448" s="24"/>
      <c r="CH448" s="24"/>
      <c r="CI448" s="24"/>
      <c r="CJ448" s="24"/>
      <c r="CK448" s="24"/>
      <c r="CL448" s="24"/>
      <c r="CM448" s="24"/>
      <c r="CN448" s="24"/>
      <c r="CO448" s="24"/>
      <c r="CP448" s="24"/>
      <c r="CQ448" s="24"/>
      <c r="CR448" s="24"/>
    </row>
    <row r="449" spans="1:96" x14ac:dyDescent="0.25">
      <c r="A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  <c r="AB449" s="24"/>
      <c r="AC449" s="24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  <c r="BD449" s="24"/>
      <c r="BE449" s="24"/>
      <c r="BF449" s="24"/>
      <c r="BG449" s="24"/>
      <c r="BH449" s="24"/>
      <c r="BI449" s="24"/>
      <c r="BJ449" s="24"/>
      <c r="BK449" s="24"/>
      <c r="BL449" s="24"/>
      <c r="BM449" s="24"/>
      <c r="BN449" s="24"/>
      <c r="BO449" s="24"/>
      <c r="BP449" s="24"/>
      <c r="BQ449" s="24"/>
      <c r="BR449" s="24"/>
      <c r="BS449" s="24"/>
      <c r="BT449" s="24"/>
      <c r="BU449" s="24"/>
      <c r="BV449" s="24"/>
      <c r="BW449" s="24"/>
      <c r="BX449" s="24"/>
      <c r="BY449" s="24"/>
      <c r="BZ449" s="24"/>
      <c r="CA449" s="24"/>
      <c r="CB449" s="24"/>
      <c r="CC449" s="24"/>
      <c r="CD449" s="24"/>
      <c r="CE449" s="24"/>
      <c r="CF449" s="24"/>
      <c r="CG449" s="24"/>
      <c r="CH449" s="24"/>
      <c r="CI449" s="24"/>
      <c r="CJ449" s="24"/>
      <c r="CK449" s="24"/>
      <c r="CL449" s="24"/>
      <c r="CM449" s="24"/>
      <c r="CN449" s="24"/>
      <c r="CO449" s="24"/>
      <c r="CP449" s="24"/>
      <c r="CQ449" s="24"/>
      <c r="CR449" s="24"/>
    </row>
    <row r="450" spans="1:96" x14ac:dyDescent="0.25">
      <c r="A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  <c r="AB450" s="24"/>
      <c r="AC450" s="24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  <c r="BD450" s="24"/>
      <c r="BE450" s="24"/>
      <c r="BF450" s="24"/>
      <c r="BG450" s="24"/>
      <c r="BH450" s="24"/>
      <c r="BI450" s="24"/>
      <c r="BJ450" s="24"/>
      <c r="BK450" s="24"/>
      <c r="BL450" s="24"/>
      <c r="BM450" s="24"/>
      <c r="BN450" s="24"/>
      <c r="BO450" s="24"/>
      <c r="BP450" s="24"/>
      <c r="BQ450" s="24"/>
      <c r="BR450" s="24"/>
      <c r="BS450" s="24"/>
      <c r="BT450" s="24"/>
      <c r="BU450" s="24"/>
      <c r="BV450" s="24"/>
      <c r="BW450" s="24"/>
      <c r="BX450" s="24"/>
      <c r="BY450" s="24"/>
      <c r="BZ450" s="24"/>
      <c r="CA450" s="24"/>
      <c r="CB450" s="24"/>
      <c r="CC450" s="24"/>
      <c r="CD450" s="24"/>
      <c r="CE450" s="24"/>
      <c r="CF450" s="24"/>
      <c r="CG450" s="24"/>
      <c r="CH450" s="24"/>
      <c r="CI450" s="24"/>
      <c r="CJ450" s="24"/>
      <c r="CK450" s="24"/>
      <c r="CL450" s="24"/>
      <c r="CM450" s="24"/>
      <c r="CN450" s="24"/>
      <c r="CO450" s="24"/>
      <c r="CP450" s="24"/>
      <c r="CQ450" s="24"/>
      <c r="CR450" s="24"/>
    </row>
    <row r="451" spans="1:96" x14ac:dyDescent="0.25">
      <c r="A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  <c r="AB451" s="24"/>
      <c r="AC451" s="24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  <c r="BD451" s="24"/>
      <c r="BE451" s="24"/>
      <c r="BF451" s="24"/>
      <c r="BG451" s="24"/>
      <c r="BH451" s="24"/>
      <c r="BI451" s="24"/>
      <c r="BJ451" s="24"/>
      <c r="BK451" s="24"/>
      <c r="BL451" s="24"/>
      <c r="BM451" s="24"/>
      <c r="BN451" s="24"/>
      <c r="BO451" s="24"/>
      <c r="BP451" s="24"/>
      <c r="BQ451" s="24"/>
      <c r="BR451" s="24"/>
      <c r="BS451" s="24"/>
      <c r="BT451" s="24"/>
      <c r="BU451" s="24"/>
      <c r="BV451" s="24"/>
      <c r="BW451" s="24"/>
      <c r="BX451" s="24"/>
      <c r="BY451" s="24"/>
      <c r="BZ451" s="24"/>
      <c r="CA451" s="24"/>
      <c r="CB451" s="24"/>
      <c r="CC451" s="24"/>
      <c r="CD451" s="24"/>
      <c r="CE451" s="24"/>
      <c r="CF451" s="24"/>
      <c r="CG451" s="24"/>
      <c r="CH451" s="24"/>
      <c r="CI451" s="24"/>
      <c r="CJ451" s="24"/>
      <c r="CK451" s="24"/>
      <c r="CL451" s="24"/>
      <c r="CM451" s="24"/>
      <c r="CN451" s="24"/>
      <c r="CO451" s="24"/>
      <c r="CP451" s="24"/>
      <c r="CQ451" s="24"/>
      <c r="CR451" s="24"/>
    </row>
    <row r="452" spans="1:96" x14ac:dyDescent="0.25">
      <c r="A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  <c r="AB452" s="24"/>
      <c r="AC452" s="24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  <c r="BD452" s="24"/>
      <c r="BE452" s="24"/>
      <c r="BF452" s="24"/>
      <c r="BG452" s="24"/>
      <c r="BH452" s="24"/>
      <c r="BI452" s="24"/>
      <c r="BJ452" s="24"/>
      <c r="BK452" s="24"/>
      <c r="BL452" s="24"/>
      <c r="BM452" s="24"/>
      <c r="BN452" s="24"/>
      <c r="BO452" s="24"/>
      <c r="BP452" s="24"/>
      <c r="BQ452" s="24"/>
      <c r="BR452" s="24"/>
      <c r="BS452" s="24"/>
      <c r="BT452" s="24"/>
      <c r="BU452" s="24"/>
      <c r="BV452" s="24"/>
      <c r="BW452" s="24"/>
      <c r="BX452" s="24"/>
      <c r="BY452" s="24"/>
      <c r="BZ452" s="24"/>
      <c r="CA452" s="24"/>
      <c r="CB452" s="24"/>
      <c r="CC452" s="24"/>
      <c r="CD452" s="24"/>
      <c r="CE452" s="24"/>
      <c r="CF452" s="24"/>
      <c r="CG452" s="24"/>
      <c r="CH452" s="24"/>
      <c r="CI452" s="24"/>
      <c r="CJ452" s="24"/>
      <c r="CK452" s="24"/>
      <c r="CL452" s="24"/>
      <c r="CM452" s="24"/>
      <c r="CN452" s="24"/>
      <c r="CO452" s="24"/>
      <c r="CP452" s="24"/>
      <c r="CQ452" s="24"/>
      <c r="CR452" s="24"/>
    </row>
    <row r="453" spans="1:96" x14ac:dyDescent="0.25">
      <c r="A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  <c r="AB453" s="24"/>
      <c r="AC453" s="24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  <c r="BD453" s="24"/>
      <c r="BE453" s="24"/>
      <c r="BF453" s="24"/>
      <c r="BG453" s="24"/>
      <c r="BH453" s="24"/>
      <c r="BI453" s="24"/>
      <c r="BJ453" s="24"/>
      <c r="BK453" s="24"/>
      <c r="BL453" s="24"/>
      <c r="BM453" s="24"/>
      <c r="BN453" s="24"/>
      <c r="BO453" s="24"/>
      <c r="BP453" s="24"/>
      <c r="BQ453" s="24"/>
      <c r="BR453" s="24"/>
      <c r="BS453" s="24"/>
      <c r="BT453" s="24"/>
      <c r="BU453" s="24"/>
      <c r="BV453" s="24"/>
      <c r="BW453" s="24"/>
      <c r="BX453" s="24"/>
      <c r="BY453" s="24"/>
      <c r="BZ453" s="24"/>
      <c r="CA453" s="24"/>
      <c r="CB453" s="24"/>
      <c r="CC453" s="24"/>
      <c r="CD453" s="24"/>
      <c r="CE453" s="24"/>
      <c r="CF453" s="24"/>
      <c r="CG453" s="24"/>
      <c r="CH453" s="24"/>
      <c r="CI453" s="24"/>
      <c r="CJ453" s="24"/>
      <c r="CK453" s="24"/>
      <c r="CL453" s="24"/>
      <c r="CM453" s="24"/>
      <c r="CN453" s="24"/>
      <c r="CO453" s="24"/>
      <c r="CP453" s="24"/>
      <c r="CQ453" s="24"/>
      <c r="CR453" s="24"/>
    </row>
    <row r="454" spans="1:96" x14ac:dyDescent="0.25">
      <c r="A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  <c r="AB454" s="24"/>
      <c r="AC454" s="24"/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  <c r="BD454" s="24"/>
      <c r="BE454" s="24"/>
      <c r="BF454" s="24"/>
      <c r="BG454" s="24"/>
      <c r="BH454" s="24"/>
      <c r="BI454" s="24"/>
      <c r="BJ454" s="24"/>
      <c r="BK454" s="24"/>
      <c r="BL454" s="24"/>
      <c r="BM454" s="24"/>
      <c r="BN454" s="24"/>
      <c r="BO454" s="24"/>
      <c r="BP454" s="24"/>
      <c r="BQ454" s="24"/>
      <c r="BR454" s="24"/>
      <c r="BS454" s="24"/>
      <c r="BT454" s="24"/>
      <c r="BU454" s="24"/>
      <c r="BV454" s="24"/>
      <c r="BW454" s="24"/>
      <c r="BX454" s="24"/>
      <c r="BY454" s="24"/>
      <c r="BZ454" s="24"/>
      <c r="CA454" s="24"/>
      <c r="CB454" s="24"/>
      <c r="CC454" s="24"/>
      <c r="CD454" s="24"/>
      <c r="CE454" s="24"/>
      <c r="CF454" s="24"/>
      <c r="CG454" s="24"/>
      <c r="CH454" s="24"/>
      <c r="CI454" s="24"/>
      <c r="CJ454" s="24"/>
      <c r="CK454" s="24"/>
      <c r="CL454" s="24"/>
      <c r="CM454" s="24"/>
      <c r="CN454" s="24"/>
      <c r="CO454" s="24"/>
      <c r="CP454" s="24"/>
      <c r="CQ454" s="24"/>
      <c r="CR454" s="24"/>
    </row>
    <row r="455" spans="1:96" x14ac:dyDescent="0.25">
      <c r="A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  <c r="AB455" s="24"/>
      <c r="AC455" s="24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  <c r="BD455" s="24"/>
      <c r="BE455" s="24"/>
      <c r="BF455" s="24"/>
      <c r="BG455" s="24"/>
      <c r="BH455" s="24"/>
      <c r="BI455" s="24"/>
      <c r="BJ455" s="24"/>
      <c r="BK455" s="24"/>
      <c r="BL455" s="24"/>
      <c r="BM455" s="24"/>
      <c r="BN455" s="24"/>
      <c r="BO455" s="24"/>
      <c r="BP455" s="24"/>
      <c r="BQ455" s="24"/>
      <c r="BR455" s="24"/>
      <c r="BS455" s="24"/>
      <c r="BT455" s="24"/>
      <c r="BU455" s="24"/>
      <c r="BV455" s="24"/>
      <c r="BW455" s="24"/>
      <c r="BX455" s="24"/>
      <c r="BY455" s="24"/>
      <c r="BZ455" s="24"/>
      <c r="CA455" s="24"/>
      <c r="CB455" s="24"/>
      <c r="CC455" s="24"/>
      <c r="CD455" s="24"/>
      <c r="CE455" s="24"/>
      <c r="CF455" s="24"/>
      <c r="CG455" s="24"/>
      <c r="CH455" s="24"/>
      <c r="CI455" s="24"/>
      <c r="CJ455" s="24"/>
      <c r="CK455" s="24"/>
      <c r="CL455" s="24"/>
      <c r="CM455" s="24"/>
      <c r="CN455" s="24"/>
      <c r="CO455" s="24"/>
      <c r="CP455" s="24"/>
      <c r="CQ455" s="24"/>
      <c r="CR455" s="24"/>
    </row>
    <row r="456" spans="1:96" x14ac:dyDescent="0.25">
      <c r="A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  <c r="AB456" s="24"/>
      <c r="AC456" s="24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  <c r="BD456" s="24"/>
      <c r="BE456" s="24"/>
      <c r="BF456" s="24"/>
      <c r="BG456" s="24"/>
      <c r="BH456" s="24"/>
      <c r="BI456" s="24"/>
      <c r="BJ456" s="24"/>
      <c r="BK456" s="24"/>
      <c r="BL456" s="24"/>
      <c r="BM456" s="24"/>
      <c r="BN456" s="24"/>
      <c r="BO456" s="24"/>
      <c r="BP456" s="24"/>
      <c r="BQ456" s="24"/>
      <c r="BR456" s="24"/>
      <c r="BS456" s="24"/>
      <c r="BT456" s="24"/>
      <c r="BU456" s="24"/>
      <c r="BV456" s="24"/>
      <c r="BW456" s="24"/>
      <c r="BX456" s="24"/>
      <c r="BY456" s="24"/>
      <c r="BZ456" s="24"/>
      <c r="CA456" s="24"/>
      <c r="CB456" s="24"/>
      <c r="CC456" s="24"/>
      <c r="CD456" s="24"/>
      <c r="CE456" s="24"/>
      <c r="CF456" s="24"/>
      <c r="CG456" s="24"/>
      <c r="CH456" s="24"/>
      <c r="CI456" s="24"/>
      <c r="CJ456" s="24"/>
      <c r="CK456" s="24"/>
      <c r="CL456" s="24"/>
      <c r="CM456" s="24"/>
      <c r="CN456" s="24"/>
      <c r="CO456" s="24"/>
      <c r="CP456" s="24"/>
      <c r="CQ456" s="24"/>
      <c r="CR456" s="24"/>
    </row>
    <row r="457" spans="1:96" x14ac:dyDescent="0.25">
      <c r="A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  <c r="AB457" s="24"/>
      <c r="AC457" s="24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  <c r="BD457" s="24"/>
      <c r="BE457" s="24"/>
      <c r="BF457" s="24"/>
      <c r="BG457" s="24"/>
      <c r="BH457" s="24"/>
      <c r="BI457" s="24"/>
      <c r="BJ457" s="24"/>
      <c r="BK457" s="24"/>
      <c r="BL457" s="24"/>
      <c r="BM457" s="24"/>
      <c r="BN457" s="24"/>
      <c r="BO457" s="24"/>
      <c r="BP457" s="24"/>
      <c r="BQ457" s="24"/>
      <c r="BR457" s="24"/>
      <c r="BS457" s="24"/>
      <c r="BT457" s="24"/>
      <c r="BU457" s="24"/>
      <c r="BV457" s="24"/>
      <c r="BW457" s="24"/>
      <c r="BX457" s="24"/>
      <c r="BY457" s="24"/>
      <c r="BZ457" s="24"/>
      <c r="CA457" s="24"/>
      <c r="CB457" s="24"/>
      <c r="CC457" s="24"/>
      <c r="CD457" s="24"/>
      <c r="CE457" s="24"/>
      <c r="CF457" s="24"/>
      <c r="CG457" s="24"/>
      <c r="CH457" s="24"/>
      <c r="CI457" s="24"/>
      <c r="CJ457" s="24"/>
      <c r="CK457" s="24"/>
      <c r="CL457" s="24"/>
      <c r="CM457" s="24"/>
      <c r="CN457" s="24"/>
      <c r="CO457" s="24"/>
      <c r="CP457" s="24"/>
      <c r="CQ457" s="24"/>
      <c r="CR457" s="24"/>
    </row>
    <row r="458" spans="1:96" x14ac:dyDescent="0.25">
      <c r="A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  <c r="AB458" s="24"/>
      <c r="AC458" s="24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  <c r="BD458" s="24"/>
      <c r="BE458" s="24"/>
      <c r="BF458" s="24"/>
      <c r="BG458" s="24"/>
      <c r="BH458" s="24"/>
      <c r="BI458" s="24"/>
      <c r="BJ458" s="24"/>
      <c r="BK458" s="24"/>
      <c r="BL458" s="24"/>
      <c r="BM458" s="24"/>
      <c r="BN458" s="24"/>
      <c r="BO458" s="24"/>
      <c r="BP458" s="24"/>
      <c r="BQ458" s="24"/>
      <c r="BR458" s="24"/>
      <c r="BS458" s="24"/>
      <c r="BT458" s="24"/>
      <c r="BU458" s="24"/>
      <c r="BV458" s="24"/>
      <c r="BW458" s="24"/>
      <c r="BX458" s="24"/>
      <c r="BY458" s="24"/>
      <c r="BZ458" s="24"/>
      <c r="CA458" s="24"/>
      <c r="CB458" s="24"/>
      <c r="CC458" s="24"/>
      <c r="CD458" s="24"/>
      <c r="CE458" s="24"/>
      <c r="CF458" s="24"/>
      <c r="CG458" s="24"/>
      <c r="CH458" s="24"/>
      <c r="CI458" s="24"/>
      <c r="CJ458" s="24"/>
      <c r="CK458" s="24"/>
      <c r="CL458" s="24"/>
      <c r="CM458" s="24"/>
      <c r="CN458" s="24"/>
      <c r="CO458" s="24"/>
      <c r="CP458" s="24"/>
      <c r="CQ458" s="24"/>
      <c r="CR458" s="24"/>
    </row>
    <row r="459" spans="1:96" x14ac:dyDescent="0.25">
      <c r="A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  <c r="AB459" s="24"/>
      <c r="AC459" s="24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  <c r="BD459" s="24"/>
      <c r="BE459" s="24"/>
      <c r="BF459" s="24"/>
      <c r="BG459" s="24"/>
      <c r="BH459" s="24"/>
      <c r="BI459" s="24"/>
      <c r="BJ459" s="24"/>
      <c r="BK459" s="24"/>
      <c r="BL459" s="24"/>
      <c r="BM459" s="24"/>
      <c r="BN459" s="24"/>
      <c r="BO459" s="24"/>
      <c r="BP459" s="24"/>
      <c r="BQ459" s="24"/>
      <c r="BR459" s="24"/>
      <c r="BS459" s="24"/>
      <c r="BT459" s="24"/>
      <c r="BU459" s="24"/>
      <c r="BV459" s="24"/>
      <c r="BW459" s="24"/>
      <c r="BX459" s="24"/>
      <c r="BY459" s="24"/>
      <c r="BZ459" s="24"/>
      <c r="CA459" s="24"/>
      <c r="CB459" s="24"/>
      <c r="CC459" s="24"/>
      <c r="CD459" s="24"/>
      <c r="CE459" s="24"/>
      <c r="CF459" s="24"/>
      <c r="CG459" s="24"/>
      <c r="CH459" s="24"/>
      <c r="CI459" s="24"/>
      <c r="CJ459" s="24"/>
      <c r="CK459" s="24"/>
      <c r="CL459" s="24"/>
      <c r="CM459" s="24"/>
      <c r="CN459" s="24"/>
      <c r="CO459" s="24"/>
      <c r="CP459" s="24"/>
      <c r="CQ459" s="24"/>
      <c r="CR459" s="24"/>
    </row>
    <row r="460" spans="1:96" x14ac:dyDescent="0.25">
      <c r="A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  <c r="AB460" s="24"/>
      <c r="AC460" s="24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  <c r="BD460" s="24"/>
      <c r="BE460" s="24"/>
      <c r="BF460" s="24"/>
      <c r="BG460" s="24"/>
      <c r="BH460" s="24"/>
      <c r="BI460" s="24"/>
      <c r="BJ460" s="24"/>
      <c r="BK460" s="24"/>
      <c r="BL460" s="24"/>
      <c r="BM460" s="24"/>
      <c r="BN460" s="24"/>
      <c r="BO460" s="24"/>
      <c r="BP460" s="24"/>
      <c r="BQ460" s="24"/>
      <c r="BR460" s="24"/>
      <c r="BS460" s="24"/>
      <c r="BT460" s="24"/>
      <c r="BU460" s="24"/>
      <c r="BV460" s="24"/>
      <c r="BW460" s="24"/>
      <c r="BX460" s="24"/>
      <c r="BY460" s="24"/>
      <c r="BZ460" s="24"/>
      <c r="CA460" s="24"/>
      <c r="CB460" s="24"/>
      <c r="CC460" s="24"/>
      <c r="CD460" s="24"/>
      <c r="CE460" s="24"/>
      <c r="CF460" s="24"/>
      <c r="CG460" s="24"/>
      <c r="CH460" s="24"/>
      <c r="CI460" s="24"/>
      <c r="CJ460" s="24"/>
      <c r="CK460" s="24"/>
      <c r="CL460" s="24"/>
      <c r="CM460" s="24"/>
      <c r="CN460" s="24"/>
      <c r="CO460" s="24"/>
      <c r="CP460" s="24"/>
      <c r="CQ460" s="24"/>
      <c r="CR460" s="24"/>
    </row>
    <row r="461" spans="1:96" x14ac:dyDescent="0.25">
      <c r="A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  <c r="AB461" s="24"/>
      <c r="AC461" s="24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  <c r="BD461" s="24"/>
      <c r="BE461" s="24"/>
      <c r="BF461" s="24"/>
      <c r="BG461" s="24"/>
      <c r="BH461" s="24"/>
      <c r="BI461" s="24"/>
      <c r="BJ461" s="24"/>
      <c r="BK461" s="24"/>
      <c r="BL461" s="24"/>
      <c r="BM461" s="24"/>
      <c r="BN461" s="24"/>
      <c r="BO461" s="24"/>
      <c r="BP461" s="24"/>
      <c r="BQ461" s="24"/>
      <c r="BR461" s="24"/>
      <c r="BS461" s="24"/>
      <c r="BT461" s="24"/>
      <c r="BU461" s="24"/>
      <c r="BV461" s="24"/>
      <c r="BW461" s="24"/>
      <c r="BX461" s="24"/>
      <c r="BY461" s="24"/>
      <c r="BZ461" s="24"/>
      <c r="CA461" s="24"/>
      <c r="CB461" s="24"/>
      <c r="CC461" s="24"/>
      <c r="CD461" s="24"/>
      <c r="CE461" s="24"/>
      <c r="CF461" s="24"/>
      <c r="CG461" s="24"/>
      <c r="CH461" s="24"/>
      <c r="CI461" s="24"/>
      <c r="CJ461" s="24"/>
      <c r="CK461" s="24"/>
      <c r="CL461" s="24"/>
      <c r="CM461" s="24"/>
      <c r="CN461" s="24"/>
      <c r="CO461" s="24"/>
      <c r="CP461" s="24"/>
      <c r="CQ461" s="24"/>
      <c r="CR461" s="24"/>
    </row>
    <row r="462" spans="1:96" x14ac:dyDescent="0.25">
      <c r="A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  <c r="AA462" s="24"/>
      <c r="AB462" s="24"/>
      <c r="AC462" s="24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  <c r="BD462" s="24"/>
      <c r="BE462" s="24"/>
      <c r="BF462" s="24"/>
      <c r="BG462" s="24"/>
      <c r="BH462" s="24"/>
      <c r="BI462" s="24"/>
      <c r="BJ462" s="24"/>
      <c r="BK462" s="24"/>
      <c r="BL462" s="24"/>
      <c r="BM462" s="24"/>
      <c r="BN462" s="24"/>
      <c r="BO462" s="24"/>
      <c r="BP462" s="24"/>
      <c r="BQ462" s="24"/>
      <c r="BR462" s="24"/>
      <c r="BS462" s="24"/>
      <c r="BT462" s="24"/>
      <c r="BU462" s="24"/>
      <c r="BV462" s="24"/>
      <c r="BW462" s="24"/>
      <c r="BX462" s="24"/>
      <c r="BY462" s="24"/>
      <c r="BZ462" s="24"/>
      <c r="CA462" s="24"/>
      <c r="CB462" s="24"/>
      <c r="CC462" s="24"/>
      <c r="CD462" s="24"/>
      <c r="CE462" s="24"/>
      <c r="CF462" s="24"/>
      <c r="CG462" s="24"/>
      <c r="CH462" s="24"/>
      <c r="CI462" s="24"/>
      <c r="CJ462" s="24"/>
      <c r="CK462" s="24"/>
      <c r="CL462" s="24"/>
      <c r="CM462" s="24"/>
      <c r="CN462" s="24"/>
      <c r="CO462" s="24"/>
      <c r="CP462" s="24"/>
      <c r="CQ462" s="24"/>
      <c r="CR462" s="24"/>
    </row>
    <row r="463" spans="1:96" x14ac:dyDescent="0.25">
      <c r="A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  <c r="AB463" s="24"/>
      <c r="AC463" s="24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  <c r="BD463" s="24"/>
      <c r="BE463" s="24"/>
      <c r="BF463" s="24"/>
      <c r="BG463" s="24"/>
      <c r="BH463" s="24"/>
      <c r="BI463" s="24"/>
      <c r="BJ463" s="24"/>
      <c r="BK463" s="24"/>
      <c r="BL463" s="24"/>
      <c r="BM463" s="24"/>
      <c r="BN463" s="24"/>
      <c r="BO463" s="24"/>
      <c r="BP463" s="24"/>
      <c r="BQ463" s="24"/>
      <c r="BR463" s="24"/>
      <c r="BS463" s="24"/>
      <c r="BT463" s="24"/>
      <c r="BU463" s="24"/>
      <c r="BV463" s="24"/>
      <c r="BW463" s="24"/>
      <c r="BX463" s="24"/>
      <c r="BY463" s="24"/>
      <c r="BZ463" s="24"/>
      <c r="CA463" s="24"/>
      <c r="CB463" s="24"/>
      <c r="CC463" s="24"/>
      <c r="CD463" s="24"/>
      <c r="CE463" s="24"/>
      <c r="CF463" s="24"/>
      <c r="CG463" s="24"/>
      <c r="CH463" s="24"/>
      <c r="CI463" s="24"/>
      <c r="CJ463" s="24"/>
      <c r="CK463" s="24"/>
      <c r="CL463" s="24"/>
      <c r="CM463" s="24"/>
      <c r="CN463" s="24"/>
      <c r="CO463" s="24"/>
      <c r="CP463" s="24"/>
      <c r="CQ463" s="24"/>
      <c r="CR463" s="24"/>
    </row>
    <row r="464" spans="1:96" x14ac:dyDescent="0.25">
      <c r="A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  <c r="AB464" s="24"/>
      <c r="AC464" s="24"/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  <c r="BD464" s="24"/>
      <c r="BE464" s="24"/>
      <c r="BF464" s="24"/>
      <c r="BG464" s="24"/>
      <c r="BH464" s="24"/>
      <c r="BI464" s="24"/>
      <c r="BJ464" s="24"/>
      <c r="BK464" s="24"/>
      <c r="BL464" s="24"/>
      <c r="BM464" s="24"/>
      <c r="BN464" s="24"/>
      <c r="BO464" s="24"/>
      <c r="BP464" s="24"/>
      <c r="BQ464" s="24"/>
      <c r="BR464" s="24"/>
      <c r="BS464" s="24"/>
      <c r="BT464" s="24"/>
      <c r="BU464" s="24"/>
      <c r="BV464" s="24"/>
      <c r="BW464" s="24"/>
      <c r="BX464" s="24"/>
      <c r="BY464" s="24"/>
      <c r="BZ464" s="24"/>
      <c r="CA464" s="24"/>
      <c r="CB464" s="24"/>
      <c r="CC464" s="24"/>
      <c r="CD464" s="24"/>
      <c r="CE464" s="24"/>
      <c r="CF464" s="24"/>
      <c r="CG464" s="24"/>
      <c r="CH464" s="24"/>
      <c r="CI464" s="24"/>
      <c r="CJ464" s="24"/>
      <c r="CK464" s="24"/>
      <c r="CL464" s="24"/>
      <c r="CM464" s="24"/>
      <c r="CN464" s="24"/>
      <c r="CO464" s="24"/>
      <c r="CP464" s="24"/>
      <c r="CQ464" s="24"/>
      <c r="CR464" s="24"/>
    </row>
    <row r="465" spans="1:96" x14ac:dyDescent="0.25">
      <c r="A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  <c r="AB465" s="24"/>
      <c r="AC465" s="24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  <c r="BD465" s="24"/>
      <c r="BE465" s="24"/>
      <c r="BF465" s="24"/>
      <c r="BG465" s="24"/>
      <c r="BH465" s="24"/>
      <c r="BI465" s="24"/>
      <c r="BJ465" s="24"/>
      <c r="BK465" s="24"/>
      <c r="BL465" s="24"/>
      <c r="BM465" s="24"/>
      <c r="BN465" s="24"/>
      <c r="BO465" s="24"/>
      <c r="BP465" s="24"/>
      <c r="BQ465" s="24"/>
      <c r="BR465" s="24"/>
      <c r="BS465" s="24"/>
      <c r="BT465" s="24"/>
      <c r="BU465" s="24"/>
      <c r="BV465" s="24"/>
      <c r="BW465" s="24"/>
      <c r="BX465" s="24"/>
      <c r="BY465" s="24"/>
      <c r="BZ465" s="24"/>
      <c r="CA465" s="24"/>
      <c r="CB465" s="24"/>
      <c r="CC465" s="24"/>
      <c r="CD465" s="24"/>
      <c r="CE465" s="24"/>
      <c r="CF465" s="24"/>
      <c r="CG465" s="24"/>
      <c r="CH465" s="24"/>
      <c r="CI465" s="24"/>
      <c r="CJ465" s="24"/>
      <c r="CK465" s="24"/>
      <c r="CL465" s="24"/>
      <c r="CM465" s="24"/>
      <c r="CN465" s="24"/>
      <c r="CO465" s="24"/>
      <c r="CP465" s="24"/>
      <c r="CQ465" s="24"/>
      <c r="CR465" s="24"/>
    </row>
  </sheetData>
  <mergeCells count="1">
    <mergeCell ref="H1:K1"/>
  </mergeCells>
  <conditionalFormatting sqref="S1">
    <cfRule type="cellIs" dxfId="3" priority="2" operator="equal">
      <formula>0</formula>
    </cfRule>
  </conditionalFormatting>
  <conditionalFormatting sqref="S2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4"/>
  <sheetViews>
    <sheetView workbookViewId="0">
      <selection activeCell="A5" sqref="A5"/>
    </sheetView>
  </sheetViews>
  <sheetFormatPr defaultRowHeight="15" x14ac:dyDescent="0.25"/>
  <cols>
    <col min="1" max="1" width="143.42578125" bestFit="1" customWidth="1"/>
  </cols>
  <sheetData>
    <row r="1" spans="1:1" x14ac:dyDescent="0.25">
      <c r="A1" s="74" t="s">
        <v>47</v>
      </c>
    </row>
    <row r="2" spans="1:1" x14ac:dyDescent="0.25">
      <c r="A2" s="74" t="s">
        <v>48</v>
      </c>
    </row>
    <row r="3" spans="1:1" x14ac:dyDescent="0.25">
      <c r="A3" s="74" t="s">
        <v>49</v>
      </c>
    </row>
    <row r="4" spans="1:1" x14ac:dyDescent="0.25">
      <c r="A4" s="74" t="s">
        <v>50</v>
      </c>
    </row>
  </sheetData>
  <hyperlinks>
    <hyperlink ref="A1" r:id="rId1" xr:uid="{00000000-0004-0000-0400-000000000000}"/>
    <hyperlink ref="A3" r:id="rId2" xr:uid="{00000000-0004-0000-0400-000001000000}"/>
    <hyperlink ref="A2" r:id="rId3" xr:uid="{00000000-0004-0000-0400-000002000000}"/>
    <hyperlink ref="A4" r:id="rId4" xr:uid="{00000000-0004-0000-0400-000003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5"/>
  <sheetViews>
    <sheetView workbookViewId="0">
      <selection activeCell="B2" sqref="B2:C5"/>
    </sheetView>
  </sheetViews>
  <sheetFormatPr defaultRowHeight="15" x14ac:dyDescent="0.25"/>
  <cols>
    <col min="1" max="1" width="4.28515625" style="7" bestFit="1" customWidth="1"/>
    <col min="2" max="2" width="64.5703125" style="10" bestFit="1" customWidth="1"/>
    <col min="3" max="3" width="13.140625" style="11" bestFit="1" customWidth="1"/>
  </cols>
  <sheetData>
    <row r="1" spans="1:3" s="9" customFormat="1" x14ac:dyDescent="0.25">
      <c r="A1" s="7" t="s">
        <v>6</v>
      </c>
      <c r="B1" s="10" t="s">
        <v>11</v>
      </c>
      <c r="C1" s="11" t="s">
        <v>45</v>
      </c>
    </row>
    <row r="2" spans="1:3" x14ac:dyDescent="0.25">
      <c r="A2" s="46">
        <v>1</v>
      </c>
      <c r="B2" s="47"/>
      <c r="C2" s="48"/>
    </row>
    <row r="3" spans="1:3" x14ac:dyDescent="0.25">
      <c r="A3" s="46">
        <v>2</v>
      </c>
      <c r="B3" s="47"/>
      <c r="C3" s="48"/>
    </row>
    <row r="4" spans="1:3" x14ac:dyDescent="0.25">
      <c r="A4" s="46">
        <v>3</v>
      </c>
      <c r="B4" s="47"/>
      <c r="C4" s="48"/>
    </row>
    <row r="5" spans="1:3" x14ac:dyDescent="0.25">
      <c r="A5" s="46">
        <v>4</v>
      </c>
      <c r="B5" s="73"/>
      <c r="C5" s="48"/>
    </row>
    <row r="6" spans="1:3" x14ac:dyDescent="0.25">
      <c r="A6" s="46">
        <v>5</v>
      </c>
      <c r="B6" s="47"/>
      <c r="C6" s="48"/>
    </row>
    <row r="7" spans="1:3" x14ac:dyDescent="0.25">
      <c r="A7" s="46">
        <v>6</v>
      </c>
      <c r="B7" s="47"/>
      <c r="C7" s="48"/>
    </row>
    <row r="8" spans="1:3" x14ac:dyDescent="0.25">
      <c r="A8" s="46">
        <v>7</v>
      </c>
      <c r="B8" s="47"/>
      <c r="C8" s="48"/>
    </row>
    <row r="9" spans="1:3" x14ac:dyDescent="0.25">
      <c r="A9" s="46">
        <v>8</v>
      </c>
      <c r="B9" s="47"/>
      <c r="C9" s="48"/>
    </row>
    <row r="10" spans="1:3" x14ac:dyDescent="0.25">
      <c r="A10" s="46">
        <v>9</v>
      </c>
      <c r="B10" s="47"/>
      <c r="C10" s="48"/>
    </row>
    <row r="11" spans="1:3" x14ac:dyDescent="0.25">
      <c r="A11" s="46">
        <v>10</v>
      </c>
      <c r="B11" s="47"/>
      <c r="C11" s="48"/>
    </row>
    <row r="12" spans="1:3" x14ac:dyDescent="0.25">
      <c r="A12" s="46">
        <v>11</v>
      </c>
      <c r="B12" s="47"/>
      <c r="C12" s="48"/>
    </row>
    <row r="13" spans="1:3" x14ac:dyDescent="0.25">
      <c r="A13" s="46">
        <v>12</v>
      </c>
      <c r="B13" s="47"/>
      <c r="C13" s="48"/>
    </row>
    <row r="14" spans="1:3" x14ac:dyDescent="0.25">
      <c r="A14" s="46"/>
      <c r="B14" s="47"/>
      <c r="C14" s="48"/>
    </row>
    <row r="15" spans="1:3" x14ac:dyDescent="0.25">
      <c r="A15" s="46"/>
      <c r="B15" s="47"/>
      <c r="C15" s="48"/>
    </row>
    <row r="16" spans="1:3" x14ac:dyDescent="0.25">
      <c r="A16" s="46"/>
      <c r="B16" s="47"/>
      <c r="C16" s="48"/>
    </row>
    <row r="17" spans="1:3" x14ac:dyDescent="0.25">
      <c r="A17" s="46"/>
      <c r="B17" s="47"/>
      <c r="C17" s="48"/>
    </row>
    <row r="18" spans="1:3" x14ac:dyDescent="0.25">
      <c r="A18" s="46"/>
      <c r="B18" s="47"/>
      <c r="C18" s="48"/>
    </row>
    <row r="19" spans="1:3" x14ac:dyDescent="0.25">
      <c r="A19" s="46"/>
      <c r="B19" s="47"/>
      <c r="C19" s="48"/>
    </row>
    <row r="20" spans="1:3" x14ac:dyDescent="0.25">
      <c r="A20" s="46"/>
      <c r="B20" s="47"/>
      <c r="C20" s="48"/>
    </row>
    <row r="21" spans="1:3" x14ac:dyDescent="0.25">
      <c r="A21" s="46"/>
      <c r="B21" s="47"/>
      <c r="C21" s="48"/>
    </row>
    <row r="22" spans="1:3" x14ac:dyDescent="0.25">
      <c r="A22" s="46"/>
      <c r="B22" s="47"/>
      <c r="C22" s="48"/>
    </row>
    <row r="23" spans="1:3" x14ac:dyDescent="0.25">
      <c r="A23" s="46"/>
      <c r="B23" s="47"/>
      <c r="C23" s="48"/>
    </row>
    <row r="24" spans="1:3" x14ac:dyDescent="0.25">
      <c r="A24" s="46"/>
      <c r="B24" s="47"/>
      <c r="C24" s="48"/>
    </row>
    <row r="25" spans="1:3" x14ac:dyDescent="0.25">
      <c r="A25" s="46"/>
      <c r="B25" s="47"/>
      <c r="C25" s="4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6"/>
  <sheetViews>
    <sheetView workbookViewId="0">
      <selection activeCell="C1" sqref="C1"/>
    </sheetView>
  </sheetViews>
  <sheetFormatPr defaultRowHeight="15" x14ac:dyDescent="0.25"/>
  <cols>
    <col min="1" max="1" width="9.140625" style="63"/>
    <col min="2" max="2" width="62" customWidth="1"/>
    <col min="3" max="3" width="15.42578125" customWidth="1"/>
    <col min="4" max="4" width="26.5703125" customWidth="1"/>
    <col min="5" max="5" width="11.28515625" style="34" customWidth="1"/>
    <col min="6" max="6" width="9.7109375" customWidth="1"/>
    <col min="7" max="7" width="17.5703125" customWidth="1"/>
  </cols>
  <sheetData>
    <row r="1" spans="1:10" x14ac:dyDescent="0.25">
      <c r="A1" s="62" t="s">
        <v>6</v>
      </c>
      <c r="B1" s="62" t="s">
        <v>36</v>
      </c>
      <c r="C1" s="62" t="s">
        <v>35</v>
      </c>
      <c r="D1" s="62" t="s">
        <v>37</v>
      </c>
      <c r="E1" s="62" t="s">
        <v>38</v>
      </c>
      <c r="F1" s="62" t="s">
        <v>39</v>
      </c>
    </row>
    <row r="2" spans="1:10" x14ac:dyDescent="0.25">
      <c r="A2" s="64">
        <v>1</v>
      </c>
      <c r="B2" s="65"/>
      <c r="C2" s="65"/>
      <c r="D2" s="65"/>
      <c r="E2" s="65"/>
      <c r="F2" s="66"/>
    </row>
    <row r="3" spans="1:10" x14ac:dyDescent="0.25">
      <c r="A3" s="67">
        <v>2</v>
      </c>
      <c r="B3" s="68"/>
      <c r="C3" s="68"/>
      <c r="D3" s="68"/>
      <c r="E3" s="65"/>
      <c r="F3" s="66"/>
    </row>
    <row r="4" spans="1:10" x14ac:dyDescent="0.25">
      <c r="A4" s="67">
        <v>3</v>
      </c>
      <c r="B4" s="68"/>
      <c r="C4" s="68"/>
      <c r="D4" s="68"/>
      <c r="E4" s="65"/>
      <c r="F4" s="66"/>
    </row>
    <row r="5" spans="1:10" x14ac:dyDescent="0.25">
      <c r="A5" s="67">
        <v>4</v>
      </c>
      <c r="B5" s="68"/>
      <c r="C5" s="68"/>
      <c r="D5" s="68"/>
      <c r="E5" s="65"/>
      <c r="F5" s="66"/>
      <c r="H5" t="s">
        <v>40</v>
      </c>
      <c r="J5" t="s">
        <v>41</v>
      </c>
    </row>
    <row r="6" spans="1:10" x14ac:dyDescent="0.25">
      <c r="A6" s="67">
        <v>5</v>
      </c>
      <c r="B6" s="68"/>
      <c r="C6" s="68"/>
      <c r="D6" s="68"/>
      <c r="E6" s="65"/>
      <c r="F6" s="66"/>
    </row>
    <row r="7" spans="1:10" x14ac:dyDescent="0.25">
      <c r="A7" s="67">
        <v>6</v>
      </c>
      <c r="B7" s="68"/>
      <c r="C7" s="68"/>
      <c r="D7" s="68"/>
      <c r="E7" s="65"/>
      <c r="F7" s="66"/>
    </row>
    <row r="8" spans="1:10" x14ac:dyDescent="0.25">
      <c r="A8" s="67">
        <v>7</v>
      </c>
      <c r="B8" s="68"/>
      <c r="C8" s="68"/>
      <c r="D8" s="68"/>
      <c r="E8" s="65"/>
      <c r="F8" s="66"/>
    </row>
    <row r="9" spans="1:10" x14ac:dyDescent="0.25">
      <c r="A9" s="67">
        <v>8</v>
      </c>
      <c r="B9" s="68"/>
      <c r="C9" s="68"/>
      <c r="D9" s="68"/>
      <c r="E9" s="65"/>
      <c r="F9" s="66"/>
    </row>
    <row r="10" spans="1:10" s="34" customFormat="1" x14ac:dyDescent="0.25">
      <c r="A10" s="67">
        <v>9</v>
      </c>
      <c r="B10" s="68"/>
      <c r="C10" s="68"/>
      <c r="D10" s="68"/>
      <c r="E10" s="65"/>
      <c r="F10" s="66"/>
    </row>
    <row r="11" spans="1:10" s="34" customFormat="1" x14ac:dyDescent="0.25">
      <c r="A11" s="67">
        <v>10</v>
      </c>
      <c r="B11" s="68"/>
      <c r="C11" s="68"/>
      <c r="D11" s="68"/>
      <c r="E11" s="65"/>
      <c r="F11" s="66"/>
    </row>
    <row r="12" spans="1:10" s="34" customFormat="1" x14ac:dyDescent="0.25">
      <c r="A12" s="67">
        <v>11</v>
      </c>
      <c r="B12" s="68"/>
      <c r="C12" s="68"/>
      <c r="D12" s="68"/>
      <c r="E12" s="65"/>
      <c r="F12" s="66"/>
    </row>
    <row r="13" spans="1:10" s="34" customFormat="1" x14ac:dyDescent="0.25">
      <c r="A13" s="67">
        <v>12</v>
      </c>
      <c r="B13" s="68"/>
      <c r="C13" s="68"/>
      <c r="D13" s="68"/>
      <c r="E13" s="65"/>
      <c r="F13" s="66"/>
    </row>
    <row r="14" spans="1:10" s="34" customFormat="1" x14ac:dyDescent="0.25">
      <c r="A14" s="67">
        <v>13</v>
      </c>
      <c r="B14" s="68"/>
      <c r="C14" s="68"/>
      <c r="D14" s="68"/>
      <c r="E14" s="65"/>
      <c r="F14" s="66"/>
    </row>
    <row r="15" spans="1:10" s="34" customFormat="1" x14ac:dyDescent="0.25">
      <c r="A15" s="67">
        <v>14</v>
      </c>
      <c r="B15" s="68"/>
      <c r="C15" s="68"/>
      <c r="D15" s="68"/>
      <c r="E15" s="65"/>
      <c r="F15" s="66"/>
    </row>
    <row r="16" spans="1:10" s="34" customFormat="1" x14ac:dyDescent="0.25">
      <c r="A16" s="67">
        <v>15</v>
      </c>
      <c r="B16" s="68"/>
      <c r="C16" s="68"/>
      <c r="D16" s="68"/>
      <c r="E16" s="65"/>
      <c r="F16" s="66"/>
    </row>
    <row r="17" spans="1:6" x14ac:dyDescent="0.25">
      <c r="A17" s="67">
        <v>16</v>
      </c>
      <c r="B17" s="68"/>
      <c r="C17" s="68"/>
      <c r="D17" s="68"/>
      <c r="E17" s="65"/>
      <c r="F17" s="66"/>
    </row>
    <row r="18" spans="1:6" s="34" customFormat="1" x14ac:dyDescent="0.25">
      <c r="A18" s="67">
        <v>17</v>
      </c>
      <c r="B18" s="68"/>
      <c r="C18" s="68"/>
      <c r="D18" s="68"/>
      <c r="E18" s="65"/>
      <c r="F18" s="66"/>
    </row>
    <row r="19" spans="1:6" s="34" customFormat="1" x14ac:dyDescent="0.25">
      <c r="A19" s="67">
        <v>18</v>
      </c>
      <c r="B19" s="68"/>
      <c r="C19" s="68"/>
      <c r="D19" s="68"/>
      <c r="E19" s="65"/>
      <c r="F19" s="66"/>
    </row>
    <row r="20" spans="1:6" s="34" customFormat="1" x14ac:dyDescent="0.25">
      <c r="A20" s="67">
        <v>19</v>
      </c>
      <c r="B20" s="68"/>
      <c r="C20" s="68"/>
      <c r="D20" s="68"/>
      <c r="E20" s="65"/>
      <c r="F20" s="66"/>
    </row>
    <row r="21" spans="1:6" x14ac:dyDescent="0.25">
      <c r="A21" s="67">
        <v>20</v>
      </c>
      <c r="B21" s="68"/>
      <c r="C21" s="68"/>
      <c r="D21" s="68"/>
      <c r="E21" s="65"/>
      <c r="F21" s="66"/>
    </row>
    <row r="22" spans="1:6" s="34" customFormat="1" x14ac:dyDescent="0.25">
      <c r="A22" s="67">
        <v>21</v>
      </c>
      <c r="B22" s="68"/>
      <c r="C22" s="68"/>
      <c r="D22" s="68"/>
      <c r="E22" s="65"/>
      <c r="F22" s="66"/>
    </row>
    <row r="23" spans="1:6" x14ac:dyDescent="0.25">
      <c r="A23" s="67">
        <v>22</v>
      </c>
      <c r="B23" s="68"/>
      <c r="C23" s="68"/>
      <c r="D23" s="68"/>
      <c r="E23" s="65"/>
      <c r="F23" s="66"/>
    </row>
    <row r="24" spans="1:6" x14ac:dyDescent="0.25">
      <c r="A24" s="67">
        <v>23</v>
      </c>
      <c r="B24" s="68"/>
      <c r="C24" s="68"/>
      <c r="D24" s="68"/>
      <c r="E24" s="65"/>
      <c r="F24" s="66"/>
    </row>
    <row r="25" spans="1:6" x14ac:dyDescent="0.25">
      <c r="A25" s="67">
        <v>24</v>
      </c>
      <c r="B25" s="68"/>
      <c r="C25" s="68"/>
      <c r="D25" s="68"/>
      <c r="E25" s="65"/>
      <c r="F25" s="66"/>
    </row>
    <row r="26" spans="1:6" s="34" customFormat="1" x14ac:dyDescent="0.25">
      <c r="A26" s="67">
        <v>25</v>
      </c>
      <c r="B26" s="69"/>
      <c r="C26" s="68"/>
      <c r="D26" s="68"/>
      <c r="E26" s="65"/>
      <c r="F26" s="66"/>
    </row>
    <row r="27" spans="1:6" s="34" customFormat="1" x14ac:dyDescent="0.25">
      <c r="A27" s="67">
        <v>26</v>
      </c>
      <c r="B27" s="69"/>
      <c r="C27" s="68"/>
      <c r="D27" s="68"/>
      <c r="E27" s="65"/>
      <c r="F27" s="66"/>
    </row>
    <row r="28" spans="1:6" s="34" customFormat="1" x14ac:dyDescent="0.25">
      <c r="A28" s="67">
        <v>27</v>
      </c>
      <c r="B28" s="68"/>
      <c r="C28" s="68"/>
      <c r="D28" s="68"/>
      <c r="E28" s="65"/>
      <c r="F28" s="66"/>
    </row>
    <row r="29" spans="1:6" s="34" customFormat="1" x14ac:dyDescent="0.25">
      <c r="A29" s="67">
        <v>28</v>
      </c>
      <c r="B29" s="68"/>
      <c r="C29" s="68"/>
      <c r="D29" s="68"/>
      <c r="E29" s="65"/>
      <c r="F29" s="66"/>
    </row>
    <row r="30" spans="1:6" x14ac:dyDescent="0.25">
      <c r="A30" s="67">
        <v>29</v>
      </c>
      <c r="B30" s="68"/>
      <c r="C30" s="68"/>
      <c r="D30" s="68"/>
      <c r="E30" s="65"/>
      <c r="F30" s="66"/>
    </row>
    <row r="31" spans="1:6" s="34" customFormat="1" x14ac:dyDescent="0.25">
      <c r="A31" s="67">
        <v>30</v>
      </c>
      <c r="B31" s="68"/>
      <c r="C31" s="68"/>
      <c r="D31" s="68"/>
      <c r="E31" s="65"/>
      <c r="F31" s="66"/>
    </row>
    <row r="32" spans="1:6" x14ac:dyDescent="0.25">
      <c r="A32" s="67">
        <v>31</v>
      </c>
      <c r="B32" s="68"/>
      <c r="C32" s="68"/>
      <c r="D32" s="68"/>
      <c r="E32" s="65"/>
      <c r="F32" s="66"/>
    </row>
    <row r="33" spans="1:6" x14ac:dyDescent="0.25">
      <c r="A33" s="67"/>
      <c r="B33" s="7"/>
      <c r="C33" s="7"/>
      <c r="D33" s="7"/>
      <c r="E33" s="7"/>
      <c r="F33" s="70"/>
    </row>
    <row r="34" spans="1:6" x14ac:dyDescent="0.25">
      <c r="A34" s="67"/>
      <c r="B34" s="7"/>
      <c r="C34" s="7"/>
      <c r="D34" s="7"/>
      <c r="E34" s="7"/>
      <c r="F34" s="70"/>
    </row>
    <row r="35" spans="1:6" x14ac:dyDescent="0.25">
      <c r="A35" s="67"/>
      <c r="B35" s="7"/>
      <c r="C35" s="7"/>
      <c r="D35" s="7"/>
      <c r="E35" s="7"/>
      <c r="F35" s="70"/>
    </row>
    <row r="36" spans="1:6" x14ac:dyDescent="0.25">
      <c r="A36" s="71"/>
      <c r="B36" s="61"/>
      <c r="C36" s="61"/>
      <c r="D36" s="61"/>
      <c r="E36" s="61"/>
      <c r="F36" s="7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9F9AF4FD6D5640A2E76E1A887989D4" ma:contentTypeVersion="11" ma:contentTypeDescription="Create a new document." ma:contentTypeScope="" ma:versionID="7d1c2caca22496292195281c471b2c12">
  <xsd:schema xmlns:xsd="http://www.w3.org/2001/XMLSchema" xmlns:xs="http://www.w3.org/2001/XMLSchema" xmlns:p="http://schemas.microsoft.com/office/2006/metadata/properties" xmlns:ns3="9612f57f-8f12-4e78-b407-771659160612" xmlns:ns4="2d9e85c9-8ad4-4f49-be02-5972d25a4e6a" targetNamespace="http://schemas.microsoft.com/office/2006/metadata/properties" ma:root="true" ma:fieldsID="d1bbd85e2c99ab094f60355fd02d4901" ns3:_="" ns4:_="">
    <xsd:import namespace="9612f57f-8f12-4e78-b407-771659160612"/>
    <xsd:import namespace="2d9e85c9-8ad4-4f49-be02-5972d25a4e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12f57f-8f12-4e78-b407-7716591606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9e85c9-8ad4-4f49-be02-5972d25a4e6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E640036-2938-4B5B-B65C-92906AC150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12f57f-8f12-4e78-b407-771659160612"/>
    <ds:schemaRef ds:uri="2d9e85c9-8ad4-4f49-be02-5972d25a4e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6284A3-0435-4C27-A55B-049F10986B12}">
  <ds:schemaRefs>
    <ds:schemaRef ds:uri="http://purl.org/dc/elements/1.1/"/>
    <ds:schemaRef ds:uri="http://www.w3.org/XML/1998/namespace"/>
    <ds:schemaRef ds:uri="http://schemas.microsoft.com/office/infopath/2007/PartnerControls"/>
    <ds:schemaRef ds:uri="2d9e85c9-8ad4-4f49-be02-5972d25a4e6a"/>
    <ds:schemaRef ds:uri="http://schemas.microsoft.com/office/2006/documentManagement/types"/>
    <ds:schemaRef ds:uri="http://schemas.openxmlformats.org/package/2006/metadata/core-properties"/>
    <ds:schemaRef ds:uri="9612f57f-8f12-4e78-b407-771659160612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687578A-FED6-4AF3-A1E6-BC4654BFEB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Breakdown</vt:lpstr>
      <vt:lpstr>Reference Links</vt:lpstr>
      <vt:lpstr>Others</vt:lpstr>
      <vt:lpstr>Cloud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Vinod Pal</cp:lastModifiedBy>
  <dcterms:created xsi:type="dcterms:W3CDTF">2016-08-08T15:39:37Z</dcterms:created>
  <dcterms:modified xsi:type="dcterms:W3CDTF">2022-07-24T05:42:29Z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0x010100629F9AF4FD6D5640A2E76E1A887989D4</vt:lpwstr>
  </property>
</Properties>
</file>