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H:\Mijn Documenten\"/>
    </mc:Choice>
  </mc:AlternateContent>
  <xr:revisionPtr revIDLastSave="0" documentId="13_ncr:1_{E5B48F5A-FD78-422D-8229-E96B0E1BDD2C}" xr6:coauthVersionLast="41" xr6:coauthVersionMax="41" xr10:uidLastSave="{00000000-0000-0000-0000-000000000000}"/>
  <bookViews>
    <workbookView xWindow="-120" yWindow="-120" windowWidth="29040" windowHeight="15840" activeTab="1" xr2:uid="{00000000-000D-0000-FFFF-FFFF00000000}"/>
  </bookViews>
  <sheets>
    <sheet name="Sheet" sheetId="1" r:id="rId1"/>
    <sheet name="TROUWEN 2016" sheetId="3" r:id="rId2"/>
    <sheet name="Blad1" sheetId="2" r:id="rId3"/>
  </sheets>
  <definedNames>
    <definedName name="_xlnm._FilterDatabase" localSheetId="1" hidden="1">'TROUWEN 2016'!$A$2:$KG$775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2" l="1"/>
  <c r="E8" i="2"/>
  <c r="E10" i="2"/>
  <c r="D9" i="2"/>
  <c r="D8" i="2"/>
  <c r="D10" i="2"/>
  <c r="N775" i="3"/>
  <c r="N774" i="3"/>
  <c r="N773" i="3"/>
  <c r="N772" i="3"/>
  <c r="N771" i="3"/>
  <c r="N770" i="3"/>
  <c r="N769" i="3"/>
  <c r="N768" i="3"/>
  <c r="N767" i="3"/>
  <c r="N766" i="3"/>
  <c r="N765" i="3"/>
  <c r="N764" i="3"/>
  <c r="N763" i="3"/>
  <c r="N762" i="3"/>
  <c r="N761" i="3"/>
  <c r="N760" i="3"/>
  <c r="N759" i="3"/>
  <c r="N758" i="3"/>
  <c r="N757" i="3"/>
  <c r="N756" i="3"/>
  <c r="N755" i="3"/>
  <c r="N754" i="3"/>
  <c r="N753" i="3"/>
  <c r="N752" i="3"/>
  <c r="N751" i="3"/>
  <c r="N750" i="3"/>
  <c r="N749" i="3"/>
  <c r="N748" i="3"/>
  <c r="N747" i="3"/>
  <c r="N746" i="3"/>
  <c r="N745" i="3"/>
  <c r="N744" i="3"/>
  <c r="N743" i="3"/>
  <c r="N742" i="3"/>
  <c r="N741" i="3"/>
  <c r="N740" i="3"/>
  <c r="N739" i="3"/>
  <c r="N738" i="3"/>
  <c r="N737" i="3"/>
  <c r="N736" i="3"/>
  <c r="N735" i="3"/>
  <c r="N734" i="3"/>
  <c r="N733" i="3"/>
  <c r="N732" i="3"/>
  <c r="N731" i="3"/>
  <c r="N730" i="3"/>
  <c r="N729" i="3"/>
  <c r="N728" i="3"/>
  <c r="N727" i="3"/>
  <c r="N726" i="3"/>
  <c r="N725" i="3"/>
  <c r="N724" i="3"/>
  <c r="N723" i="3"/>
  <c r="N722" i="3"/>
  <c r="N721" i="3"/>
  <c r="N720" i="3"/>
  <c r="N719" i="3"/>
  <c r="N718" i="3"/>
  <c r="N717" i="3"/>
  <c r="N716" i="3"/>
  <c r="N715" i="3"/>
  <c r="N714" i="3"/>
  <c r="N713" i="3"/>
  <c r="N712" i="3"/>
  <c r="N711" i="3"/>
  <c r="N710" i="3"/>
  <c r="N709" i="3"/>
  <c r="N708" i="3"/>
  <c r="N707" i="3"/>
  <c r="N706" i="3"/>
  <c r="N705" i="3"/>
  <c r="N704" i="3"/>
  <c r="N703" i="3"/>
  <c r="N702" i="3"/>
  <c r="N701" i="3"/>
  <c r="N700" i="3"/>
  <c r="N699" i="3"/>
  <c r="N698" i="3"/>
  <c r="N697" i="3"/>
  <c r="N696" i="3"/>
  <c r="N695" i="3"/>
  <c r="N694" i="3"/>
  <c r="N693" i="3"/>
  <c r="N692" i="3"/>
  <c r="N691" i="3"/>
  <c r="N690" i="3"/>
  <c r="N689" i="3"/>
  <c r="N688" i="3"/>
  <c r="N687" i="3"/>
  <c r="N686" i="3"/>
  <c r="N685" i="3"/>
  <c r="N684" i="3"/>
  <c r="N683" i="3"/>
  <c r="N682" i="3"/>
  <c r="N681" i="3"/>
  <c r="N680" i="3"/>
  <c r="N679" i="3"/>
  <c r="N678" i="3"/>
  <c r="N677" i="3"/>
  <c r="N676" i="3"/>
  <c r="N675" i="3"/>
  <c r="N674" i="3"/>
  <c r="N673" i="3"/>
  <c r="N672" i="3"/>
  <c r="N671" i="3"/>
  <c r="N670" i="3"/>
  <c r="N669" i="3"/>
  <c r="N668" i="3"/>
  <c r="N667" i="3"/>
  <c r="N666" i="3"/>
  <c r="N665" i="3"/>
  <c r="N664" i="3"/>
  <c r="N663" i="3"/>
  <c r="N662" i="3"/>
  <c r="N661" i="3"/>
  <c r="N660" i="3"/>
  <c r="N659" i="3"/>
  <c r="N658" i="3"/>
  <c r="N657" i="3"/>
  <c r="N656" i="3"/>
  <c r="N655" i="3"/>
  <c r="N654" i="3"/>
  <c r="N653" i="3"/>
  <c r="N652" i="3"/>
  <c r="N651" i="3"/>
  <c r="N650" i="3"/>
  <c r="N649" i="3"/>
  <c r="N648" i="3"/>
  <c r="N647" i="3"/>
  <c r="N646" i="3"/>
  <c r="N645" i="3"/>
  <c r="N644" i="3"/>
  <c r="N643" i="3"/>
  <c r="N642" i="3"/>
  <c r="N641" i="3"/>
  <c r="N640" i="3"/>
  <c r="N639" i="3"/>
  <c r="N638" i="3"/>
  <c r="N637" i="3"/>
  <c r="N636" i="3"/>
  <c r="N635" i="3"/>
  <c r="N634" i="3"/>
  <c r="N633" i="3"/>
  <c r="N632" i="3"/>
  <c r="N631" i="3"/>
  <c r="N630" i="3"/>
  <c r="N629" i="3"/>
  <c r="N628" i="3"/>
  <c r="N627" i="3"/>
  <c r="N626" i="3"/>
  <c r="N625" i="3"/>
  <c r="N624" i="3"/>
  <c r="N623" i="3"/>
  <c r="N622" i="3"/>
  <c r="N621" i="3"/>
  <c r="N620" i="3"/>
  <c r="N619" i="3"/>
  <c r="N618" i="3"/>
  <c r="N617" i="3"/>
  <c r="N616" i="3"/>
  <c r="N615" i="3"/>
  <c r="N614" i="3"/>
  <c r="N613" i="3"/>
  <c r="N612" i="3"/>
  <c r="N611" i="3"/>
  <c r="N610" i="3"/>
  <c r="N609" i="3"/>
  <c r="N608" i="3"/>
  <c r="N607" i="3"/>
  <c r="N606" i="3"/>
  <c r="N605" i="3"/>
  <c r="N604" i="3"/>
  <c r="N603" i="3"/>
  <c r="N602" i="3"/>
  <c r="N601" i="3"/>
  <c r="N600" i="3"/>
  <c r="N599" i="3"/>
  <c r="N598" i="3"/>
  <c r="N597" i="3"/>
  <c r="N596" i="3"/>
  <c r="N595" i="3"/>
  <c r="N594" i="3"/>
  <c r="N593" i="3"/>
  <c r="N592" i="3"/>
  <c r="N591" i="3"/>
  <c r="N590" i="3"/>
  <c r="N589" i="3"/>
  <c r="N588" i="3"/>
  <c r="N587" i="3"/>
  <c r="N586" i="3"/>
  <c r="N585" i="3"/>
  <c r="N584" i="3"/>
  <c r="N583" i="3"/>
  <c r="N582" i="3"/>
  <c r="N581" i="3"/>
  <c r="N580" i="3"/>
  <c r="N579" i="3"/>
  <c r="N578" i="3"/>
  <c r="N577" i="3"/>
  <c r="N576" i="3"/>
  <c r="N575" i="3"/>
  <c r="N574" i="3"/>
  <c r="N573" i="3"/>
  <c r="N572" i="3"/>
  <c r="N571" i="3"/>
  <c r="N570" i="3"/>
  <c r="N569" i="3"/>
  <c r="N568" i="3"/>
  <c r="N567" i="3"/>
  <c r="N566" i="3"/>
  <c r="N565" i="3"/>
  <c r="N564" i="3"/>
  <c r="N563" i="3"/>
  <c r="N562" i="3"/>
  <c r="N561" i="3"/>
  <c r="N560" i="3"/>
  <c r="N559" i="3"/>
  <c r="N558" i="3"/>
  <c r="N557" i="3"/>
  <c r="N556" i="3"/>
  <c r="N555" i="3"/>
  <c r="N554" i="3"/>
  <c r="N553" i="3"/>
  <c r="N552" i="3"/>
  <c r="N551" i="3"/>
  <c r="N550" i="3"/>
  <c r="N549" i="3"/>
  <c r="N548" i="3"/>
  <c r="N547" i="3"/>
  <c r="N546" i="3"/>
  <c r="N545" i="3"/>
  <c r="N544" i="3"/>
  <c r="N543" i="3"/>
  <c r="N542" i="3"/>
  <c r="N541" i="3"/>
  <c r="N540" i="3"/>
  <c r="N539" i="3"/>
  <c r="N538" i="3"/>
  <c r="N537" i="3"/>
  <c r="N536" i="3"/>
  <c r="N535" i="3"/>
  <c r="N534" i="3"/>
  <c r="N533" i="3"/>
  <c r="N532" i="3"/>
  <c r="N531" i="3"/>
  <c r="N530" i="3"/>
  <c r="N529" i="3"/>
  <c r="N528" i="3"/>
  <c r="N527" i="3"/>
  <c r="N526" i="3"/>
  <c r="N525" i="3"/>
  <c r="N524" i="3"/>
  <c r="N523" i="3"/>
  <c r="N522" i="3"/>
  <c r="N521" i="3"/>
  <c r="N520" i="3"/>
  <c r="N519" i="3"/>
  <c r="N518" i="3"/>
  <c r="N517" i="3"/>
  <c r="N516" i="3"/>
  <c r="N515" i="3"/>
  <c r="N514" i="3"/>
  <c r="N513" i="3"/>
  <c r="N512" i="3"/>
  <c r="N511" i="3"/>
  <c r="N510" i="3"/>
  <c r="N509" i="3"/>
  <c r="N508" i="3"/>
  <c r="N507" i="3"/>
  <c r="N506" i="3"/>
  <c r="N505" i="3"/>
  <c r="N504" i="3"/>
  <c r="N503" i="3"/>
  <c r="N502" i="3"/>
  <c r="N501" i="3"/>
  <c r="N500" i="3"/>
  <c r="N499" i="3"/>
  <c r="N498" i="3"/>
  <c r="N497" i="3"/>
  <c r="N496" i="3"/>
  <c r="N495" i="3"/>
  <c r="N494" i="3"/>
  <c r="N493" i="3"/>
  <c r="N492" i="3"/>
  <c r="N491" i="3"/>
  <c r="N490" i="3"/>
  <c r="N489" i="3"/>
  <c r="N488" i="3"/>
  <c r="N487" i="3"/>
  <c r="N486" i="3"/>
  <c r="N485" i="3"/>
  <c r="N484" i="3"/>
  <c r="N483" i="3"/>
  <c r="N482" i="3"/>
  <c r="N481" i="3"/>
  <c r="N480" i="3"/>
  <c r="N479" i="3"/>
  <c r="N478" i="3"/>
  <c r="N477" i="3"/>
  <c r="N476" i="3"/>
  <c r="N475" i="3"/>
  <c r="N474" i="3"/>
  <c r="N473" i="3"/>
  <c r="N472" i="3"/>
  <c r="N471" i="3"/>
  <c r="N470" i="3"/>
  <c r="N469" i="3"/>
  <c r="N468" i="3"/>
  <c r="N467" i="3"/>
  <c r="N466" i="3"/>
  <c r="N465" i="3"/>
  <c r="N464" i="3"/>
  <c r="N463" i="3"/>
  <c r="N462" i="3"/>
  <c r="N461" i="3"/>
  <c r="N460" i="3"/>
  <c r="N459" i="3"/>
  <c r="N458" i="3"/>
  <c r="N457" i="3"/>
  <c r="N456" i="3"/>
  <c r="N455" i="3"/>
  <c r="N454" i="3"/>
  <c r="N453" i="3"/>
  <c r="N452" i="3"/>
  <c r="N451" i="3"/>
  <c r="N450" i="3"/>
  <c r="N449" i="3"/>
  <c r="N448" i="3"/>
  <c r="N447" i="3"/>
  <c r="N446" i="3"/>
  <c r="N445" i="3"/>
  <c r="N444" i="3"/>
  <c r="N443" i="3"/>
  <c r="N442" i="3"/>
  <c r="N441" i="3"/>
  <c r="N440" i="3"/>
  <c r="N439" i="3"/>
  <c r="N438" i="3"/>
  <c r="N437" i="3"/>
  <c r="N436" i="3"/>
  <c r="N435" i="3"/>
  <c r="N434" i="3"/>
  <c r="N433" i="3"/>
  <c r="N432" i="3"/>
  <c r="N431" i="3"/>
  <c r="N430" i="3"/>
  <c r="N429" i="3"/>
  <c r="N428" i="3"/>
  <c r="N427" i="3"/>
  <c r="N426" i="3"/>
  <c r="N425" i="3"/>
  <c r="N424" i="3"/>
  <c r="N423" i="3"/>
  <c r="N422" i="3"/>
  <c r="N421" i="3"/>
  <c r="N420" i="3"/>
  <c r="N419" i="3"/>
  <c r="N418" i="3"/>
  <c r="N417" i="3"/>
  <c r="N416" i="3"/>
  <c r="N415" i="3"/>
  <c r="N414" i="3"/>
  <c r="N413" i="3"/>
  <c r="N412" i="3"/>
  <c r="N411" i="3"/>
  <c r="N410" i="3"/>
  <c r="N409" i="3"/>
  <c r="N408" i="3"/>
  <c r="N407" i="3"/>
  <c r="N406" i="3"/>
  <c r="N405" i="3"/>
  <c r="N404" i="3"/>
  <c r="N403" i="3"/>
  <c r="N402" i="3"/>
  <c r="N401" i="3"/>
  <c r="N400" i="3"/>
  <c r="N399" i="3"/>
  <c r="N398" i="3"/>
  <c r="N397" i="3"/>
  <c r="N396" i="3"/>
  <c r="N395" i="3"/>
  <c r="N394" i="3"/>
  <c r="N393" i="3"/>
  <c r="N392" i="3"/>
  <c r="N391" i="3"/>
  <c r="N390" i="3"/>
  <c r="N389" i="3"/>
  <c r="N388" i="3"/>
  <c r="N387" i="3"/>
  <c r="N386" i="3"/>
  <c r="N385" i="3"/>
  <c r="N384" i="3"/>
  <c r="N383" i="3"/>
  <c r="N382" i="3"/>
  <c r="N381" i="3"/>
  <c r="N380" i="3"/>
  <c r="N379" i="3"/>
  <c r="N378" i="3"/>
  <c r="N377" i="3"/>
  <c r="N376" i="3"/>
  <c r="N375" i="3"/>
  <c r="N374" i="3"/>
  <c r="N373" i="3"/>
  <c r="N372" i="3"/>
  <c r="N371" i="3"/>
  <c r="N370" i="3"/>
  <c r="N369" i="3"/>
  <c r="N368" i="3"/>
  <c r="N367" i="3"/>
  <c r="N366" i="3"/>
  <c r="N365" i="3"/>
  <c r="N364" i="3"/>
  <c r="N363" i="3"/>
  <c r="N362" i="3"/>
  <c r="N361" i="3"/>
  <c r="N360" i="3"/>
  <c r="N359" i="3"/>
  <c r="N358" i="3"/>
  <c r="N357" i="3"/>
  <c r="N356" i="3"/>
  <c r="N355" i="3"/>
  <c r="N354" i="3"/>
  <c r="N353" i="3"/>
  <c r="N352" i="3"/>
  <c r="N351" i="3"/>
  <c r="N350" i="3"/>
  <c r="N349" i="3"/>
  <c r="N348" i="3"/>
  <c r="N347" i="3"/>
  <c r="N346" i="3"/>
  <c r="N345" i="3"/>
  <c r="N344" i="3"/>
  <c r="N343" i="3"/>
  <c r="N342" i="3"/>
  <c r="N341" i="3"/>
  <c r="N340" i="3"/>
  <c r="N339" i="3"/>
  <c r="N338" i="3"/>
  <c r="N337" i="3"/>
  <c r="N336" i="3"/>
  <c r="N335" i="3"/>
  <c r="N334" i="3"/>
  <c r="N333" i="3"/>
  <c r="N332" i="3"/>
  <c r="N331" i="3"/>
  <c r="N330" i="3"/>
  <c r="N329" i="3"/>
  <c r="N328" i="3"/>
  <c r="N327" i="3"/>
  <c r="N326" i="3"/>
  <c r="N325" i="3"/>
  <c r="N324" i="3"/>
  <c r="N323" i="3"/>
  <c r="N322" i="3"/>
  <c r="N321" i="3"/>
  <c r="N320" i="3"/>
  <c r="N319" i="3"/>
  <c r="N318" i="3"/>
  <c r="N317" i="3"/>
  <c r="N316" i="3"/>
  <c r="N315" i="3"/>
  <c r="N314" i="3"/>
  <c r="N313" i="3"/>
  <c r="N312" i="3"/>
  <c r="N311" i="3"/>
  <c r="N310" i="3"/>
  <c r="N309" i="3"/>
  <c r="N308" i="3"/>
  <c r="N307" i="3"/>
  <c r="N306" i="3"/>
  <c r="N305" i="3"/>
  <c r="N304" i="3"/>
  <c r="N303" i="3"/>
  <c r="N302" i="3"/>
  <c r="N301" i="3"/>
  <c r="N300" i="3"/>
  <c r="N299" i="3"/>
  <c r="N298" i="3"/>
  <c r="N297" i="3"/>
  <c r="N296" i="3"/>
  <c r="N295" i="3"/>
  <c r="N294" i="3"/>
  <c r="N293" i="3"/>
  <c r="N292" i="3"/>
  <c r="N291" i="3"/>
  <c r="N290" i="3"/>
  <c r="N289" i="3"/>
  <c r="N288" i="3"/>
  <c r="N287" i="3"/>
  <c r="N286" i="3"/>
  <c r="N285" i="3"/>
  <c r="N284" i="3"/>
  <c r="N283" i="3"/>
  <c r="N282" i="3"/>
  <c r="N281" i="3"/>
  <c r="N280" i="3"/>
  <c r="N279" i="3"/>
  <c r="N278" i="3"/>
  <c r="N277" i="3"/>
  <c r="N276" i="3"/>
  <c r="N275" i="3"/>
  <c r="N274" i="3"/>
  <c r="N273" i="3"/>
  <c r="N272" i="3"/>
  <c r="N271" i="3"/>
  <c r="N270" i="3"/>
  <c r="N269" i="3"/>
  <c r="N268" i="3"/>
  <c r="N267" i="3"/>
  <c r="N266" i="3"/>
  <c r="N265" i="3"/>
  <c r="N264" i="3"/>
  <c r="N263" i="3"/>
  <c r="N262" i="3"/>
  <c r="N261" i="3"/>
  <c r="N260" i="3"/>
  <c r="N259" i="3"/>
  <c r="N258" i="3"/>
  <c r="N257" i="3"/>
  <c r="N256" i="3"/>
  <c r="N255" i="3"/>
  <c r="N254" i="3"/>
  <c r="N253" i="3"/>
  <c r="N252" i="3"/>
  <c r="N251" i="3"/>
  <c r="N250" i="3"/>
  <c r="N249" i="3"/>
  <c r="N248" i="3"/>
  <c r="N247" i="3"/>
  <c r="N246" i="3"/>
  <c r="N245" i="3"/>
  <c r="N244" i="3"/>
  <c r="N243" i="3"/>
  <c r="N242" i="3"/>
  <c r="N241" i="3"/>
  <c r="N240" i="3"/>
  <c r="N239" i="3"/>
  <c r="N238" i="3"/>
  <c r="N237" i="3"/>
  <c r="N236" i="3"/>
  <c r="N235" i="3"/>
  <c r="N234" i="3"/>
  <c r="N233" i="3"/>
  <c r="N232" i="3"/>
  <c r="N231" i="3"/>
  <c r="N230" i="3"/>
  <c r="N229" i="3"/>
  <c r="N228" i="3"/>
  <c r="N227" i="3"/>
  <c r="N226" i="3"/>
  <c r="N225" i="3"/>
  <c r="N224" i="3"/>
  <c r="N223" i="3"/>
  <c r="N222" i="3"/>
  <c r="N221" i="3"/>
  <c r="N220" i="3"/>
  <c r="N219" i="3"/>
  <c r="N218" i="3"/>
  <c r="N217" i="3"/>
  <c r="N216" i="3"/>
  <c r="N215" i="3"/>
  <c r="N214" i="3"/>
  <c r="N213" i="3"/>
  <c r="N212" i="3"/>
  <c r="N211" i="3"/>
  <c r="N210" i="3"/>
  <c r="N209" i="3"/>
  <c r="N208" i="3"/>
  <c r="N207" i="3"/>
  <c r="N206" i="3"/>
  <c r="N205" i="3"/>
  <c r="N204" i="3"/>
  <c r="N203" i="3"/>
  <c r="N202" i="3"/>
  <c r="N201" i="3"/>
  <c r="N200" i="3"/>
  <c r="N199" i="3"/>
  <c r="N198" i="3"/>
  <c r="N197" i="3"/>
  <c r="N196" i="3"/>
  <c r="N195" i="3"/>
  <c r="N194" i="3"/>
  <c r="N193" i="3"/>
  <c r="N192" i="3"/>
  <c r="N191" i="3"/>
  <c r="N190" i="3"/>
  <c r="N189" i="3"/>
  <c r="N188" i="3"/>
  <c r="N187" i="3"/>
  <c r="N186" i="3"/>
  <c r="N185" i="3"/>
  <c r="N184" i="3"/>
  <c r="N183" i="3"/>
  <c r="N182" i="3"/>
  <c r="N181" i="3"/>
  <c r="N180" i="3"/>
  <c r="N179" i="3"/>
  <c r="N178" i="3"/>
  <c r="N177" i="3"/>
  <c r="N176" i="3"/>
  <c r="N175" i="3"/>
  <c r="N174" i="3"/>
  <c r="N173" i="3"/>
  <c r="N172" i="3"/>
  <c r="N171" i="3"/>
  <c r="N170" i="3"/>
  <c r="N169" i="3"/>
  <c r="N168" i="3"/>
  <c r="N167" i="3"/>
  <c r="N166" i="3"/>
  <c r="N165" i="3"/>
  <c r="N164" i="3"/>
  <c r="N163" i="3"/>
  <c r="N162" i="3"/>
  <c r="N161" i="3"/>
  <c r="N160" i="3"/>
  <c r="N159" i="3"/>
  <c r="N158" i="3"/>
  <c r="N157" i="3"/>
  <c r="N156" i="3"/>
  <c r="N155" i="3"/>
  <c r="N154" i="3"/>
  <c r="N153" i="3"/>
  <c r="N152" i="3"/>
  <c r="N151" i="3"/>
  <c r="N150" i="3"/>
  <c r="N149" i="3"/>
  <c r="N148" i="3"/>
  <c r="N147" i="3"/>
  <c r="N146" i="3"/>
  <c r="N145" i="3"/>
  <c r="N144" i="3"/>
  <c r="N143" i="3"/>
  <c r="N142" i="3"/>
  <c r="N141" i="3"/>
  <c r="N140" i="3"/>
  <c r="N139" i="3"/>
  <c r="N138" i="3"/>
  <c r="N137" i="3"/>
  <c r="N136" i="3"/>
  <c r="N135" i="3"/>
  <c r="N134" i="3"/>
  <c r="N133" i="3"/>
  <c r="N132" i="3"/>
  <c r="N131" i="3"/>
  <c r="N130" i="3"/>
  <c r="N129" i="3"/>
  <c r="N128" i="3"/>
  <c r="N127" i="3"/>
  <c r="N126" i="3"/>
  <c r="N125" i="3"/>
  <c r="N124" i="3"/>
  <c r="N123" i="3"/>
  <c r="N122" i="3"/>
  <c r="N121" i="3"/>
  <c r="N120" i="3"/>
  <c r="N119" i="3"/>
  <c r="N118" i="3"/>
  <c r="N117" i="3"/>
  <c r="N116" i="3"/>
  <c r="N115" i="3"/>
  <c r="N114" i="3"/>
  <c r="N113" i="3"/>
  <c r="N112" i="3"/>
  <c r="N111" i="3"/>
  <c r="N110" i="3"/>
  <c r="N109" i="3"/>
  <c r="N108" i="3"/>
  <c r="N107" i="3"/>
  <c r="N106" i="3"/>
  <c r="N105" i="3"/>
  <c r="N104" i="3"/>
  <c r="N103" i="3"/>
  <c r="N102" i="3"/>
  <c r="N101" i="3"/>
  <c r="N100" i="3"/>
  <c r="N99" i="3"/>
  <c r="N98" i="3"/>
  <c r="N96" i="3"/>
  <c r="N95" i="3"/>
  <c r="N94" i="3"/>
  <c r="N93" i="3"/>
  <c r="N92" i="3"/>
  <c r="N91" i="3"/>
  <c r="N90" i="3"/>
  <c r="N89" i="3"/>
  <c r="N88" i="3"/>
  <c r="N87" i="3"/>
  <c r="N86" i="3"/>
  <c r="N85" i="3"/>
  <c r="N84" i="3"/>
  <c r="N83" i="3"/>
  <c r="N82" i="3"/>
  <c r="N81" i="3"/>
  <c r="N80" i="3"/>
  <c r="N79" i="3"/>
  <c r="N78" i="3"/>
  <c r="N77" i="3"/>
  <c r="N76" i="3"/>
  <c r="N75" i="3"/>
  <c r="N74" i="3"/>
  <c r="N73" i="3"/>
  <c r="N72" i="3"/>
  <c r="N71" i="3"/>
  <c r="N70" i="3"/>
  <c r="N69" i="3"/>
  <c r="N68" i="3"/>
  <c r="N67" i="3"/>
  <c r="N66" i="3"/>
  <c r="N65" i="3"/>
  <c r="N64" i="3"/>
  <c r="N63" i="3"/>
  <c r="N62" i="3"/>
  <c r="N61" i="3"/>
  <c r="N60" i="3"/>
  <c r="N59" i="3"/>
  <c r="N58" i="3"/>
  <c r="N57" i="3"/>
  <c r="N56" i="3"/>
  <c r="N55" i="3"/>
  <c r="N54" i="3"/>
  <c r="N53" i="3"/>
  <c r="N52" i="3"/>
  <c r="N51" i="3"/>
  <c r="N50" i="3"/>
  <c r="N49" i="3"/>
  <c r="N48" i="3"/>
  <c r="N47" i="3"/>
  <c r="N46" i="3"/>
  <c r="N45" i="3"/>
  <c r="N44" i="3"/>
  <c r="N43" i="3"/>
  <c r="N42" i="3"/>
  <c r="N41" i="3"/>
  <c r="N40" i="3"/>
  <c r="N39" i="3"/>
  <c r="N38" i="3"/>
  <c r="N37" i="3"/>
  <c r="N36" i="3"/>
  <c r="N35" i="3"/>
  <c r="N34" i="3"/>
  <c r="N3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5" i="2"/>
  <c r="L35" i="2"/>
  <c r="C35" i="2"/>
  <c r="D35" i="2"/>
  <c r="E35" i="2"/>
  <c r="F35" i="2"/>
  <c r="G35" i="2"/>
  <c r="H35" i="2"/>
  <c r="I35" i="2"/>
  <c r="J35" i="2"/>
  <c r="K35" i="2"/>
  <c r="B35" i="2"/>
  <c r="M55" i="2"/>
  <c r="L55" i="2"/>
  <c r="C55" i="2"/>
  <c r="D55" i="2"/>
  <c r="E55" i="2"/>
  <c r="F55" i="2"/>
  <c r="G55" i="2"/>
  <c r="H55" i="2"/>
  <c r="I55" i="2"/>
  <c r="J55" i="2"/>
  <c r="K55" i="2"/>
  <c r="B55" i="2"/>
  <c r="C9" i="2"/>
  <c r="C8" i="2"/>
  <c r="Y3" i="1"/>
  <c r="Z3" i="1"/>
  <c r="AA3" i="1"/>
  <c r="AB3" i="1"/>
  <c r="AC3" i="1"/>
  <c r="AD3" i="1"/>
  <c r="AE3" i="1"/>
  <c r="AF3" i="1"/>
  <c r="AG3" i="1"/>
  <c r="AH3" i="1"/>
  <c r="AI3" i="1"/>
  <c r="AJ3" i="1"/>
  <c r="AK3" i="1"/>
  <c r="AL3" i="1"/>
  <c r="AM3" i="1"/>
  <c r="AN3" i="1"/>
  <c r="AO3" i="1"/>
  <c r="AP3" i="1"/>
  <c r="AQ3" i="1"/>
  <c r="AR3" i="1"/>
  <c r="AS3" i="1"/>
  <c r="AT3" i="1"/>
  <c r="AU3" i="1"/>
  <c r="AV3" i="1"/>
  <c r="AW3" i="1"/>
  <c r="AX3" i="1"/>
  <c r="AY3" i="1"/>
  <c r="AZ3" i="1"/>
  <c r="BA3" i="1"/>
  <c r="BB3" i="1"/>
  <c r="BC3" i="1"/>
  <c r="BD3" i="1"/>
  <c r="BE3" i="1"/>
  <c r="BF3" i="1"/>
  <c r="BG3" i="1"/>
  <c r="BH3" i="1"/>
  <c r="BI3" i="1"/>
  <c r="BJ3" i="1"/>
  <c r="BK3" i="1"/>
  <c r="BL3" i="1"/>
  <c r="BM3" i="1"/>
  <c r="BN3" i="1"/>
  <c r="BO3" i="1"/>
  <c r="BP3" i="1"/>
  <c r="BQ3" i="1"/>
  <c r="BR3" i="1"/>
  <c r="BS3" i="1"/>
  <c r="BT3" i="1"/>
  <c r="BU3" i="1"/>
  <c r="BV3" i="1"/>
  <c r="BW3" i="1"/>
  <c r="BX3" i="1"/>
  <c r="BY3" i="1"/>
  <c r="BZ3" i="1"/>
  <c r="CA3" i="1"/>
  <c r="CB3" i="1"/>
  <c r="CC3" i="1"/>
  <c r="CD3" i="1"/>
  <c r="CE3" i="1"/>
  <c r="CF3" i="1"/>
  <c r="CG3" i="1"/>
  <c r="CH3" i="1"/>
  <c r="CI3" i="1"/>
  <c r="CJ3" i="1"/>
  <c r="CK3" i="1"/>
  <c r="CL3" i="1"/>
  <c r="CM3" i="1"/>
  <c r="CN3" i="1"/>
  <c r="CO3" i="1"/>
  <c r="CP3" i="1"/>
  <c r="CQ3" i="1"/>
  <c r="CR3" i="1"/>
  <c r="CS3" i="1"/>
  <c r="CT3" i="1"/>
  <c r="CU3" i="1"/>
  <c r="CV3" i="1"/>
  <c r="CW3" i="1"/>
  <c r="CX3" i="1"/>
  <c r="CY3" i="1"/>
  <c r="CZ3" i="1"/>
  <c r="DA3" i="1"/>
  <c r="DB3" i="1"/>
  <c r="DC3" i="1"/>
  <c r="DD3" i="1"/>
  <c r="DE3" i="1"/>
  <c r="DF3" i="1"/>
  <c r="DG3" i="1"/>
  <c r="DH3" i="1"/>
  <c r="DI3" i="1"/>
  <c r="DJ3" i="1"/>
  <c r="DK3" i="1"/>
  <c r="DL3" i="1"/>
  <c r="DM3" i="1"/>
  <c r="DN3" i="1"/>
  <c r="DO3" i="1"/>
  <c r="DP3" i="1"/>
  <c r="DQ3" i="1"/>
  <c r="DR3" i="1"/>
  <c r="DS3" i="1"/>
  <c r="DT3" i="1"/>
  <c r="DU3" i="1"/>
  <c r="DV3" i="1"/>
  <c r="DW3" i="1"/>
  <c r="DX3" i="1"/>
  <c r="DY3" i="1"/>
  <c r="DZ3" i="1"/>
  <c r="EA3" i="1"/>
  <c r="EB3" i="1"/>
  <c r="EC3" i="1"/>
  <c r="ED3" i="1"/>
  <c r="EE3" i="1"/>
  <c r="EF3" i="1"/>
  <c r="EG3" i="1"/>
  <c r="EH3" i="1"/>
  <c r="EI3" i="1"/>
  <c r="EJ3" i="1"/>
  <c r="EK3" i="1"/>
  <c r="EL3" i="1"/>
  <c r="EM3" i="1"/>
  <c r="EN3" i="1"/>
  <c r="EO3" i="1"/>
  <c r="EP3" i="1"/>
  <c r="EQ3" i="1"/>
  <c r="ER3" i="1"/>
  <c r="ES3" i="1"/>
  <c r="ET3" i="1"/>
  <c r="EU3" i="1"/>
  <c r="EV3" i="1"/>
  <c r="EW3" i="1"/>
  <c r="EX3" i="1"/>
  <c r="EY3" i="1"/>
  <c r="EZ3" i="1"/>
  <c r="FA3" i="1"/>
  <c r="FB3" i="1"/>
  <c r="FC3" i="1"/>
  <c r="FD3" i="1"/>
  <c r="FE3" i="1"/>
  <c r="FF3" i="1"/>
  <c r="FG3" i="1"/>
  <c r="FH3" i="1"/>
  <c r="FI3" i="1"/>
  <c r="FJ3" i="1"/>
  <c r="FK3" i="1"/>
  <c r="FL3" i="1"/>
  <c r="FM3" i="1"/>
  <c r="FN3" i="1"/>
  <c r="FO3" i="1"/>
  <c r="FP3" i="1"/>
  <c r="FQ3" i="1"/>
  <c r="FR3" i="1"/>
  <c r="FS3" i="1"/>
  <c r="FT3" i="1"/>
  <c r="FU3" i="1"/>
  <c r="FV3" i="1"/>
  <c r="FW3" i="1"/>
  <c r="FX3" i="1"/>
  <c r="FY3" i="1"/>
  <c r="FZ3" i="1"/>
  <c r="GA3" i="1"/>
  <c r="GB3" i="1"/>
  <c r="GC3" i="1"/>
  <c r="GD3" i="1"/>
  <c r="GE3" i="1"/>
  <c r="GF3" i="1"/>
  <c r="GG3" i="1"/>
  <c r="GH3" i="1"/>
  <c r="GI3" i="1"/>
  <c r="GJ3" i="1"/>
  <c r="GK3" i="1"/>
  <c r="GL3" i="1"/>
  <c r="GM3" i="1"/>
  <c r="GN3" i="1"/>
  <c r="GO3" i="1"/>
  <c r="GP3" i="1"/>
  <c r="GQ3" i="1"/>
  <c r="GR3" i="1"/>
  <c r="GS3" i="1"/>
  <c r="GT3" i="1"/>
  <c r="GU3" i="1"/>
  <c r="GV3" i="1"/>
  <c r="GW3" i="1"/>
  <c r="GX3" i="1"/>
  <c r="GY3" i="1"/>
  <c r="GZ3" i="1"/>
  <c r="HA3" i="1"/>
  <c r="HB3" i="1"/>
  <c r="HC3" i="1"/>
  <c r="HD3" i="1"/>
  <c r="HE3" i="1"/>
  <c r="HF3" i="1"/>
  <c r="HG3" i="1"/>
  <c r="HH3" i="1"/>
  <c r="HI3" i="1"/>
  <c r="HJ3" i="1"/>
  <c r="HK3" i="1"/>
  <c r="HL3" i="1"/>
  <c r="HM3" i="1"/>
  <c r="HN3" i="1"/>
  <c r="HO3" i="1"/>
  <c r="HP3" i="1"/>
  <c r="HQ3" i="1"/>
  <c r="HR3" i="1"/>
  <c r="HS3" i="1"/>
  <c r="HT3" i="1"/>
  <c r="HU3" i="1"/>
  <c r="HV3" i="1"/>
  <c r="HW3" i="1"/>
  <c r="HX3" i="1"/>
  <c r="HY3" i="1"/>
  <c r="HZ3" i="1"/>
  <c r="IA3" i="1"/>
  <c r="IB3" i="1"/>
  <c r="IC3" i="1"/>
  <c r="ID3" i="1"/>
  <c r="IE3" i="1"/>
  <c r="IF3" i="1"/>
  <c r="IG3" i="1"/>
  <c r="IH3" i="1"/>
  <c r="II3" i="1"/>
  <c r="IJ3" i="1"/>
  <c r="IK3" i="1"/>
  <c r="IL3" i="1"/>
  <c r="IM3" i="1"/>
  <c r="IN3" i="1"/>
  <c r="IO3" i="1"/>
  <c r="IP3" i="1"/>
  <c r="IQ3" i="1"/>
  <c r="IR3" i="1"/>
  <c r="IS3" i="1"/>
  <c r="IT3" i="1"/>
  <c r="IU3" i="1"/>
  <c r="IV3" i="1"/>
  <c r="IW3" i="1"/>
  <c r="IX3" i="1"/>
  <c r="IY3" i="1"/>
  <c r="IZ3" i="1"/>
  <c r="JA3" i="1"/>
  <c r="JB3" i="1"/>
  <c r="JC3" i="1"/>
  <c r="JD3" i="1"/>
  <c r="JE3" i="1"/>
  <c r="JF3" i="1"/>
  <c r="JG3" i="1"/>
  <c r="JH3" i="1"/>
  <c r="JI3" i="1"/>
  <c r="JJ3" i="1"/>
  <c r="JK3" i="1"/>
  <c r="JL3" i="1"/>
  <c r="JM3" i="1"/>
  <c r="JN3" i="1"/>
  <c r="JO3" i="1"/>
  <c r="JP3" i="1"/>
  <c r="JQ3" i="1"/>
  <c r="JR3" i="1"/>
  <c r="JS3" i="1"/>
  <c r="JT3" i="1"/>
  <c r="JU3" i="1"/>
  <c r="JV3" i="1"/>
  <c r="JW3" i="1"/>
  <c r="JX3" i="1"/>
  <c r="JY3" i="1"/>
  <c r="JZ3" i="1"/>
  <c r="KA3" i="1"/>
  <c r="KB3" i="1"/>
  <c r="KC3" i="1"/>
  <c r="KD3" i="1"/>
  <c r="KE3" i="1"/>
  <c r="KF3" i="1"/>
  <c r="P3" i="1"/>
  <c r="Q3" i="1"/>
  <c r="R3" i="1"/>
  <c r="S3" i="1"/>
  <c r="T3" i="1"/>
  <c r="U3" i="1"/>
  <c r="V3" i="1"/>
  <c r="W3" i="1"/>
  <c r="X3" i="1"/>
  <c r="O3"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alcChain>
</file>

<file path=xl/sharedStrings.xml><?xml version="1.0" encoding="utf-8"?>
<sst xmlns="http://schemas.openxmlformats.org/spreadsheetml/2006/main" count="32017" uniqueCount="1214">
  <si>
    <t>respondent_id</t>
  </si>
  <si>
    <t>collector_id</t>
  </si>
  <si>
    <t>date_created</t>
  </si>
  <si>
    <t>date_modified</t>
  </si>
  <si>
    <t>ip_address</t>
  </si>
  <si>
    <t>email_address</t>
  </si>
  <si>
    <t>first_name</t>
  </si>
  <si>
    <t>last_name</t>
  </si>
  <si>
    <t>custom_1</t>
  </si>
  <si>
    <t>Op welke datum heeft uw melding van een voorgenomen huwelijk plaatsgevonden?</t>
  </si>
  <si>
    <t>Waar heeft de melding voorgenomen huwelijk plaatsgevonden?</t>
  </si>
  <si>
    <t>Op welke datum bent u in de gemeente Utrecht in het huwelijk getreden?</t>
  </si>
  <si>
    <t>Waarom heeft u besloten om in de gemeente Utrecht te trouwen?</t>
  </si>
  <si>
    <t>Hoe tevreden bent u over ...</t>
  </si>
  <si>
    <t>Welk rapportcijfer zou u de melding voorgenomen huwelijk geven?</t>
  </si>
  <si>
    <t>Hoe tevreden bent u over  ..</t>
  </si>
  <si>
    <t>Welk rapportcijfer zou u de informatievoorziening op de gemeentelijke website geven?</t>
  </si>
  <si>
    <t>Voor welke manier van huwelijksvoltrekking heeft u gekozen?</t>
  </si>
  <si>
    <t>Uw keuze van trouwambtenaar is?</t>
  </si>
  <si>
    <t>Mijn trouwambtenaar was:</t>
  </si>
  <si>
    <t>Hoe tevreden bent u over..</t>
  </si>
  <si>
    <t>Welk rapportcijfer zou u het voorgesprek met de trouwambtenaar geven?</t>
  </si>
  <si>
    <t>Hoe tevreden bent u over ..</t>
  </si>
  <si>
    <t>Welk rapportcijfer zou u de huwelijksvoltrekking geven?</t>
  </si>
  <si>
    <t>Zou u de trouwambtenaar aanbevelen bij familie of vrienden?</t>
  </si>
  <si>
    <t>Hoe tevreden was u over ..</t>
  </si>
  <si>
    <t>Welk rapportcijfer zou u het eenvoudig trouwen geven?</t>
  </si>
  <si>
    <t>Zou u het eenvoudig trouwen aanbevelen bij familie of vrienden?</t>
  </si>
  <si>
    <t>Welk rapportcijfer zou u geven voor de gehele rol van de gemeente Utrecht tijdens de huwelijksvoltrekking?</t>
  </si>
  <si>
    <t>Heeft u verder nog opmerkingen, suggesties of nadere toelichting op uw antwoorden?</t>
  </si>
  <si>
    <t>Datum/tijd</t>
  </si>
  <si>
    <t>Gemeente Utrecht</t>
  </si>
  <si>
    <t>In een andere gemeente</t>
  </si>
  <si>
    <t>Omdat ik in de gemeente Utrecht woon</t>
  </si>
  <si>
    <t>Omdat ik in de gemeente Utrecht heb gewoond/ gestudeerd</t>
  </si>
  <si>
    <t>Omdat de meeste gasten woonachtig zijn in Utrecht en omgeving</t>
  </si>
  <si>
    <t>Vanwege de centrale ligging in Nederland</t>
  </si>
  <si>
    <t>Omdat onze voorkeursdatum beschikbaar was</t>
  </si>
  <si>
    <t>Vanwege de kosten</t>
  </si>
  <si>
    <t>Vanwege de huwelijkslocaties</t>
  </si>
  <si>
    <t>Vanwege de mogelijkheid om vrienden of kennissen te benoemen tot trouwambtenaar voor één dag</t>
  </si>
  <si>
    <t>Vanwege de mogelijkheid om op iedere dag en ieder moment te kunnen trouwen</t>
  </si>
  <si>
    <t>Anders, namelijk:</t>
  </si>
  <si>
    <t>De vriendelijkheid van de ambtenaar bij uw melding voorgenomen huwelijk? - Zeer tevreden</t>
  </si>
  <si>
    <t>De vriendelijkheid van de ambtenaar bij uw melding voorgenomen huwelijk? - Tevreden</t>
  </si>
  <si>
    <t>De vriendelijkheid van de ambtenaar bij uw melding voorgenomen huwelijk? - Ontevreden</t>
  </si>
  <si>
    <t>De vriendelijkheid van de ambtenaar bij uw melding voorgenomen huwelijk? - zeer ontevreden</t>
  </si>
  <si>
    <t>De vriendelijkheid van de ambtenaar bij uw melding voorgenomen huwelijk? - Geen mening / Geen ervaring</t>
  </si>
  <si>
    <t>De duidelijkheid van de uitleg bij uw melding voorgenomen huwelijk? - Zeer tevreden</t>
  </si>
  <si>
    <t>De duidelijkheid van de uitleg bij uw melding voorgenomen huwelijk? - Tevreden</t>
  </si>
  <si>
    <t>De duidelijkheid van de uitleg bij uw melding voorgenomen huwelijk? - Ontevreden</t>
  </si>
  <si>
    <t>De duidelijkheid van de uitleg bij uw melding voorgenomen huwelijk? - zeer ontevreden</t>
  </si>
  <si>
    <t>De duidelijkheid van de uitleg bij uw melding voorgenomen huwelijk? - Geen mening / Geen ervaring</t>
  </si>
  <si>
    <t>De volledigheid van de uitleg bij uw melding voorgenomen huwelijk? - Zeer tevreden</t>
  </si>
  <si>
    <t>De volledigheid van de uitleg bij uw melding voorgenomen huwelijk? - Tevreden</t>
  </si>
  <si>
    <t>De volledigheid van de uitleg bij uw melding voorgenomen huwelijk? - Ontevreden</t>
  </si>
  <si>
    <t>De volledigheid van de uitleg bij uw melding voorgenomen huwelijk? - zeer ontevreden</t>
  </si>
  <si>
    <t>De volledigheid van de uitleg bij uw melding voorgenomen huwelijk? - Geen mening / Geen ervaring</t>
  </si>
  <si>
    <t>De mate waarin de ambtenaar gehoor gaf aan speciale verzoeken? - Zeer tevreden</t>
  </si>
  <si>
    <t>De mate waarin de ambtenaar gehoor gaf aan speciale verzoeken? - Tevreden</t>
  </si>
  <si>
    <t>De mate waarin de ambtenaar gehoor gaf aan speciale verzoeken? - Ontevreden</t>
  </si>
  <si>
    <t>De mate waarin de ambtenaar gehoor gaf aan speciale verzoeken? - zeer ontevreden</t>
  </si>
  <si>
    <t>De mate waarin de ambtenaar gehoor gaf aan speciale verzoeken? - Geen mening / Geen ervaring</t>
  </si>
  <si>
    <t>De tijd die gereserveerd was voor uw melding voorgenomen huwelijk? - Zeer tevreden</t>
  </si>
  <si>
    <t>De tijd die gereserveerd was voor uw melding voorgenomen huwelijk? - Tevreden</t>
  </si>
  <si>
    <t>De tijd die gereserveerd was voor uw melding voorgenomen huwelijk? - Ontevreden</t>
  </si>
  <si>
    <t>De tijd die gereserveerd was voor uw melding voorgenomen huwelijk? - zeer ontevreden</t>
  </si>
  <si>
    <t>De tijd die gereserveerd was voor uw melding voorgenomen huwelijk? - Geen mening / Geen ervaring</t>
  </si>
  <si>
    <t>Overige (geef nadere toelichting)</t>
  </si>
  <si>
    <t>De vindbaarheid van de huwelijksinformatie op de gemeentelijke website? - Zeer Tevreden</t>
  </si>
  <si>
    <t>De vindbaarheid van de huwelijksinformatie op de gemeentelijke website? - Tevreden</t>
  </si>
  <si>
    <t>De vindbaarheid van de huwelijksinformatie op de gemeentelijke website? - Ontevreden</t>
  </si>
  <si>
    <t>De vindbaarheid van de huwelijksinformatie op de gemeentelijke website? - Zeer ontevreden</t>
  </si>
  <si>
    <t>De vindbaarheid van de huwelijksinformatie op de gemeentelijke website? - Geen Mening / Geen ervaring</t>
  </si>
  <si>
    <t>De duidelijkheid van de huwelijksinformatie op de gemeentelijke website? - Zeer Tevreden</t>
  </si>
  <si>
    <t>De duidelijkheid van de huwelijksinformatie op de gemeentelijke website? - Tevreden</t>
  </si>
  <si>
    <t>De duidelijkheid van de huwelijksinformatie op de gemeentelijke website? - Ontevreden</t>
  </si>
  <si>
    <t>De duidelijkheid van de huwelijksinformatie op de gemeentelijke website? - Zeer ontevreden</t>
  </si>
  <si>
    <t>De duidelijkheid van de huwelijksinformatie op de gemeentelijke website? - Geen Mening / Geen ervaring</t>
  </si>
  <si>
    <t>De compleetheid van de huwelijksinformatie op de gemeentelijke website? - Zeer Tevreden</t>
  </si>
  <si>
    <t>De compleetheid van de huwelijksinformatie op de gemeentelijke website? - Tevreden</t>
  </si>
  <si>
    <t>De compleetheid van de huwelijksinformatie op de gemeentelijke website? - Ontevreden</t>
  </si>
  <si>
    <t>De compleetheid van de huwelijksinformatie op de gemeentelijke website? - Zeer ontevreden</t>
  </si>
  <si>
    <t>De compleetheid van de huwelijksinformatie op de gemeentelijke website? - Geen Mening / Geen ervaring</t>
  </si>
  <si>
    <t>Huwelijk op locatie</t>
  </si>
  <si>
    <t>Eenvoudig trouwen in het Stadskantoor</t>
  </si>
  <si>
    <t>Gratis huwelijk</t>
  </si>
  <si>
    <t>Trouwambtenaar uit de gemeente Utrecht</t>
  </si>
  <si>
    <t>Trouwambtenaar uit een andere gemeente</t>
  </si>
  <si>
    <t>Trouwambtenaar speciaal benoemd voor uw huwelijk (bijv. familielid, vriend, etc.)</t>
  </si>
  <si>
    <t>Raadslid/ Burgemeester</t>
  </si>
  <si>
    <t>Esther de Bie</t>
  </si>
  <si>
    <t>Mw. Emma Kraanen</t>
  </si>
  <si>
    <t>Mw. Eveline Kleijwegt</t>
  </si>
  <si>
    <t>Mw. Carlien van Geffen</t>
  </si>
  <si>
    <t>Mw. Miranda Visser</t>
  </si>
  <si>
    <t>Dhr. Harm van Gerven</t>
  </si>
  <si>
    <t>Dhr. Erik Hendriks</t>
  </si>
  <si>
    <t>Mw. Soraya de Bakker</t>
  </si>
  <si>
    <t>Mw. Fatima el Khadiri</t>
  </si>
  <si>
    <t>Mw. Francis Bouwens</t>
  </si>
  <si>
    <t>Mw. Marjo Boxman</t>
  </si>
  <si>
    <t>Dhr. Jos Fekkes</t>
  </si>
  <si>
    <t>Dhr. René Guljé</t>
  </si>
  <si>
    <t>Mevr. Helma Haggenburg</t>
  </si>
  <si>
    <t>Mw. Kitty Hallie</t>
  </si>
  <si>
    <t>Dhr. Stan Huijgen</t>
  </si>
  <si>
    <t>Anna Niessen</t>
  </si>
  <si>
    <t>Mw. Charlotte de Moel</t>
  </si>
  <si>
    <t>Mw. Ike van den Pol</t>
  </si>
  <si>
    <t>Mw. Moos Schalekamp</t>
  </si>
  <si>
    <t>Mw. Diana Veenstra</t>
  </si>
  <si>
    <t>Mw. Marloes Velt</t>
  </si>
  <si>
    <t>Mw. Marja Witteveen</t>
  </si>
  <si>
    <t>Raadslid/Burgermeester</t>
  </si>
  <si>
    <t>Overige</t>
  </si>
  <si>
    <t>Het tijdig bekend maken van uw trouwambtenaar? - Zeer tevreden</t>
  </si>
  <si>
    <t>Het tijdig bekend maken van uw trouwambtenaar? - Tevreden</t>
  </si>
  <si>
    <t>Het tijdig bekend maken van uw trouwambtenaar? - Ontevreden</t>
  </si>
  <si>
    <t>Het tijdig bekend maken van uw trouwambtenaar? - Zeer ontvreden</t>
  </si>
  <si>
    <t>Het tijdig bekend maken van uw trouwambtenaar? - Geen mening / Geen ervaring</t>
  </si>
  <si>
    <t>Het tijdig contact opnemen van de trouwambtenaar voor het kennismakingsgesprek? - Zeer tevreden</t>
  </si>
  <si>
    <t>Het tijdig contact opnemen van de trouwambtenaar voor het kennismakingsgesprek? - Tevreden</t>
  </si>
  <si>
    <t>Het tijdig contact opnemen van de trouwambtenaar voor het kennismakingsgesprek? - Ontevreden</t>
  </si>
  <si>
    <t>Het tijdig contact opnemen van de trouwambtenaar voor het kennismakingsgesprek? - Zeer ontvreden</t>
  </si>
  <si>
    <t>Het tijdig contact opnemen van de trouwambtenaar voor het kennismakingsgesprek? - Geen mening / Geen ervaring</t>
  </si>
  <si>
    <t>De flexibiliteit van de trouwambtenaar voor het maken van deze afspraak? - Zeer tevreden</t>
  </si>
  <si>
    <t>De flexibiliteit van de trouwambtenaar voor het maken van deze afspraak? - Tevreden</t>
  </si>
  <si>
    <t>De flexibiliteit van de trouwambtenaar voor het maken van deze afspraak? - Ontevreden</t>
  </si>
  <si>
    <t>De flexibiliteit van de trouwambtenaar voor het maken van deze afspraak? - Zeer ontvreden</t>
  </si>
  <si>
    <t>De flexibiliteit van de trouwambtenaar voor het maken van deze afspraak? - Geen mening / Geen ervaring</t>
  </si>
  <si>
    <t>De vriendelijkheid van de trouwambtenaar? - Zeer tevreden</t>
  </si>
  <si>
    <t>De vriendelijkheid van de trouwambtenaar? - Tevreden</t>
  </si>
  <si>
    <t>De vriendelijkheid van de trouwambtenaar? - Ontevreden</t>
  </si>
  <si>
    <t>De vriendelijkheid van de trouwambtenaar? - Zeer ontvreden</t>
  </si>
  <si>
    <t>De vriendelijkheid van de trouwambtenaar? - Geen mening / Geen ervaring</t>
  </si>
  <si>
    <t>De duidelijkheid van de informatie van de trouwambtenaar? - Zeer tevreden</t>
  </si>
  <si>
    <t>De duidelijkheid van de informatie van de trouwambtenaar? - Tevreden</t>
  </si>
  <si>
    <t>De duidelijkheid van de informatie van de trouwambtenaar? - Ontevreden</t>
  </si>
  <si>
    <t>De duidelijkheid van de informatie van de trouwambtenaar? - Zeer ontvreden</t>
  </si>
  <si>
    <t>De duidelijkheid van de informatie van de trouwambtenaar? - Geen mening / Geen ervaring</t>
  </si>
  <si>
    <t>De volledigheid van de informatie van de trouwambtenaar? - Zeer tevreden</t>
  </si>
  <si>
    <t>De volledigheid van de informatie van de trouwambtenaar? - Tevreden</t>
  </si>
  <si>
    <t>De volledigheid van de informatie van de trouwambtenaar? - Ontevreden</t>
  </si>
  <si>
    <t>De volledigheid van de informatie van de trouwambtenaar? - Zeer ontvreden</t>
  </si>
  <si>
    <t>De volledigheid van de informatie van de trouwambtenaar? - Geen mening / Geen ervaring</t>
  </si>
  <si>
    <t>De mate waarin de trouwambtenaar ruimte bood voor speciale verzoeken? - Zeer tevreden</t>
  </si>
  <si>
    <t>De mate waarin de trouwambtenaar ruimte bood voor speciale verzoeken? - Tevreden</t>
  </si>
  <si>
    <t>De mate waarin de trouwambtenaar ruimte bood voor speciale verzoeken? - Ontevreden</t>
  </si>
  <si>
    <t>De mate waarin de trouwambtenaar ruimte bood voor speciale verzoeken? - Zeer ontvreden</t>
  </si>
  <si>
    <t>De mate waarin de trouwambtenaar ruimte bood voor speciale verzoeken? - Geen mening / Geen ervaring</t>
  </si>
  <si>
    <t>De flexibiliteit van de trouwambtenaar? - Zeer tevreden</t>
  </si>
  <si>
    <t>De flexibiliteit van de trouwambtenaar? - Tevreden</t>
  </si>
  <si>
    <t>De flexibiliteit van de trouwambtenaar? - Ontevreden</t>
  </si>
  <si>
    <t>De flexibiliteit van de trouwambtenaar? - zeer ontevreden</t>
  </si>
  <si>
    <t>De flexibiliteit van de trouwambtenaar? - Geen mening / Geen ervaring</t>
  </si>
  <si>
    <t>De mate waarin er omgegaan werd met onvoorziene omstandigheden? - Zeer tevreden</t>
  </si>
  <si>
    <t>De mate waarin er omgegaan werd met onvoorziene omstandigheden? - Tevreden</t>
  </si>
  <si>
    <t>De mate waarin er omgegaan werd met onvoorziene omstandigheden? - Ontevreden</t>
  </si>
  <si>
    <t>De mate waarin er omgegaan werd met onvoorziene omstandigheden? - zeer ontevreden</t>
  </si>
  <si>
    <t>De mate waarin er omgegaan werd met onvoorziene omstandigheden? - Geen mening / Geen ervaring</t>
  </si>
  <si>
    <t>De mate waarin de toespraak was toegesneden op u en uw partner? - Zeer tevreden</t>
  </si>
  <si>
    <t>De mate waarin de toespraak was toegesneden op u en uw partner? - Tevreden</t>
  </si>
  <si>
    <t>De mate waarin de toespraak was toegesneden op u en uw partner? - Ontevreden</t>
  </si>
  <si>
    <t>De mate waarin de toespraak was toegesneden op u en uw partner? - zeer ontevreden</t>
  </si>
  <si>
    <t>De mate waarin de toespraak was toegesneden op u en uw partner? - Geen mening / Geen ervaring</t>
  </si>
  <si>
    <t>De presentatie van de toespraak door de trouwambtenaar? - Zeer tevreden</t>
  </si>
  <si>
    <t>De presentatie van de toespraak door de trouwambtenaar? - Tevreden</t>
  </si>
  <si>
    <t>De presentatie van de toespraak door de trouwambtenaar? - Ontevreden</t>
  </si>
  <si>
    <t>De presentatie van de toespraak door de trouwambtenaar? - zeer ontevreden</t>
  </si>
  <si>
    <t>De presentatie van de toespraak door de trouwambtenaar? - Geen mening / Geen ervaring</t>
  </si>
  <si>
    <t>De balans tussen formeel en informeel van de trouwambtenaar tijdens de voltrekking? - Zeer tevreden</t>
  </si>
  <si>
    <t>De balans tussen formeel en informeel van de trouwambtenaar tijdens de voltrekking? - Tevreden</t>
  </si>
  <si>
    <t>De balans tussen formeel en informeel van de trouwambtenaar tijdens de voltrekking? - Ontevreden</t>
  </si>
  <si>
    <t>De balans tussen formeel en informeel van de trouwambtenaar tijdens de voltrekking? - zeer ontevreden</t>
  </si>
  <si>
    <t>De balans tussen formeel en informeel van de trouwambtenaar tijdens de voltrekking? - Geen mening / Geen ervaring</t>
  </si>
  <si>
    <t>De duur van de ceremonie? - Zeer tevreden</t>
  </si>
  <si>
    <t>De duur van de ceremonie? - Tevreden</t>
  </si>
  <si>
    <t>De duur van de ceremonie? - Ontevreden</t>
  </si>
  <si>
    <t>De duur van de ceremonie? - zeer ontevreden</t>
  </si>
  <si>
    <t>De duur van de ceremonie? - Geen mening / Geen ervaring</t>
  </si>
  <si>
    <t>De mate waarin de toespraak aan uw verwachtingen voldeed? - Zeer tevreden</t>
  </si>
  <si>
    <t>De mate waarin de toespraak aan uw verwachtingen voldeed? - Tevreden</t>
  </si>
  <si>
    <t>De mate waarin de toespraak aan uw verwachtingen voldeed? - Ontevreden</t>
  </si>
  <si>
    <t>De mate waarin de toespraak aan uw verwachtingen voldeed? - zeer ontevreden</t>
  </si>
  <si>
    <t>De mate waarin de toespraak aan uw verwachtingen voldeed? - Geen mening / Geen ervaring</t>
  </si>
  <si>
    <t>De rol van de huwelijksassistent? - Zeer tevreden</t>
  </si>
  <si>
    <t>De rol van de huwelijksassistent? - Tevreden</t>
  </si>
  <si>
    <t>De rol van de huwelijksassistent? - Ontevreden</t>
  </si>
  <si>
    <t>De rol van de huwelijksassistent? - zeer ontevreden</t>
  </si>
  <si>
    <t>De rol van de huwelijksassistent? - Geen mening / Geen ervaring</t>
  </si>
  <si>
    <t>Ja</t>
  </si>
  <si>
    <t>Nee</t>
  </si>
  <si>
    <t>De assistentie van de Utrechtse trouwambtenaar? - Zeer tevreden</t>
  </si>
  <si>
    <t>De assistentie van de Utrechtse trouwambtenaar? - Tevreden</t>
  </si>
  <si>
    <t>De assistentie van de Utrechtse trouwambtenaar? - Ontevreden</t>
  </si>
  <si>
    <t>De assistentie van de Utrechtse trouwambtenaar? - zeer ontevreden</t>
  </si>
  <si>
    <t>De assistentie van de Utrechtse trouwambtenaar? - Geen mening / Geen ervaring</t>
  </si>
  <si>
    <t>De duur van de ceremonie? - Zeer ontevreden</t>
  </si>
  <si>
    <t>De presentatie van de trouwambtenaar? - Zeer tevreden</t>
  </si>
  <si>
    <t>De presentatie van de trouwambtenaar? - Tevreden</t>
  </si>
  <si>
    <t>De presentatie van de trouwambtenaar? - Ontevreden</t>
  </si>
  <si>
    <t>De presentatie van de trouwambtenaar? - Zeer ontevreden</t>
  </si>
  <si>
    <t>De presentatie van de trouwambtenaar? - Geen mening / Geen ervaring</t>
  </si>
  <si>
    <t>De mate waarin het eenvoudig trouwen voldeed aan uw verwachtingen? - Zeer tevreden</t>
  </si>
  <si>
    <t>De mate waarin het eenvoudig trouwen voldeed aan uw verwachtingen? - Tevreden</t>
  </si>
  <si>
    <t>De mate waarin het eenvoudig trouwen voldeed aan uw verwachtingen? - Ontevreden</t>
  </si>
  <si>
    <t>De mate waarin het eenvoudig trouwen voldeed aan uw verwachtingen? - Zeer ontevreden</t>
  </si>
  <si>
    <t>De mate waarin het eenvoudig trouwen voldeed aan uw verwachtingen? - Geen mening / Geen ervaring</t>
  </si>
  <si>
    <t>De trouwzaal? - Zeer tevreden</t>
  </si>
  <si>
    <t>De trouwzaal? - Tevreden</t>
  </si>
  <si>
    <t>De trouwzaal? - Ontevreden</t>
  </si>
  <si>
    <t>De trouwzaal? - Zeer ontevreden</t>
  </si>
  <si>
    <t>De trouwzaal? - Geen mening / Geen ervaring</t>
  </si>
  <si>
    <t>Open-Ended Response</t>
  </si>
  <si>
    <t>11/01/2019</t>
  </si>
  <si>
    <t>30/09/2019</t>
  </si>
  <si>
    <t>Zeer tevreden</t>
  </si>
  <si>
    <t>Tevreden</t>
  </si>
  <si>
    <t>21/03/2019</t>
  </si>
  <si>
    <t>20/09/2019</t>
  </si>
  <si>
    <t>En, het is gewoon een erg leuke stad!</t>
  </si>
  <si>
    <t>Ontevreden</t>
  </si>
  <si>
    <t>Onze trouw beamte was echt geweldig! Een ontzettend leuke en enthousiaste man! Hij heeft er echt een feestje van gemaakt :-)</t>
  </si>
  <si>
    <t>20/01/2019</t>
  </si>
  <si>
    <t>21/09/2019</t>
  </si>
  <si>
    <t>23/11/2018</t>
  </si>
  <si>
    <t>06/09/2019</t>
  </si>
  <si>
    <t>Decoratie in de huwelijkszaal kan iets minder museum-achtig.</t>
  </si>
  <si>
    <t>15/03/2019</t>
  </si>
  <si>
    <t>De trouwamtenaar kende ons niet, maar heeft er toch een zeer leuk en mooi moment van gemaakt! Het was kort, maar wel lang genoeg om er goed bij stil te staan. Het was en voelde niet gehaast!  Tevreden over de gang van zaken.</t>
  </si>
  <si>
    <t>25/06/2019</t>
  </si>
  <si>
    <t>Geen mening / Geen ervaring</t>
  </si>
  <si>
    <t>Ondertrouw op 11-6 ging niet door vanwege computerstoring. Nieuwe afspraak, dus weer vrij nemen. Wilden simpel trouwen, gevraagd of we 14 mensen mochten meebrengen. Geen probleem. Staat later in bevestigingsbrief dat het toch niet mag, omdat we het niet overlegd hadden. Duh? Weer nieuwe afspraak maken. Dan maar thuis trouwen. Dan moet je wachten op bevestiging en om alleen maar bij te betalen, moest er weer een extra afspraak gemaakt worden. Hoe moeilijk is het om een overschrijving te doen? Trouwambtenaar was aardig en gezellig, maar luisterde niet heel goed, waardoor er wel aantal dingen in toespraak stonden die niet klopte. Wij hebben een superdag gehad, daar niet van, maar over de rol van de gemeente Utrecht daarin hebben we weinig goeds te vertellen. Verder was in het voortraject veel onduidelijk over wat een Zweed nodig heeft om in Nederland te kunnen trouwen. Verschillende ambtenaren zeiden verschillende dingen. Het zou een stuk klantvriendelijker mogen.</t>
  </si>
  <si>
    <t>09/06/2019</t>
  </si>
  <si>
    <t>10/09/2019</t>
  </si>
  <si>
    <t>12/05/2019</t>
  </si>
  <si>
    <t>19/09/2019</t>
  </si>
  <si>
    <t>Geachte enquêteur(trice),  Wij zijn teleurgesteld in de gehele gang van zake voorafgaande aan ons huwelijk. Online melding moeten doen van ons voorgenomen huwelijk. Onduidelijk informatie hoe te handelen nadat wij een eigen BABS hadden gevonden (de vier maanden termijn). Op schriftelijke uitnodiging van Gemeente Utrecht (datum en tijdstip) onze afspraak niet kunnen vinden in hun systeem. Aan balie 13 ons moeten vervoegen met naast ons, balie 12 een zeer luidruchtige tolken telefoon. Niet in een spreekkamer de papieren kunnen doornemen. Het betreft een man/man huwelijk en dan toch weer een brief krijgen met als aanhef Geachte mevrouw en heer. Al met al voor zo een grote gemeente slechte informatie, geen direct telefoonnummer huwelijkszaken. Het schorten aan adequate communicatie, het schorten aan een spreekkamer enz.. Als LHBTQ+ gemeente de zaken toch niet op orde hebben. Vele zaken die voor verbetering vatbaar zijn.   Wij hebben een goede huwelijksdag gehad, maar de tijd ervoor was stressvol vanwege bovenstaande bevindingen.  Met vr. gr.</t>
  </si>
  <si>
    <t>17/01/2019</t>
  </si>
  <si>
    <t>informatievoorziening naar onze zelfgekozen BABS was veel te laat. hij heeft zelf verschillende keren contact opgenomen maar steeds werd verteld dat hij het pas enkele weken van tevoren kon krijgen. waarom? informatie die al beschikbaar is moet wat ons betreft zo snel mogelijk worden gedeeld met belanghebbenden.</t>
  </si>
  <si>
    <t>28/02/2019</t>
  </si>
  <si>
    <t>13/09/2019</t>
  </si>
  <si>
    <t>Zeer Tevreden</t>
  </si>
  <si>
    <t>Het zou leuk zijn als de melding voorgenomen huwelijk iets feestelijker is. Nu staand aan de balie van het gemeentehuis met doorweekte regenjas aan. Een stoel zou al vooruitgang zijn.</t>
  </si>
  <si>
    <t>12/06/2019</t>
  </si>
  <si>
    <t>zeer ontevreden</t>
  </si>
  <si>
    <t>05/02/2019</t>
  </si>
  <si>
    <t>Onze trouwambtenaar, Marja Witteveen, was fantastisch. Aangezien we in het buitenland wonen, was het ee lastige situatie, maar ze heeft veel moeite gedaan ons toch persoonlijk te ontmoeten en communicatie was heel makkelijk. Haar speech tijdens de ceremonie was heel persoonlijk en precies lang genoeg. Ik zou haar aan iedereen aanbevelen!</t>
  </si>
  <si>
    <t>13/06/2019</t>
  </si>
  <si>
    <t>03/09/2019</t>
  </si>
  <si>
    <t>10/03/2019</t>
  </si>
  <si>
    <t>Makkelijkere link op de webpagina naar de pagina om je huwelijk te registreren.   Wij hadden graag een uitleg gehad waarom wij alsnog naar het gemeentehuis moesten met ons paspoort, dan hadden wij het niet online hoeven melden voor ons gevoel.    Wij zijn heel blij dat Harm van Gerven onze Babs was! Het is een hele fijne en aardige man, die dat extra beetje geeft om de ceremonie nog persoonlijker te maken!</t>
  </si>
  <si>
    <t>13/05/2019</t>
  </si>
  <si>
    <t>Snel een afspraak krijgen voor eenvoudig trouwen is op dit moment puur geluk, dat is niet eerlijk. Omdat je tot aan 3 weken voor de afspraak je huwelijksvoltrekking gratis kunt afzeggen, komen er steeds weer nieuwe afspraken vrij die over een maand zouden zijn. Echter mag je alleen weten wanneer vrije afspraken zijn als je bij de balie staat. Wie net geluk heeft, kan binnen 4 weken trouwen, wie later op de dag komt moet lang wachten om eenvoudig te kunnen trouwen. Het systeem is zo naar niet eerlijk. Een zekere afspraak en een wachtlijst als je eigenlijk een eerdere datum wilt zou een beter systeem zijn. Dan wordt je per e-mail geïnformeerd dat er een eerdere afspraak vrij is en dan kan je kijken of je die afspraak wilt. Wie bovenaan de wachtlijst staat heeft het recht om eerst te beslissen enz.</t>
  </si>
  <si>
    <t>26/04/2019</t>
  </si>
  <si>
    <t>28/09/2019</t>
  </si>
  <si>
    <t>27/02/2019</t>
  </si>
  <si>
    <t>13/04/2019</t>
  </si>
  <si>
    <t>14/12/2018</t>
  </si>
  <si>
    <t>De afdeling Huwelijkszaken is zo zorgvuldig als mogelijk omgegaan met de ook voor hen onvoorziene werkzaamheden bij het Stadhuis. In het vervolg zou dit wel beter afgestemd moeten worden met de afdeling waar vergunningen worden verstrekt. Uiteindelijk was de (geluids)overlast gelukkig beperkt, maar dat had anders kunnen aflopen...</t>
  </si>
  <si>
    <t>01/02/2019</t>
  </si>
  <si>
    <t>16/09/2019</t>
  </si>
  <si>
    <t>31/07/2019</t>
  </si>
  <si>
    <t>07/05/2019</t>
  </si>
  <si>
    <t>11/09/2019</t>
  </si>
  <si>
    <t>02/09/2019</t>
  </si>
  <si>
    <t>-</t>
  </si>
  <si>
    <t>21/08/2019</t>
  </si>
  <si>
    <t>23/09/2019</t>
  </si>
  <si>
    <t>02/05/2019</t>
  </si>
  <si>
    <t>Aangeven van ons huwelijk was zeer onpersoonlijk. Daarbij wist degene aan de balie ook niet te vertellen hoe het verder zou verlopen bij de ceremonie, of het bijvoorbeeld mogelijk is om een ceremonie spreker naast de ambtenaar te hebben ja of nee.   Daarnaast vonden we het erg jammer dat het niet mogelijk is bij de gemeente Utrecht om zelf je ambtenaar te kiezen (zoals bij sommige andere gemeenten wel kan), al hebben wij nu enorm geluk gehad met onze ambtenaar maar dit weet je pas erg kort van te voren.   Ambtenaar Erik zijn we enorm tevreden over. Zeer duidelijk in de communicatie in alles, leuke toespraak met goede combinatie van formeel en informeel, flexibel in al onze wensen, humor, en daarnaast straalt hij veel enthousiasme uit voor zijn werk wat erg aanstekelijk werkt. complimenten!</t>
  </si>
  <si>
    <t>28/12/2018</t>
  </si>
  <si>
    <t>20/02/2019</t>
  </si>
  <si>
    <t>Trouwambtenaar was top, verder vond ik het jammer dat niet de keuze werd gegeven wel of geen trouwboekjes, hij de gemeente deed de werknemer alsof wij dat zowiezo moeten nemen maar dat is niet het geval hoorde ik later van andere mensen..</t>
  </si>
  <si>
    <t>12/03/2019</t>
  </si>
  <si>
    <t>14/09/2019</t>
  </si>
  <si>
    <t>13/11/2018</t>
  </si>
  <si>
    <t>Marjo Boxman is echt een aanwinst. Wij zijn haar dankbaar! COMPLIMENTEN</t>
  </si>
  <si>
    <t>22/02/2019</t>
  </si>
  <si>
    <t>04/09/2019</t>
  </si>
  <si>
    <t>Zeer ontevreden</t>
  </si>
  <si>
    <t>De eerste vragen heb ik zwaar onvoldoende beantwoord. het zou fijn zijn als daar een mogelijkheid is dit toe te lichten. Uiteraard mag u mij daarover nog benaderen. Is deze enquete anoniem? Zo ja, dan zijn mijn gegevens P.F.J. van der Kraan, Hartingstraat 192, Utrecht, pfjkraan@hotmail.com of 06-15166296.</t>
  </si>
  <si>
    <t>10/04/2019</t>
  </si>
  <si>
    <t>27/09/2019</t>
  </si>
  <si>
    <t>Door de leuke aanpak van de ambtenaar werd het persoonlijk en intiem, en een hele speciale gebeurtenis. Meer dan we hadden verwacht, heel fijn!</t>
  </si>
  <si>
    <t>02/04/2019</t>
  </si>
  <si>
    <t>Op de webpagina staat verkeerde informatie over het melden van een voorgenomen huwelijk.   Er staat dat het telefonisch kan maar aan de telefoon wisten ze überhaupt niet hoe het moest.</t>
  </si>
  <si>
    <t>31/05/2019</t>
  </si>
  <si>
    <t>24/09/2019</t>
  </si>
  <si>
    <t>01/07/2019</t>
  </si>
  <si>
    <t>Geen Mening / Geen ervaring</t>
  </si>
  <si>
    <t>13/03/2019</t>
  </si>
  <si>
    <t>Ja, voorgenomen huwelijk registeren via de website lukte begin dit jaar niet.</t>
  </si>
  <si>
    <t>Door de werkzaamheden rond het stadhuis was er verwarring over de plek waar auto's geparkeerd mochten worden. We kregen hier tegenstrijdige berichten over. Dat was wat minder prettig.</t>
  </si>
  <si>
    <t>05/09/2019</t>
  </si>
  <si>
    <t>05/10/2018</t>
  </si>
  <si>
    <t>08/03/2019</t>
  </si>
  <si>
    <t>30/11/2018</t>
  </si>
  <si>
    <t>19/03/2019</t>
  </si>
  <si>
    <t>Neehoor, compliment voor onze trouwambtenaar, heeft er een mooi verhaal van gemaakt!!</t>
  </si>
  <si>
    <t>10/09/2018</t>
  </si>
  <si>
    <t>09/09/2019</t>
  </si>
  <si>
    <t>06/12/2018</t>
  </si>
  <si>
    <t>Wij hebben ons erg welkom en speciaal gevoeld tijdens de ceremonie. Iets wat ik totaal niet verwacht had. Dit was een ceremonie die wij niet beter hadden kunnen plannen. Met speciale dank aan mw. Verhart die het voor ons speciaal en heel persoonlijk wist te maken!</t>
  </si>
  <si>
    <t>07/02/2019</t>
  </si>
  <si>
    <t>De trouwambtenaar deed het erg leuk/goed!</t>
  </si>
  <si>
    <t>24/05/2019</t>
  </si>
  <si>
    <t>Onze trouwambtenaar heeft 2 weken voorafgaand aan onze huwelijksvoltrekking nog een heel gedoe gehad, waarbij werd gezegd dat ze toch niet mocht optreden als trouwbeambte. Zij heeft het uiteindelijk wel voor elkaar gekregen. Maar wij vonden het vooral niet netjes dat de gemeente het goedkeurd en dan later opeens een ander mening had.</t>
  </si>
  <si>
    <t>01/05/2019</t>
  </si>
  <si>
    <t>28/08/2019</t>
  </si>
  <si>
    <t>Mogelijkheid om met mijn buitenlandse partner te trouwen zonder bizar bureaucratisch gedoe. Mijn man was nooit getrouwd maar moest in een andere gemeente hiervoor een bewijs overleggen. In zijn land van herkomst bestaat dit echter niet.</t>
  </si>
  <si>
    <t>De dienstverlening was vriendelijk, meedenkend en duidelijk; daar kunnen andere overheden nog van leren!</t>
  </si>
  <si>
    <t>27/11/2018</t>
  </si>
  <si>
    <t>30/08/2019</t>
  </si>
  <si>
    <t>25/04/2019</t>
  </si>
  <si>
    <t>15/08/2019</t>
  </si>
  <si>
    <t>30/10/2018</t>
  </si>
  <si>
    <t>16/08/2019</t>
  </si>
  <si>
    <t>De informatie rondom aanvraag voor babs voor 1 dag was zeer onduidelijk. Het heeft ons veel tijd en extra geld gekost.</t>
  </si>
  <si>
    <t>09/04/2019</t>
  </si>
  <si>
    <t>31/08/2019</t>
  </si>
  <si>
    <t>27/03/2019</t>
  </si>
  <si>
    <t>22/03/2019</t>
  </si>
  <si>
    <t>23/08/2019</t>
  </si>
  <si>
    <t>15/11/2018</t>
  </si>
  <si>
    <t>29/08/2019</t>
  </si>
  <si>
    <t>08/04/2019</t>
  </si>
  <si>
    <t>27/08/2019</t>
  </si>
  <si>
    <t>31/08/2018</t>
  </si>
  <si>
    <t>29/05/2019</t>
  </si>
  <si>
    <t>13/08/2019</t>
  </si>
  <si>
    <t>Onze trouwambtenaar was super en zij heeft het echt helemaal perfect gemaakt voor ons!</t>
  </si>
  <si>
    <t>18/12/2018</t>
  </si>
  <si>
    <t>12/08/2019</t>
  </si>
  <si>
    <t>28/04/2019</t>
  </si>
  <si>
    <t>14/08/2019</t>
  </si>
  <si>
    <t>Het zou fijn zijn online een indicatie te kunnen vinden van de beschikbare momenten / agenda voor het eenvoudige huwelijk. Nu wisten we niet of we met een maand of een jaar wachttijd zouden zitten en welke dagen beschikbaar zouden zijn.</t>
  </si>
  <si>
    <t>Wij vonden het alleen wel jammer dat je niet zelf kon kiezen voor een ambtenaar.</t>
  </si>
  <si>
    <t>16/11/2018</t>
  </si>
  <si>
    <t>27/08/2018</t>
  </si>
  <si>
    <t>26/08/2019</t>
  </si>
  <si>
    <t>Ceremonie was geweldig, ambtenaar heeft onze verwachtingen enorm overtroffen!!</t>
  </si>
  <si>
    <t>na onze melding van voorgenomen huwelijk, hebben wij de benodigde papieren, welke nodig waren voor Babs ed,  in moeten leveren op het gemeentehuis.  deze afspraak verliep zeer teleurstellend. Betreffende ambtenaar hield voet bij stuk dat wij nog niet in  ondertrouw waren. Dit werd een oneindige discussie, heel erg vervelend. Terwijl eea terug te lezen was in de overdracht van de 1e ambtenaar. Op 21 maart zijn wij zeer correct geholpen door een mannelijke ambtenaar. dit werd volledig teniet gedaan door de ambtenaar op onze vervolg afspraak.Wij hebben serieus overwogen een melding van onfatsoenlijk gedrag van deze ambtenaar te maken.  doordat wij zelf navraag hebben gedaan omtrent het wel of niet in ondertrouw zijn bij huwelijkszaken en de bevestiging kregen dat alles in orde was, hebben wij het gelaten voor wat het is.   door de laatste afspraak is ons rapportcijfer minder hoog geworden.</t>
  </si>
  <si>
    <t>28/05/2019</t>
  </si>
  <si>
    <t>Wij hebben een top ceremonie gehad. Er zat humor in en de toespraak was heel persoonlijk!! De gasten vonden het knap dat ze zo veel te weten was gekomen dmv 1 gesprek! Complimenten voor Diana!</t>
  </si>
  <si>
    <t>26/03/2019</t>
  </si>
  <si>
    <t>25/01/2019</t>
  </si>
  <si>
    <t>ik ben er ook geboren</t>
  </si>
  <si>
    <t>Ik vond vooral de melding van het voorgenomen huwelijk een aanfluiting. We hadden een afspraak maar hebben uiteindelijk nog 45 minuten gewacht. De ambtenaar was op zich vriendelijk, maar voor ons was het best een moment en daar werd weinig aandacht aan besteed. We vonden het ook vrij onzinning om nog naar het kantoor te komen om alleen te betalen (want verder hadden we alles online geregeld). Doe daar echt iets aan. Dit was zonde van onze tijd.</t>
  </si>
  <si>
    <t>20/08/2019</t>
  </si>
  <si>
    <t>De ambtenaar deed het echt superleuk en wij zijn  er zeer tevreden mee.</t>
  </si>
  <si>
    <t>02/08/2019</t>
  </si>
  <si>
    <t>17/04/2019</t>
  </si>
  <si>
    <t>noodzaak op bijzondere grond</t>
  </si>
  <si>
    <t>Huwelijk op bijzondere grond in UMC. Binnen 2 dagen geregeld en bijzonder speciaal.</t>
  </si>
  <si>
    <t>Zeer vriendelijke medewerkers en ambtenaren. Gastvrij.</t>
  </si>
  <si>
    <t>Ambternaar Jos was zeer vriendelijk en professioneel. Kon niet beter!    Aanmelden voor huwelijk ging lastig omdat online formulier niet werkte waardoor het handmatig moest. Dit nam veel tijd in beslag</t>
  </si>
  <si>
    <t>25/03/2019</t>
  </si>
  <si>
    <t>06/08/2019</t>
  </si>
  <si>
    <t>14/05/2019</t>
  </si>
  <si>
    <t>03/05/2019</t>
  </si>
  <si>
    <t>17/08/2019</t>
  </si>
  <si>
    <t>Alles was top. We zijn echt tevreden.</t>
  </si>
  <si>
    <t>08/08/2018</t>
  </si>
  <si>
    <t>24/08/2019</t>
  </si>
  <si>
    <t>09/08/2019</t>
  </si>
  <si>
    <t>07/08/2019</t>
  </si>
  <si>
    <t>01/10/2018</t>
  </si>
  <si>
    <t>14/02/2019</t>
  </si>
  <si>
    <t>11/03/2019</t>
  </si>
  <si>
    <t>18/08/2019</t>
  </si>
  <si>
    <t>bij het voorgesprek kwam ze op een tijd die niet goed uitkwam terwijl ik dat duidelijk had aangegeven, bij de voltrekking zei ze dingen die niet klopten en erg pijnlijk waren (gezondheid vader van de bruidegom)</t>
  </si>
  <si>
    <t>20/06/2019</t>
  </si>
  <si>
    <t>- het meenemen van het Max aantal personen is te weinig. Er passen meer mensen op de banken dan 10 dus waarom hier zo moeilijk over doen.  - praatje van de ambtenaar ging alleen over het gemeentekantoor, sloeg hierdoor nergens op en was misplaatst</t>
  </si>
  <si>
    <t>Omdat mijn vrouw en ik elkaar in Utrecht hebben ontmoet</t>
  </si>
  <si>
    <t>De informatie op de website is vrij onduidelijk. Wanneer je een melding voorgenomen huwelijk online maakt, maar nog niet beschikt over de ID's van de getuigen, dan is er later geen mogelijkheid om deze alsnog online aan te leveren. Er moet een afspraak gemaakt worden voor het aanleveren van de documenten, maar dat is niet duidelijk (mij werd telefonisch verteld dat ik gewoon langs kon komen zonder afspraak).</t>
  </si>
  <si>
    <t>19/01/2019</t>
  </si>
  <si>
    <t>17/05/2019</t>
  </si>
  <si>
    <t>19/08/2019</t>
  </si>
  <si>
    <t>12/09/2018</t>
  </si>
  <si>
    <t>21/06/2019</t>
  </si>
  <si>
    <t>11/07/2019</t>
  </si>
  <si>
    <t>20/03/2019</t>
  </si>
  <si>
    <t>15/07/2019</t>
  </si>
  <si>
    <t>12/04/2019</t>
  </si>
  <si>
    <t>06/07/2019</t>
  </si>
  <si>
    <t>22/07/2019</t>
  </si>
  <si>
    <t>19/07/2019</t>
  </si>
  <si>
    <t>05/07/2019</t>
  </si>
  <si>
    <t>26/02/2019</t>
  </si>
  <si>
    <t>Was perfect!</t>
  </si>
  <si>
    <t>We zijn de gemeente Utrecht en in het bijzonder trouwambtenaar Erik Hendriks zeer dankbaar voor de voltrekking van ons huwelijk. Het was een erg mooie en persoonlijke ceremonie.</t>
  </si>
  <si>
    <t>09/07/2019</t>
  </si>
  <si>
    <t>21/12/2018</t>
  </si>
  <si>
    <t>14/06/2019</t>
  </si>
  <si>
    <t>Je kunt in deze enquete niet kiezen voor matig tevreden. Tussen niet tevreden en tevreden zit voor mij nog wel een stap.   Daarnaast hadden wij een vriendelijke man die vooral over andere mensen sprak....weinig echte aandacht voor ons...</t>
  </si>
  <si>
    <t>14/10/2018</t>
  </si>
  <si>
    <t>12/07/2019</t>
  </si>
  <si>
    <t>Op de website staat dat je zowel telefonisch als online kunt aanmelden. Dit is heel onduidelijk. Bij telefonisch contact werd ik niet erg vriendelijk terugverwezen naar de website. Al het andere contact met de medewerkers is verder naar tevredenheid geweest.</t>
  </si>
  <si>
    <t>19/04/2019</t>
  </si>
  <si>
    <t>26/10/2018</t>
  </si>
  <si>
    <t>02/07/2019</t>
  </si>
  <si>
    <t>er moest namelijk een nieuw document gemaakt worden op papier klopte de getuige niet wel goed aangeleverd.  trouw ambtenaar vondt het ook niet netjes . bruid stond als getuige erin</t>
  </si>
  <si>
    <t>01/03/2019</t>
  </si>
  <si>
    <t>Kasteel de Haar</t>
  </si>
  <si>
    <t>05/12/2018</t>
  </si>
  <si>
    <t>04/01/2019</t>
  </si>
  <si>
    <t>goede bereikbaarheid stadskantoor per ov voor gasten.</t>
  </si>
  <si>
    <t>Het aantal toegestane gasten is soms wat onduidelijk ivm het aantal getuigen. De ambtenaar heeft er niets van gezegd dat er iemand extra bij was.</t>
  </si>
  <si>
    <t>20/07/2019</t>
  </si>
  <si>
    <t>23/07/2019</t>
  </si>
  <si>
    <t>01/11/2018</t>
  </si>
  <si>
    <t>06/03/2019</t>
  </si>
  <si>
    <t>03/07/2019</t>
  </si>
  <si>
    <t>07/04/2019</t>
  </si>
  <si>
    <t>Ja, niet op het moment zelf vragen of we elkaar het ja woord willen geven. Doe dit of bij de melding van voorgenomen huwelijk of op de dag zelf, tijdens het lopen naar de trouwzaal. Dit voorkomt ongemak. Daarbij ook niet vragen wie van de getuigen het eerst mag tekenen, die keuze valt (zeker op dat moment) niet maken.</t>
  </si>
  <si>
    <t>27/07/2019</t>
  </si>
  <si>
    <t>Het was jammer, dat wij als bruidspaar en de trouwambtenaar voor 1 dag, écht achter alles aan moesten. Er werd ons weinig verteld vanuit de gemeente. Zo ontvingen wij geen informatie over waar wij de dag zelf konden worden ontvangen e.d., daar moesten we echt achterna. En hiervan baalden wij wel enorm. Dat je een eigen babs benoemd, betekent niet dat voor het bedrag dat we neer hebben gelegd, de gehele verantwoordelijkheid van de gemeente Utrecht kwam te vervallen. En zo voelde het wel soms.</t>
  </si>
  <si>
    <t>09/11/2018</t>
  </si>
  <si>
    <t>08/07/2019</t>
  </si>
  <si>
    <t>Het enige wat wij misten was nog een mail: brief bijv een week tevoren over de tijd ik wist dat niet meer zeker (tijd) en heb toen gebeld maar die info mocht niet gegeven worden per telefoon. Voor de rest enorm tevreden!</t>
  </si>
  <si>
    <t>Voorgenomen huwelijk zou ook digitaal kunnen.</t>
  </si>
  <si>
    <t>18/01/2019</t>
  </si>
  <si>
    <t>26/07/2019</t>
  </si>
  <si>
    <t>De ambtenaren hebben zich ingespannen om het goed te laten verlopen, maar er zijn wel een duidelijk aantal verbeterpunten. We vinden dat de aanmeldprocedure en de professionaliteit van afhandelen op een aantal ;unten fors tekort schoot.</t>
  </si>
  <si>
    <t>12/02/2019</t>
  </si>
  <si>
    <t>Was super!</t>
  </si>
  <si>
    <t>08/06/2019</t>
  </si>
  <si>
    <t>We hadden mede dankzij Marja een prachtige en persoonlijke ceremonie waar ook onze gasten volop van genoten hebben.</t>
  </si>
  <si>
    <t>03/02/2019</t>
  </si>
  <si>
    <t>19/06/2019</t>
  </si>
  <si>
    <t>Wij vonden de trouwambtenaar vriendelijk en ook al kende zij ons niet, ze zorgde er toch voor dat er een intieme sfeer was en dat er humor werd gebruikt tijdens de ceremonie. Dit vonden wij beiden heel erg fijn.</t>
  </si>
  <si>
    <t>30/07/2019</t>
  </si>
  <si>
    <t>Omdat mijn partner in utrecht woont</t>
  </si>
  <si>
    <t>23/01/2019</t>
  </si>
  <si>
    <t>13/09/2018</t>
  </si>
  <si>
    <t>Jos praatte erg lang over hoe kort de ceremonie zou duren, waardoor het nog best lang duurde. Hij benoemde ook dat velen het zo deden, dat er voor en na ons ook weer mensen kwamen etc, wat je een klein beetje vervangbaar maakt (ook al weten we dat heus wel). Dat zou ik hem afraden ;)</t>
  </si>
  <si>
    <t>10/07/2019</t>
  </si>
  <si>
    <t>We hadden graag een gemeente balie huwelijk gehad maar dat was niet meer haalbaar omdat er geen tijd was terwijl we volgens de website ruim op tijd waren.</t>
  </si>
  <si>
    <t>25/10/2018</t>
  </si>
  <si>
    <t>De tijd tussen het aangeven van het huwelijk en het toewijzen van de ambtenaar en het contact tussen ons en de ambtenaar duurde erg lang. Wellicht tussentijds een moment van contact om aan te geven dat we niet vergeten worden.</t>
  </si>
  <si>
    <t>04/07/2019</t>
  </si>
  <si>
    <t>Website geeft andere informatie dan de dames aan het loket, met name dat sommige zaken volgens de website 2 maanden van te voren moeten worden aangevraagd, waar de dames melden dat dit 4 maanden zou moeten zijn.    ook is de website heel on overzichtelijk omdat informatie over trouwen in Utrecht verdeeld is over meerdere pagina's en hadden wij een mail gekregen om een afspraak te maken voor onze aanvraag voorgenomen huwelijk, maar hadden wij een afspraak gemaakt bij het verkeerde loket.. notabene via de mail die ons was toegestuurd!</t>
  </si>
  <si>
    <t>07/03/2019</t>
  </si>
  <si>
    <t>20/07/2018</t>
  </si>
  <si>
    <t>Bedankt!</t>
  </si>
  <si>
    <t>21/01/2019</t>
  </si>
  <si>
    <t>18/06/2019</t>
  </si>
  <si>
    <t>13/07/2019</t>
  </si>
  <si>
    <t>20/12/2018</t>
  </si>
  <si>
    <t>08/02/2019</t>
  </si>
  <si>
    <t>22/06/2019</t>
  </si>
  <si>
    <t>Bij loket werd gezegd dat ambtenaar ongeveer 3 welen van tevoren contact oo zou nemen, dat werd 2. Daar word je als bruid toch wat zenuwachtig van, zo kortdag</t>
  </si>
  <si>
    <t>14/01/2019</t>
  </si>
  <si>
    <t>29/06/2019</t>
  </si>
  <si>
    <t>De wijziging van de achternaam van de vrouw was niet goed doorgegeven. Daardoor staat het nu verkeerd in het trouwboekje.</t>
  </si>
  <si>
    <t>13/12/2018</t>
  </si>
  <si>
    <t>10/05/2019</t>
  </si>
  <si>
    <t>16/08/2018</t>
  </si>
  <si>
    <t>25/05/2019</t>
  </si>
  <si>
    <t>Ivm ziekte van de bruidegom kregen wij op geweldige wijze medewerking om bijzonder snel te kunnen trouwen. Wij zijn de betrokken medewerkers van de gemeente hier dan ook zeer erkentelijk hiervoor</t>
  </si>
  <si>
    <t>01/01/2019</t>
  </si>
  <si>
    <t>06/04/2019</t>
  </si>
  <si>
    <t>14/03/2019</t>
  </si>
  <si>
    <t>05/06/2019</t>
  </si>
  <si>
    <t>Our officiant Erik Hendriks was amazing. The ceremony was very special thanks to him, and many of our guests mentioned that he made a great job and were surprised that he had come with such an accurate and entertaining speech. We were delighted and would highly recommend him for anyone wanting to have a wedding ceremony! He made our special day even more special and memorable!</t>
  </si>
  <si>
    <t>30/09/2018</t>
  </si>
  <si>
    <t>24/06/2019</t>
  </si>
  <si>
    <t>It took months to organise the 'voortrouw', this because the Gemeente no longer had my birth certificate (which I handed in to get my BSN 6 years before). This meant we nearly missed our opportunity to get married at the agreed time &amp; cost me an extra €200.  Also, the website to register for the voortrouw kept crashing, so we applied easily 20 times before it actually worked and the Huwelijk's department would not assist us until we managed to get lucky with the website. I sent in a complaint about this &amp; have heard no feedback. PLEASE FIX YOUR WEBSITE FOR FUTURE COUPLES! Getting married is stressful/emotional enough and having such an unreliable website is not necessary. BTW - the part that crashes is when you put in your residency data to prove you are not getting married for a passport...  For the above reasons I have a 6/10. If it wasn't for this it would have been a 10/10 experience.</t>
  </si>
  <si>
    <t>15/06/2019</t>
  </si>
  <si>
    <t>Zeker, om absoluut te verbeteren:  - trouwdatum verplicht laten invullen + controle op beschikbaarheid ambtenaar VOOR afspraak 'melding voorgenomen huwelijk': op onze stadskantoor afspraak 14-2 om gegevens te controleren + te betalen, bleek betreffende ambtenaar niet te kunnen aangeven of voorgenomen trouwdatum (die al wel was doorgeven) uberhaupt mogelijk was. We waren bijna weggelopen zo boos/verdrietig waren we. Je komt om in 'ondertrouw' te gaan, moet wel betalen maar weet niet of gekozen datum uberhaupt kan (!?). Is wel goedgekomen (bevestiging kregen we volgende dag) maar behoorlijke domper op wat een feestelijk ondertrouwmomentje had moeten zijn.   - trouwambtenaren zichtbaar maken/voorkeuren: waarom staan ze niet met foto + naam/toenaam op een site, zodat je al kunt zien welke mogelijke trouwambtenaren er zijn? Eigen keuzemogelijkheid / voorkeur aangeven vooraf zou nog mooier zijn. Daar hadden wij zelfs extra voor willen betalen, om een ambtenaar te vinden die bij ons / ons huwelijk paste.   - (klein puntje): de ondersteunende ambtenaar was niet heel vriendelijk / deed te formeel voor een feestelijke dag (geen kennismaking met bruidspaar, keek niet vrolijk/vriendelijk, voegde zeer weinig toe (alleen trouwakte neerleggen en op juiste tekenlijstje wijzen). Kregen we van meerdere gasten opmerkingen over.     Succes met verbeteren, bij vragen ben ik bereid verder toe te lichten / mee te denken!</t>
  </si>
  <si>
    <t>14/09/2018</t>
  </si>
  <si>
    <t>11/05/2019</t>
  </si>
  <si>
    <t>21/02/2019</t>
  </si>
  <si>
    <t>Met name de melding van het voorgenomen huwelijk was een probleem. We hebben dit in december via de website gemeld, maar kennelijk was daarmee de datum niet vastgelegd. Dat is erg onduidelijk en staat nergens goed vermeld. Toen we twee maanden later een afspraak hadden op het stadhuis bleek het nog maar zeer de vraag of de datum nog wel beschikbaar was. Dat was wel even erg schrikken. De ambtenaar achter de balie kon zich niet heel erg inleven in de situatie en bleef herhalen dat we dit eerder hadden moeten doorgeven en dat dit duidelijk op de website stond. Later begrepen we dat we de datum telefonisch even hadden moeten vastleggen. Wel raar dat als je een voorgenomen huwelijk meld, dat dan de datum nog niet wordt vastgelegd.     In eerste instantie hadden we trouwambtenaar Carlien van Geffen. Daar hebben we ook het gesprek mee gehad en die heeft onze speach geschreven. Door familiaire omstandigheden moest ze een dag voor het huwelijk afzeggen. Wel had ze (gelukkig) een vervanger geregeld en die heeft ons die avond nog gebeld. Dit is dus uiteindelijk goedgekomen, want we waren heel tevreden met Charlotte de Moel.</t>
  </si>
  <si>
    <t>29/08/2018</t>
  </si>
  <si>
    <t>23/10/2018</t>
  </si>
  <si>
    <t>Bij een internationaal huwelijk is de informatie verstrekking niet altijd even duidelijk. Zoals de noodzaak van een apostille stempel.</t>
  </si>
  <si>
    <t>26/06/2019</t>
  </si>
  <si>
    <t>07/06/2019</t>
  </si>
  <si>
    <t>Gordijn van de trouwzaal is gek, ambtenaar noemde het terecht douchegordijn.</t>
  </si>
  <si>
    <t>28/06/2018</t>
  </si>
  <si>
    <t>16/05/2019</t>
  </si>
  <si>
    <t>Ga zo door! Wij hebben het als zeer positief ervaren dat alle medewerkers waarmee contact is geweest over ons huwelijk daar ook zeer passend en attent op reageerde. Ook degene die de telefoon opnam toen ons voorgenomen huwelijk in eerste instantie niet werd goedgekeurd. Op dat moment is het ook fijn dat mensen begripvol zijn en goed op de hoogte van alle procedures.</t>
  </si>
  <si>
    <t>02/07/2018</t>
  </si>
  <si>
    <t>Het is jammer dat je geen kopie van de akte krijgt, waar alle getuigen ook op tekenen.</t>
  </si>
  <si>
    <t>09/11/2019</t>
  </si>
  <si>
    <t>De trouwambtenaar deed het ontzettend leuk! We waren heel blij met haar. Ze deed het met veel enthousiasme. Het duurde niet te lang maar ook niet te kort en ze maakte er iets persoonlijks van.</t>
  </si>
  <si>
    <t>01/06/2018</t>
  </si>
  <si>
    <t>Omdat we alleen ceremonieel (makkelijk) in België konden trouwen</t>
  </si>
  <si>
    <t>Duidelijkere communicatie vooraf over de trouwzaal voor eenvoudig trouwen  (mss vooraf even laten zien of mbv foto op de website). Wij hadden wel een echte zaal verwacht.</t>
  </si>
  <si>
    <t>De verwachtingen van eenvoudig trouwen waren laag. De ambtenaar was heel spontaan en vriendelijk waardoor het heel leuk was en onze verwachtingen overtrof. Mijn man en ik kijken er met plezier op deze dag terug. We zijn drie weken later getrouwd in de kerk.</t>
  </si>
  <si>
    <t>Wij wilden eigenlijk gratis trouwen. Dat was bijna een jaar vooraf volgeboekt. Meer ruimte geven voor deze vorm van trouwen zou wenselijk zijn. Zeker in zo’n grote gemeente.</t>
  </si>
  <si>
    <t>12/10/2018</t>
  </si>
  <si>
    <t>06/05/2019</t>
  </si>
  <si>
    <t>Alles ging wat rommelig.</t>
  </si>
  <si>
    <t>05/11/2018</t>
  </si>
  <si>
    <t>Meer informatie over t proces: hoe/wanneer afspreken maken, welke info ontvang je etc plus online melding doen was echt stroef moest 5x de info invullen doordat t telkens bij insturen mislukte/vast liep</t>
  </si>
  <si>
    <t>09/01/2019</t>
  </si>
  <si>
    <t>21/05/2019</t>
  </si>
  <si>
    <t>Wij hebben een brief ontvangen waarin instructies stonden voor de dag zelf. Deze hebben wij meermaals doorgenomen en meegenomen op de dag. Hierin stond niet aangegeven dat het verplicht was om het paspoort van onszelf en de getuigen daadwerkelijk mee te nemen. Wij hebben hier zelfs nog over gesproken maar omdat het niet in de brief vermeld stond hebben hebben besloten dit niet mee te brengen want we hadden het immers als in het systeem geupload. De trouwambtenaar gaf echter aan tijdens de ceremonie dat ze de paspoorten nodig had, anders kon het huwelijk nie doorgaan. Dit was een zeer onaangename verassing. Na een tijdje op onze telefoon te zoeken voor een kopie kwam ze erop terug en gaf ze aan dat ze ' ons wel geloofde en ze zelf ook nog kopieën bij zich had'. Toen ik aangaf dat het niet in de brief vermeld stond, zei ze dat dit we het geval was. Ik ben op dat moment niet in discussie gegaan omdat ik de onderbreking en de stress al verveld genoeg vond. Naderhand hebben wij dit nogmaals gecheckt en gezien dat het er inderdaad niet in stond. Ons advies, zet het erin of maak het niet verplicht.</t>
  </si>
  <si>
    <t>11/04/2019</t>
  </si>
  <si>
    <t>23/05/2019</t>
  </si>
  <si>
    <t>Het enige puntje is dat er een foutje is gemaakt in het trouwboekje met de naamkeuze. Hier staat dat de meisjesnaam ook de naam na de huwelijksvoltrekking is, maar gekozen is voor achternaam man+meisjesnaam.     We hebben dit niet gemeld, omdat het voor ons een detail is en hebben de bevestigingsbrief gehad van de naamkeuze. We weten dus dat het wel correct is geregistreerd. Een detail dus.    Verder zeer tevreden over het contact en de huwelijksvoltrekking door dhr fekkes en de assistente.</t>
  </si>
  <si>
    <t>07/12/2018</t>
  </si>
  <si>
    <t>1. Op de website kan misschien worden toegevoegd wat een handige volgorde is voor het aanvragen van de huwelijkslocatie en het melden van een voorgenomen huwelijk. Wij hadden dit andersom gedaan dan handig was (voor hoe info in systeem stond en hoe het handig was voor de ambtenaar van het voorgenomen huwelijk), maar dit stond nergens aangegeven.  2. De datum van het voorgenomen huwelijk melden weet ik niet zeker.  3. Er waren wat dingen in de speech op de bruiloft die niet klopten, daarom is het geen 10 geworden. Maar voor een enkele ontmoeting is dat begrijpelijk en we waren er verder erg tevreden mee.</t>
  </si>
  <si>
    <t>20/05/2019</t>
  </si>
  <si>
    <t>22/01/2019</t>
  </si>
  <si>
    <t>02/08/2018</t>
  </si>
  <si>
    <t>Onze zoon is in februari dit jaar overleden. In mei gingen we trouwen. Hoe jullie hierin meegedacht hebben (al toen wij in augustus ons huwelijk kwamen aanmelden) en hoe Charlotte de Moel uiteindelijk onze dag heeft ingevuld is fantastisch. Dank jullie wel hiervoor!</t>
  </si>
  <si>
    <t>Erg leuke ambtenaar die ons trouwde. Ze maakte het persoonlijk. Onze 4 vrienden waren beneden aan het wachten, maar hadden er qua ruimte echt nog prima bijgepast.</t>
  </si>
  <si>
    <t>22/05/2019</t>
  </si>
  <si>
    <t>Nee gewoon een vet compliment voor ons hele proces van geregistreerd partnerschap</t>
  </si>
  <si>
    <t>29/06/2018</t>
  </si>
  <si>
    <t>17/06/2019</t>
  </si>
  <si>
    <t>15/07/2018</t>
  </si>
  <si>
    <t>15/01/2019</t>
  </si>
  <si>
    <t>Vooral de informatie aan de balie van de ondertrouw was minimaal. De dame in kwestie kon ons geen antwoorden geven op het gebruik van achternamen bijvoorbeeld. Het leek onnodig om een beide te zijn. Onpersoonlijk.</t>
  </si>
  <si>
    <t>15/05/2019</t>
  </si>
  <si>
    <t>ja, de dame die de huwelijksvoltrekking verzorgde verdiend een 10.  zeer vriendelijk en en leuke meid, echt top</t>
  </si>
  <si>
    <t>Het was heel leuk en relaxed! Een echte trouwerij, wat we niet hadden verwacht :)</t>
  </si>
  <si>
    <t>18/05/2018</t>
  </si>
  <si>
    <t>18/05/2019</t>
  </si>
  <si>
    <t>Het was een hele mooie huwelijksvoltrekking, we hadden gelijk al een heel goed gevoel bij Dhr van Erven.  Hij heeft zich goed verdiept in onze interesse. Heel mooi!</t>
  </si>
  <si>
    <t>04/05/2019</t>
  </si>
  <si>
    <t>Wij hebben Eveliene ervaren als een hele fijne trouwambtenaar. Ze ging goed mee in onze wensen, heeft veel aandacht besteed aan het voorbereiden van de ceremonie en deed het toerplaatsen ontzettend leuk. Zij heeft er in grote mate aan bijgedragen dat onze huwelijksdag precies zo werd als we hoopten. We raden haar dan ook aan iedereen aan.    Verder was de communicatie van de gemeente tijdig en erg helder. We zijn meermalen uiterst vriendelijk te woord gestaan en geïnformeerd.</t>
  </si>
  <si>
    <t>30/08/2018</t>
  </si>
  <si>
    <t>01/06/2019</t>
  </si>
  <si>
    <t>Website is niet via iedere computer even makkelijk te bereiken.</t>
  </si>
  <si>
    <t>Trouwambtenaar Soraya de Bakker heeft een heel bijzondere en persoonlijke toespraak geschreven en zorgde ervoor dat de ceremonie zowel vol emotie als vol humor zat.</t>
  </si>
  <si>
    <t>De informatie op de website was erg onduidelijk. Ik heb meerdere keren telefonisch contact gehad met de gemeente utrecht. Ik werd elke keer naar een andere afdeling doorverbonden en heb 3 verschillende verhalen gehoord over welke volgorde we precies moesten aanhouden en welke documenten er ingevuld moesten worden en wat de prijs zou zijn.</t>
  </si>
  <si>
    <t>De reden dat de assistent van Diana van ons geen positieve beoordeling krijgt is het volgende. Tijdens de ceremonie was zijn rol erg onbelangrijk. Hij heeft niets gedaan behalve het omgooien van een waterkan. Ook staat hij op alle foto's met een ongelooflijk chagrijnige kop. Echt, als blikken konden doden. Zo'n groot contrast met Diana, die heel vrolijk en enthousiast de ceremonie leidde.</t>
  </si>
  <si>
    <t>03/06/2019</t>
  </si>
  <si>
    <t>De trouwambtenaar was echt heel goed en vriendelijk!</t>
  </si>
  <si>
    <t>De hele procedure rond de beëdiging van de BABs was zeer moeizaam, communicatie ging moeizaam en weinig flexibiliteit om dingen mogelijk te maken.   De medewerker van het stadskantoor was ook zeer zakelijk, een felicitatie rond de melding voorgenomen huwelijk is niet teveel gevraagd toch?</t>
  </si>
  <si>
    <t>15/02/2019</t>
  </si>
  <si>
    <t>Moos dank je wel! Je deed het op zo’n leuke luchtige manier! Erg fijn aangezien we met zo’n gemixt gezelschap waren! (Hopelijk komt dit bericht bij je terecht)</t>
  </si>
  <si>
    <t>Aankleding van ruimte mag wat warmer.</t>
  </si>
  <si>
    <t>03/08/2018</t>
  </si>
  <si>
    <t>29/01/2019</t>
  </si>
  <si>
    <t>Ik vond de info over het overnemen van de achternaam van mijn partner onduidelijk. Dit heeft vooral te maken met dat het niet in de paspoort veranderd, maar wel hoe je aangesproken wordt door de gemeente. Daarnaast heeft mijn partner 2 achternamen, dus bij gevallen dat het net niet "de standaard" is, is de informatie moeilijk te vinden.</t>
  </si>
  <si>
    <t>05/03/2019</t>
  </si>
  <si>
    <t>04/06/2019</t>
  </si>
  <si>
    <t>Informatie over het huwelijk (plaats, tijd, aantal aanwezigen etc) kregen we allemaal op papier mee naar huis. Kan dit niet geautomatiseerd worden per e-mail? Er zat 3 maanden tussen beide data dus de kans dat zo’n brief kwijtraakt is wel groot. En na het huwelijk kregen we ook niets mee naar huis, ook geen e-mail. We hadden niet gekozen voor een trouwboekje dus dat is ook prima, maar we hadden wel verwacht iets mee te krijgen of een online bevestiging (van digid in de berichteninbox?)</t>
  </si>
  <si>
    <t>28/06/2019</t>
  </si>
  <si>
    <t>Graag voor de aanstaande bruidsparen , en goede duidelijke vraag programmeren om te vragen of je op locatie trouwt , want dat moesten wij achter af doorgeven en toen was het net op het nippertje. En dat was niet duidelijk vermeld op de site van jullie.</t>
  </si>
  <si>
    <t>27/12/2018</t>
  </si>
  <si>
    <t>Dat wij Charlotte als trouwambtenaar mochten hebben maakte onze trouwdag nog mooier dan ie al was. Het voorgesprek was al een feestje, op een gezellige locatie in Utrecht en met oprechte belangstelling van Charlotte voor ons verhaal. Ze heeft er een mooie ceremonie van weten te maken met de nodige humor en een prachtige manier van vertellen. We zijn haar heel dankbaar hiervoor en zullen Charlotte dan ook zeker aanbevelen bij iedereen die gaat trouwen. Kortom; wij zijn dik tevreden.</t>
  </si>
  <si>
    <t>Wij zijn blij dat mevrouw Francis Bouwens onze trouwambtenaar was, ze voelde ons en de bruiloftsgasten goed aan en deed leuke interacties tijdens de ceremonie, wij zouden haar zeker aanbevelen!</t>
  </si>
  <si>
    <t>09/02/2019</t>
  </si>
  <si>
    <t>De trouwzaal mooier versieren en wat mooiere ruimte van maken</t>
  </si>
  <si>
    <t>16/04/2019</t>
  </si>
  <si>
    <t>Enigste wat mis ging is dat het boeket niet aan de bruid was geven door de bruidegom maar door de assitent amtenaar ivm niet of niet goed gecommuniceerd. Verder helemaal prima</t>
  </si>
  <si>
    <t>18/04/2019</t>
  </si>
  <si>
    <t>05/04/2019</t>
  </si>
  <si>
    <t>Mijn schoonvader kan niet met roltrap of lift ivm duizeligheid. Werd mooi opgepakt op de dag zelf dat er iemand met hem mee de trap op liep. Ik denk dat het wel goed is om zo iets ook op de site te melden dat dit mogelijk is.</t>
  </si>
  <si>
    <t>29/04/2019</t>
  </si>
  <si>
    <t>De tijd tussen het voorgenomen huwelijk (geregistreerd partnerschap) en de daadwerkelijke voltrekking vond ik erg lang (van 14 februari tot 29 april).</t>
  </si>
  <si>
    <t>16/01/2019</t>
  </si>
  <si>
    <t>10/04/2018</t>
  </si>
  <si>
    <t>23/04/2019</t>
  </si>
  <si>
    <t>Het was boven verwachting. Maar eenvoudig trouwen aanbevelen gaat te ver. Dat is een persoonlijke keuze.</t>
  </si>
  <si>
    <t>Via deze weg wil ik nog even laten weten dat de trouwambtenaar echt een fantastische ceremonie ervan heeft gemaakt. Het was gevoelig, grappig, emotioneel. Heel bijzonder, ik had dit zeker niet verwacht bij een eenvoudige ceremonie!</t>
  </si>
  <si>
    <t>10/05/2018</t>
  </si>
  <si>
    <t>15/04/2019</t>
  </si>
  <si>
    <t>Wij wonen in het buitenland en wilde in Nederland trouwen omdat we Nederlanders zijn. De informatie hierover is heel onduidelijk op de website van alle gemeentes. Het is een optie die niet echt proactief wordt aangeboden. Maar ook als je gewoon in Nederland woont, vind ik het proces niet duidelijk omschreven.</t>
  </si>
  <si>
    <t>01/04/2019</t>
  </si>
  <si>
    <t>24/04/2019</t>
  </si>
  <si>
    <t>Geen</t>
  </si>
  <si>
    <t>- Afspraak maken voor Melding voorgenomen huwelijk werkte niet via DigiD, toen moesten we via de telefoon een afspraak maken.  - We hebben  na de melding voorgenomen huwelijk geen bevestiging gekregen van de gekozen datum en tijd van het huwelijk. Het zou handig zijn om hierover een brief te ontvangen (die kregen we nu na bellen).</t>
  </si>
  <si>
    <t>Geen. Dhr Hendriks is een topper</t>
  </si>
  <si>
    <t>24/01/2019</t>
  </si>
  <si>
    <t>Was wel wat weinig datums op een wat korte termijn</t>
  </si>
  <si>
    <t>07/01/2019</t>
  </si>
  <si>
    <t>24/07/2019</t>
  </si>
  <si>
    <t>Omdat ik er bij aanmelding woonde.</t>
  </si>
  <si>
    <t>15/10/2018</t>
  </si>
  <si>
    <t>Wij hebben fantastisch contact gehad met de trouwambtenaar. Waren zeer tevreden over het contact dat wij vóór de bruiloft hadden en de ceremonie zelf.  Waar ik wel een toelichting over wil geven is het punt dat ik 'ontevreden' heb aangegeven bij de trouwassistent. Van te voren hadden wij aangegeven dat iedereen kon gaan zitten waar zij wilden, alleen dat onze ouders, zusjes, broertje en getuigen vooraan moesten zitten. Vooraf hebben wij ook aangegeven dat de ouders van Vincent (de bruidegom) gescheiden zijn en geen contact hebben. Wat gebeurde was dat beide ouders van de bruidegom aan een andere kant gingen zitten, vooraan. Ook de getuigen van de bruidegom zaten vooraan. Mijn (van de bruid) ouders, zusjes en getuigen zaten beide op de tweede rij. Ook mijn ringenmeisje zat op de tweede rij. De moeder van de bruidegom liep met de bruidegom mee, voor haar was vooraan een plekje gereserveerd. Mijn vader liep ook met mij mee, voor hem was een plekje in het midden, op de tweede rij. Hij moest zoeken naar zijn plek, wat mij een ongemakkelijk gevoel gaf. Mijn jongste zusje tevens ringenmeisje, zat op de tweede rij. Ik moest om de vriendin van mijn schoonvader heen kijken om contact met haar te maken. Het is misschien een rommelig verhaal en lijkt iets kleins, maar ik heb dit als héél erg ervaren. Van de bruidegom zat iedereen op de voorste rijen, van mij niemand, niet mijn moeder, niet mijn vader, niemand. Natuurlijk is dit ook een verantwoordelijkheid van mijn familie, maar de situatie van gescheiden ouders van de andere familie maakt dit lastig. Ik had de assistente van de trouwambtenaar erop vertrouwd hier zorg voor te dragen. Achteraf heb ik van meerdere gasten vernomen dat dit een zeer ongemakkelijk situatie is geweest. Mijn moeder wilde, voordat de ceremonie begon, vragen aan de assistente waar er plek voor mijn vader was gereserveerd, maar zij heeft hier niet op gereageerd en benoemde dat zij hier geen tijd voor had.  Voorop wil ik stellen dat de ceremonie fantastisch was, Erik heeft ons verhaal fantastisch verwoord en dit met zeer veel zorg gedaan. Maar tot de dag van vandaag doet het mij pijn dat niemand van mijn kant vooraan zat en dat ik hen niet direct aan kon kijken.  Een suggestie van mij is dat de assistente van de trouwambtenaar vóór de start van de ceremonie begint, checkt of van beide families en getuigen mensen vooraan zitten. Dat dit eerlijk is verdeeld. Ook dat als ouders of andere familieleden meelopen met de bruid of bruidegom, er altijd een plekje vooraan is gereserveerd, om ongemakkelijke momenten te voorkomen. Ditzelfde geldt voor het ringen meisje. Ook als de overige gasten zelf mogen besluiten waar ze gaan zitten, is het fijn als zij hier sturend en welkom was geweest.</t>
  </si>
  <si>
    <t>15/09/2018</t>
  </si>
  <si>
    <t>Wellicht een idee om beschikbare data inzichtelijk te maken. In ons geval was dat belangrijk. En dit konden we nergens inzien. Ook konden we geen datum vinden of plannen voor de huwelijksvoltrekking. We moesten afwachten tot de ‘ondertrouw’ en zouden deze daar pas kunnen inzien.</t>
  </si>
  <si>
    <t>13/02/2019</t>
  </si>
  <si>
    <t>30/04/2019</t>
  </si>
  <si>
    <t>nee</t>
  </si>
  <si>
    <t>29/03/2019</t>
  </si>
  <si>
    <t>Op de website staat niet vermeld dat ook zonder ja-woord het geregistreerd partnerschap aangegaan kan worden.</t>
  </si>
  <si>
    <t>02/11/2018</t>
  </si>
  <si>
    <t>- onze trouwambtenaar sprak onze namen meerdere malen niet correct en verschillend van elkaar uit, dat was jammer.   - we vonden het jammer dat we telefonisch geen datum voor het huwelijk konden vastleggen, dit hadden we graag gewild en nu moesten we even wacht op de gewenste datum.</t>
  </si>
  <si>
    <t>30/03/2019</t>
  </si>
  <si>
    <t>Zowel Soraya als Riet zijn geweldige mensen en ze hebben er voor ons een onvergetelijk moment van gemaakt. Perfect!</t>
  </si>
  <si>
    <t>Het was voor ons nog lang vrij onduidelijk hoe de ceremonie eruit zou komen te zien. Het zou handig zijn als de gemeente bij ondertrouw al aangeeft welke delen er meestal gehanteerd worden door de ambtenaar en hoe flexibel je hier nog in kan zijn qua tijd en invulling.</t>
  </si>
  <si>
    <t>08/01/2019</t>
  </si>
  <si>
    <t>Wij wilden dit moment nog niet vieren of feestelijk maken maar de trouwambtenaar begreep dit niet helemaal</t>
  </si>
  <si>
    <t>18/03/2019</t>
  </si>
  <si>
    <t>Wij trouwden versneld, onder bijzondere omstandigheden. De inzet van een aantal ambtenaren heeft dit mogelijk gemaakt. Heel waardevol voor ons! We trouwden terwijl de berichten over de aanslag binnen kwamen. Dat heeft natuurlijk een schaduw geworpen over de dag, maar de gemeente heeft hier goed gehandeld. Dank!</t>
  </si>
  <si>
    <t>We zijn niet getrouwd, maar geregistreerd partner. Voor mij persoonlijk maakt de woordkeuze niet uit, maar ik weet dat dit voor andere mensen wel geldt.   Daarnaast was het apart dat we tijdens de 'ceremonie' het ja-woord moesten geven, terwijl de handtekening rechtsgeldig is. Wij hebben een bewuste keuze gemaakt voor geregistreerd partnerschap om dit soort symboliek te vermijden.</t>
  </si>
  <si>
    <t>zeer vriendelijke trouwambtenaar</t>
  </si>
  <si>
    <t>Parkeren is een drama</t>
  </si>
  <si>
    <t>Het duurde lang voordat we terecht konden voor de ceremonie, en toen we een datum kregen moesten we die gelijk boeken zonder dat we eerst met de getuigen konden verifieren of zij ook konden. Hierdoor moest de datum verzet worden.</t>
  </si>
  <si>
    <t>Vanwege de band die mijn echtgenoot voelt met Utrecht.</t>
  </si>
  <si>
    <t>Bij de 'melding voorgenomen huwelijk die we online hebben gedaan, wordt gesproken over de 'vervolgafspraak' op het stadskantoor. Die vervolgafspraak wordt vervolgens aangeduid als ''melding voorgenomen huwelijk'. Dat vonden wij verwarrend.  Het was voor ons niet duidelijk in hoeverre getuigen zich moeten kunnen legitimeren.</t>
  </si>
  <si>
    <t>Ik vond onze ceremonie heel leuk!! Ambtenaar was heel lief en geduldig..</t>
  </si>
  <si>
    <t>04/03/2019</t>
  </si>
  <si>
    <t>Dat er ruimte was voor korte speeches van familieleden tijdens de ceremonie was onverwacht en ontzettend leuk.</t>
  </si>
  <si>
    <t>We hadden een erg leuke, spontane, flexibele en humoristische trouwambtenaar!</t>
  </si>
  <si>
    <t>02/01/2019</t>
  </si>
  <si>
    <t>06/11/2018</t>
  </si>
  <si>
    <t>we moesten bij de melding heeeel lang wachten, want ze waren ons vergeten bij de balie, dat was heel onattent.</t>
  </si>
  <si>
    <t>08/09/2018</t>
  </si>
  <si>
    <t>23/03/2019</t>
  </si>
  <si>
    <t>Ik vond de kosten voor het huwelijk absurd hoog, daarbij vond in het bijzonder dat we ons huwelijk hadden aangeven in 2018 maar wel de nieuwe prijs moesten betalen.</t>
  </si>
  <si>
    <t>13/08/2018</t>
  </si>
  <si>
    <t>28/11/2018</t>
  </si>
  <si>
    <t>11/02/2019</t>
  </si>
  <si>
    <t>17/11/2018</t>
  </si>
  <si>
    <t>Wat was Charlotte de Moel ongelofelijk sterk! Het was een geweldige huwelijksvoltrekking omdat zij het persoonlijk wist te maken en erg veel humor heeft. Ze is een geweldig mens!</t>
  </si>
  <si>
    <t>04/12/2018</t>
  </si>
  <si>
    <t>19/02/2019</t>
  </si>
  <si>
    <t>24/04/2018</t>
  </si>
  <si>
    <t>Mijn man woont in Utrecht.</t>
  </si>
  <si>
    <t>De trouwambtebaar die ik heb gehad op 26 februari, ik heb maar 1 woord voor haar: GEWELDIG. We werden warm verwelkomt, gevoel voor humor en een glimlach die niet van haar gezicht weg te krijgen was! Mevrouw U was TOP!</t>
  </si>
  <si>
    <t>18/09/2018</t>
  </si>
  <si>
    <t>08/11/2018</t>
  </si>
  <si>
    <t>Het was ons van te voren niet duidelijk hoe get geregistreerd partnerschap zou verlopen, ook dachten we dat we geen ja woord zouden zeggen maar dit was wel het geval. De inhoud kan duidelijker verteld worden bij aanmelden.</t>
  </si>
  <si>
    <t>21/10/2018</t>
  </si>
  <si>
    <t>- bij melden bij het telefoonnummer om huwelijksvoltrekking door te geven, eerst een uitleg wat er gaat komen, per mail of mondeling.   En om een afspraak te maken op gemeentehuis, om paspoort check etc te doen voor voorgenomen huwelijk, een indicatie hoe snel de afspraak ingepland kan worden of een agenda functie op de website; want 1 persoon belt voor een afspraak van 2 personen; is agenda technisch soms moeilijk..  Op de website duidelijker de verwijzing naar formulieren voor ambtenaar voor 1 dag of uit andere gemeente etc.</t>
  </si>
  <si>
    <t>12/11/2018</t>
  </si>
  <si>
    <t>De wachtlijst was wat lang (digitale melding in november, eerste ruimte voor vervolgafspraak in december, eerste plek voor registratie partnerschap eind februari) maar verder over alles tevreden! Dank voor de service</t>
  </si>
  <si>
    <t>03/01/2019</t>
  </si>
  <si>
    <t>Het zou fijn als het ook in Vleuten kon   Want ik woon om de hoek i.p.v. centrum Utrecht</t>
  </si>
  <si>
    <t>11/12/2018</t>
  </si>
  <si>
    <t>Alles goed soepel en goed</t>
  </si>
  <si>
    <t>25/02/2019</t>
  </si>
  <si>
    <t>Het zou mooi zijn als er via de gemeente een link geplaatst kan worden, of een suggestie gedaan kan worden over waar de familie (vaak van buiten de stad) hun auto kan parkeren. door onduidelijkheid van de  mogelijkheden waas dit bijna de reden waardoor familie leden niet op tijd waren gekomen.</t>
  </si>
  <si>
    <t>De persoon die ons hielp aan de balie bij burgerzaken (voorgenomen huwelijk) was niet onaardig, maar mogelijk authistisch. De ervaring was helaas heel onpersoonlijk en sloeg zelfs een afslag in over doodgeboren kinderen erkennen.</t>
  </si>
  <si>
    <t>Complimenten voor onze trouwambtenaar, die maakte er ondanks dat het een eenvoudig huwelijk was, toch nog een leuk praatje bij en hier en daar een grapje. Hierdoor ontstond een erg leuke sfeer en werd het nog meer een memorabel moment.</t>
  </si>
  <si>
    <t>23/05/2018</t>
  </si>
  <si>
    <t>De zaal  bereikbaarheid via publieke loketten (vanuit de lift) op de etage vond ik niet heel prettig om daar met de familie door te moeten....  Ontvangstruimte prima, maar op 6e etage vond ik niet zo sfeervol!</t>
  </si>
  <si>
    <t>Mooie, oude en fotogenieke stad</t>
  </si>
  <si>
    <t>Trouwambtenaar was echt top! Dat vonden we zelf en hoorden we ook van onze gasten veelvuldig. Complimenten!</t>
  </si>
  <si>
    <t>30/01/2019</t>
  </si>
  <si>
    <t>16/10/2018</t>
  </si>
  <si>
    <t>Bij het online melden van het voorgenomen huwelijk, is het van tevoren onduidelijk dat je dat na elkaar moet doen in 1 browsersessie. Dat kan wat duidelijker op de website vermeld worden.</t>
  </si>
  <si>
    <t>10/01/2019</t>
  </si>
  <si>
    <t>De website waar ik het voorgenomen huwelijk moest melden deed het niet. Ik kon gelukkig wel alles opslaan, maar kreek een foutcode en kon nergens terugvinden wat er precies dan aan de hand was. Dit duurde een paar dagen, en daarna waren alle gegevens weg. Ook klopte de termijn die daarbij aangegeven was wanneer ik bericht zou krijgen niet, daar heb ik achteraan moeten bellen.</t>
  </si>
  <si>
    <t>22/11/2018</t>
  </si>
  <si>
    <t>de melding vond ik zelf erg karig aan de balie. systeem werkte traag en liep niet soepel. Echter de korte ceremonie en de ambtenaar waren erg goed.</t>
  </si>
  <si>
    <t>27/10/2018</t>
  </si>
  <si>
    <t>Mijn man is verlamd aan zijn schrijfhand, daardoor heeft hij zijn handtekening met een stempel geplaatst. Deze stempel is blauw, maar had zwart moeten zijn. Die informatie is nergens terug te vinden en hoorden we pas bij het plaatsen van de handtekening. Het mocht uiteindelijk, maar het was wel even spannend.</t>
  </si>
  <si>
    <t>11/01/1994</t>
  </si>
  <si>
    <t>20/11/2018</t>
  </si>
  <si>
    <t>Te lange wachttijden voor datum huwelijk na opgeven/ inschrijven. Ook niet duidelijk en onlogisch dat pas datum kan krijgen pas als je eerst afspraak maakt bij gemeente en daar ter plekke pas mag inplannen.</t>
  </si>
  <si>
    <t>23/08/2018</t>
  </si>
  <si>
    <t>Ik wil laten weten dat wij het super hebben gehad tijdens onze ceremonie helemaal top</t>
  </si>
  <si>
    <t>14/11/2018</t>
  </si>
  <si>
    <t>Onze trouwambtenaar was zeer vriendelijk, gaf ons toch wel een persoonlijk gevoel! Heeft zelfs nog foto's gemaakt van ons, zeer gewaardeerd!</t>
  </si>
  <si>
    <t>11/07/2018</t>
  </si>
  <si>
    <t>Wij moesten ons huwelijk helaas verplaatsen vanwege een persoonlijke reden. Daar hebben ze mij uitstekend en vriendelijk bij geholpen. Ik maakte mij een beetje zorgen of we wel snel genoeg een nieuwe trouwdatum konden krijgen, want we wilden zo graag trouwen. 1x bellen was voldoende. Echt kanjers! We zijn heel gelukkig getrouwd. Niets anders dan complimenten!</t>
  </si>
  <si>
    <t>25/05/2018</t>
  </si>
  <si>
    <t>26/12/2018</t>
  </si>
  <si>
    <t>20/06/2018</t>
  </si>
  <si>
    <t>29/11/2018</t>
  </si>
  <si>
    <t>Ik heb geen idee wanneer de melding voorgenomen huwelijk was. De datum die ik heb ingevuld was dus een gok.</t>
  </si>
  <si>
    <t>19/10/2018</t>
  </si>
  <si>
    <t>We hebben nooit emailbevestigingen gehad van onze aangifte en deze kon telefonisch (checken van tijd en aantal details) ook niet gegeven worden wat onhandig was.   Verder werd er bij de aangifte erg op aangedrongen om onze keuze voor partnerschap te veranderen in trouwen en moesten we hier allerlei argumenten voor geven, terwijl onze keuze privé is. Het was niet onvriendelijk, maar ook niet echt prettig.  De ambtenaar van de burgerlijke stand die de voltrekking deed was wel erg aardig en deed het heel leuk: complimenten voor haar!</t>
  </si>
  <si>
    <t>19/09/2018</t>
  </si>
  <si>
    <t>Ik vond het opvallend dat we helemaal geen schriftelijke bevestiging of herinnering van het tijdstip van het huwelijk kregen. Bij andere afspraken op het gemeentehuis krijg je altijd een mail en nu had je 1 kans om het goed op te schrijven, namelijk aan de balie.  Verder alleen maar lof voor onze ambtenaar, die rustig de tijd nam en onze hele uitgebreide familie erbij liet zijn. Heel fijn!</t>
  </si>
  <si>
    <t>31/07/2018</t>
  </si>
  <si>
    <t>08/06/2018</t>
  </si>
  <si>
    <t>28/01/2019</t>
  </si>
  <si>
    <t>24/09/2018</t>
  </si>
  <si>
    <t>27/04/2018</t>
  </si>
  <si>
    <t>20/10/2018</t>
  </si>
  <si>
    <t>ambtenaar was erg streng, en formeel</t>
  </si>
  <si>
    <t>Het licht in de ruimte is paars/ roze. Dat worst heel lelijk op foto's.</t>
  </si>
  <si>
    <t>04/10/2018</t>
  </si>
  <si>
    <t>Wilde in Vleuten maar dat kon niet</t>
  </si>
  <si>
    <t>22/08/2018</t>
  </si>
  <si>
    <t>09/10/2018</t>
  </si>
  <si>
    <t>alles was naar wens. Groot compliment aan de ambtenaar.</t>
  </si>
  <si>
    <t>25/01/2018</t>
  </si>
  <si>
    <t>22/12/2018</t>
  </si>
  <si>
    <t>29/12/2018</t>
  </si>
  <si>
    <t>De mogelijkheden en het proces omtrent het huwelijk is zeer duidelijk beschreven op de website. Het enige vervelende puntje dat wij hebben ervaren, was dat ons bij de afspraak op het gemeentehuis werd geadviseerd om onze zwangere getuige, die op de trouwdag was uitgerekend, niet aan te melden, want er werd gezegd dat het huwelijk niet geldig zou zijn als zij er niet bij zou zijn op de trouwdag. Via onze externe ambtenaar vernamen we dat dat niet waar was en daarom hebben we onze getuige alsnog aangemeld. Uiteindelijk kon ze er gelukkig bij zijn, maar in eerste instantie zorgde de foutieve berichtgeving wel voor teleurstelling en frustratie.</t>
  </si>
  <si>
    <t>17/12/2018</t>
  </si>
  <si>
    <t>21/09/2018</t>
  </si>
  <si>
    <t>De informatie op de website kan duidelijker, zoals wachttijden voor eenvoudig trouwen en hoe het gaat als je woonachtig bent in buitenland (zoals wij).    Verder zeer tevreden over het telefonisch contact over de data (wij waren niet zo flexibel omdat we in het buitenland wonen maar konden twee afspraken prikken in weken waarin we toch in Nederland zouden zijn), en al het persoonlijk contact dat er geweest is. Bedankt!</t>
  </si>
  <si>
    <t>15/06/2018</t>
  </si>
  <si>
    <t>10/12/2018</t>
  </si>
  <si>
    <t>01/09/2018</t>
  </si>
  <si>
    <t>10/10/2018</t>
  </si>
  <si>
    <t>Fijne proactieve dienstverlening voor onze complexe geval vanwege aanmelding vanuit het buitenland</t>
  </si>
  <si>
    <t>16/12/2018</t>
  </si>
  <si>
    <t>De gemeente Utrecht is ons echt geweldig te hulp geweest, daarvoor veel dank.</t>
  </si>
  <si>
    <t>09/08/2018</t>
  </si>
  <si>
    <t>Het is bij de informatie op website en die toegestuurd werd absoluut niet duidelijk dat je 2 afspraken moet maken: eentje voor de melding en eentje voor registratie partnerschap  Heb er nog over gebeld en in 1e instantie niet het juiste antwoord gekregen  Dat heeft tot vertraging geleid</t>
  </si>
  <si>
    <t>02/01/2018</t>
  </si>
  <si>
    <t>23/07/2018</t>
  </si>
  <si>
    <t>08/12/2018</t>
  </si>
  <si>
    <t>nvt</t>
  </si>
  <si>
    <t>geen</t>
  </si>
  <si>
    <t>12/12/2018</t>
  </si>
  <si>
    <t>Onze buitengewoon ambtenaar Esther was fantastisch, ze maakte er echt een leuk moment van ondanks onze zenuwen en de korte tijd.</t>
  </si>
  <si>
    <t>28/09/2018</t>
  </si>
  <si>
    <t>De trouwambtenaar vertelde alleen over de duurzaamheid van het gebouw. Niks geen persoonlijke of romantische noot.  De kanten gordijnen doen wat goedkoop aan</t>
  </si>
  <si>
    <t>07/09/2018</t>
  </si>
  <si>
    <t>24/12/2018</t>
  </si>
  <si>
    <t>Onze enige feedback is wellicht wat meer informatie over wat “beperkte huwelijkse” voorwaarden inhoudt en waar je voor tekent.     En bij aankomst was het voor ons onduidelijk waar je precies moest wachten want wellicht is de communicatie tussen de aanmeldbalie/wacht tafel en trouw ambtenaar een verbeterpunt voor koppels die nerveus zijn of met gasten komen. Naar de trouw ambtenaar zelf was ontzettend leuk!</t>
  </si>
  <si>
    <t>Er was nergens vermeld dat de getuigen en wijzelf een legitimatiebewijs mee moesten hebben tijdens de voltrekking. Of het is alleen mondeling gemeld, maar niet schriftelijk bevestigd.</t>
  </si>
  <si>
    <t>Het zaaltje en de ambtenaar waren boven verwachting. Erg leuk gedaan!</t>
  </si>
  <si>
    <t>17/07/2018</t>
  </si>
  <si>
    <t>Het licht in het trouwhoekje is wat fel. Misschien een dimknopje hierop.</t>
  </si>
  <si>
    <t>06/06/2018</t>
  </si>
  <si>
    <t>21/11/2018</t>
  </si>
  <si>
    <t>17/08/2018</t>
  </si>
  <si>
    <t>Omdat Utrecht onze stad is</t>
  </si>
  <si>
    <t>De trouwambtenaar was ondanks we elkaar nog nooit hadden gezien op een bijzondere  manier onverwacht persoonlijk. Bedankt hiervoor! Het was ontzettend fijn.</t>
  </si>
  <si>
    <t>14/02/2018</t>
  </si>
  <si>
    <t>Ik vond dat we erg vriendelijk werden ontvangen, dat de ambtenaar heel aardig was. En ook had ik verwacht dat we gewoon aan een balie zouden trouwen, dus ik vond het erg leuk dat we echt een apart hoekje hadden!</t>
  </si>
  <si>
    <t>04/07/2018</t>
  </si>
  <si>
    <t>13/07/2018</t>
  </si>
  <si>
    <t>16/07/2018</t>
  </si>
  <si>
    <t>19/11/2018</t>
  </si>
  <si>
    <t>06/09/2018</t>
  </si>
  <si>
    <t>Francis is een trouwambtenaar van goud, zij is oprecht, lief en meelevend en heeft ons een onvergetelijke trouwceremonie bezorgd met lieve woorden en (h)erkenning!</t>
  </si>
  <si>
    <t>24/11/2018</t>
  </si>
  <si>
    <t>We hadden een geweldige dag en de trouwambtenaar was echt fantastisch, zo professioneel, betrokken en enthousiast. Ook heel fijn dat de gemeente Utrecht het ons mogelijk maakte om op korte termijn te trouwen: de informatievoorziening aan telefoon, mail en balie was top. Op de website kan het iets duidelijker worden gemaakt dat je tegenwoordig de melding van een voorgenomen huwelijk online moet doen én dat je nog langs de balie moet komen, en dat die twee samen de vroegere ondertrouwprocedure vormen. Dat duurde voor ons even voordat we dit begrepen (we dachten dat alleen online voldoende zou zijn, dus dat we nog moesten langskomen was even schrikken aangezien we in Dublin wonen, maar het werd heel flexibel opgelost door de medewerkers met een baliebezoekdatum toen we een dagje in NL waren, erg fijn).</t>
  </si>
  <si>
    <t>Hoge prijs voor huwelijksvoltrekking</t>
  </si>
  <si>
    <t>02/05/2018</t>
  </si>
  <si>
    <t>Het zou heel prettig zijn als je telefonisch of online een afspraak kan maken voor het geregistreerd partnerschap, en niet op het stadskantoor.</t>
  </si>
  <si>
    <t>10/11/2018</t>
  </si>
  <si>
    <t>Het cijfer is een 8 omdat ons voorgenomen huwelijk vrij rommelig verliep (had iets met ICT zaken te maken) en ook voorafgaand was de communicatie via mail soms wat dubbel (richting mij en mijn partner). Maar wel altijd heel vriendelijk, behulpzaam en huwelijksvoltrekking zelf is een 10 waard</t>
  </si>
  <si>
    <t>24/08/2018</t>
  </si>
  <si>
    <t>17/10/2018</t>
  </si>
  <si>
    <t>Neen alles prima</t>
  </si>
  <si>
    <t>20/08/2018</t>
  </si>
  <si>
    <t>De ambtenaar bij de melding voor voorgenomen huwelijk heeft meermalen benadrukt dat een geregistreerd partnerschap vrijwel gelijk staat aan een huwelijk, waar hij duidelijk zijn voorkeur voor een huwelijk liet blijken.</t>
  </si>
  <si>
    <t>15/05/2018</t>
  </si>
  <si>
    <t>Het formulier voor de VOG was ouder dan een jaar en werd door een andere gemeente niet geaccepteerd. Er waren weinig mogelijkheden voor het beëdigen van de Babs. Er was geen mogelijkheid om een toga te lenen. Voor het afleveren van documenten was een afspraak nodig. Er waren weinig mogelijkheden voor afspraken. De gemeente is erg duur ten opzichte van andere gemeentes. Daarom een dikke onvoldoende</t>
  </si>
  <si>
    <t>Dank voor de gastvrijheid!</t>
  </si>
  <si>
    <t>23/03/2018</t>
  </si>
  <si>
    <t>Ik vond de website vrij onoverzichtelijk, wat nu precies de kosten zijn en wat je hiervoor krijgt, en wat de ceremonies precies inhouden/wat we kunnen verwachten. De grote en kleine trouwzaal waren onder renovatie, waardoor er een langere wachtrij was voor de overige zaal. Overige zaal was prima trouwens. Foto op de website is erg onduideijk en niet mooi, terwijl het in het echt erg meevalt.  De dag zelf wat het onduidelijk waar we verwacht werden bij aankomst. Bij het aanmelden zelf waren er ook veel onduidelijkheden. Dus er zijn wel een aantal verbeterpunten voor de gemeente, maar verder voor ons een hele mooie dag geweest. Ik zou het weer doen, maar ik denk dat de service/informatieverstrekking veel efficienter kan.</t>
  </si>
  <si>
    <t>13/06/2018</t>
  </si>
  <si>
    <t>01/01/2018</t>
  </si>
  <si>
    <t>11/10/2018</t>
  </si>
  <si>
    <t>ik vond het jammer dat de balie-medewerker bij het stadskantoor tijdens de ondertrouw alleen maar zakelijk was. het kwam over alsof het puur zakelijk was, terwijl het eigenlijk voor ons een bijzonder moment was. daar mag dus voor mij wel wat meer aandacht naar gaan.</t>
  </si>
  <si>
    <t>14/08/2018</t>
  </si>
  <si>
    <t>omdat mijn man daar woont</t>
  </si>
  <si>
    <t>Het is handig wanneer de ambtenaar van de gemeente een pen bij zich heeft en niet zegt dat hij mijn handtekening zelf nog even zal overtrekken omdat de pen het niet goed doet....Buitengewoon suf!!!!!</t>
  </si>
  <si>
    <t>Wij werden onaangenaam verrast door het feit dat de omzetting van een ger partnerschap naar een huwelijk niet in alle landen wordt geaccepteerd. Dit zou duidelijker op de site moeten worden vermeld.</t>
  </si>
  <si>
    <t>13/04/2018</t>
  </si>
  <si>
    <t>Nvt</t>
  </si>
  <si>
    <t>20/09/2018</t>
  </si>
  <si>
    <t>01/08/2018</t>
  </si>
  <si>
    <t>31/10/2018</t>
  </si>
  <si>
    <t>11/04/2018</t>
  </si>
  <si>
    <t>08/10/2018</t>
  </si>
  <si>
    <t>22/06/2018</t>
  </si>
  <si>
    <t>Bij de vraag over de assistentie van de ambtenaar tijdens de huwelijksvoltrekking heb ik “geen mening” ingevuld omdat ik hem/haar niet heb gezien of gesproken, wat indirect positief is omdat dit betekent dat onze zelfgekozen BABS alles volgens de richtlijnen deed :)</t>
  </si>
  <si>
    <t>19/06/2018</t>
  </si>
  <si>
    <t>13/10/2018</t>
  </si>
  <si>
    <t>We hadden onze eigen beambte en we trouwenden thuis (eigen locatie) en toch moeste we aan de Gemeente Utrecht ruim € 900 betalen. Graag zouden we een verklaring en specificatie ontvangen waarop deze kosten zijn gebaseerd. Wij vinden een en ander nogal belachelijk en onnodig. Peter J. van Dijk &amp; Grace Lansdorf.</t>
  </si>
  <si>
    <t>09/05/2018</t>
  </si>
  <si>
    <t>Marja bedankt! :)</t>
  </si>
  <si>
    <t>20/10/2017</t>
  </si>
  <si>
    <t>Jammer dat eenvoudig trouwen in Vleuten niet meer mogelijk is.</t>
  </si>
  <si>
    <t>21/06/2018</t>
  </si>
  <si>
    <t>12/01/2018</t>
  </si>
  <si>
    <t>22/10/2018</t>
  </si>
  <si>
    <t>In het rouwboekje staat iets als:  'naam na huwelijk'. Dit blijkt niet anders te zijn dan voor het huwelijk, ook niet als je een andere naam gaat dragen. Dit is erg verwarrend. Bij het melden van een voorgenomen huwelijk, zou de ambtenaar het trouwboekje moeten laten zien, en dan ook aangeven dat dit er wel staat, maar dat dit dus niet veranderd. Wij hadden er nl veel stress van dat we iets hadden ondertekend tijdens het trouwen wat niet klopte. Dit terwijl later bleek dat het dus wel klopte, alleen dat wij het niet begrepen.</t>
  </si>
  <si>
    <t>16/04/2018</t>
  </si>
  <si>
    <t>weinig flexibiliteit in data voor de ceremonie, lange wachttijd</t>
  </si>
  <si>
    <t>23/01/2018</t>
  </si>
  <si>
    <t>19/03/2018</t>
  </si>
  <si>
    <t>Melding voorgenomen huwelijk voelde niet speciaal, was vooral papierwerk. Medewerker was wel aardig, maar maakte er niets bijzonders van, voelde voor ons een beetje als: zijn we hiervoor nou helemaal naar Utrecht gereden? Mag wat persoonlijker, meer met humor/sfeer e.d.</t>
  </si>
  <si>
    <t>03/10/2018</t>
  </si>
  <si>
    <t>24/10/2018</t>
  </si>
  <si>
    <t>03/09/2018</t>
  </si>
  <si>
    <t>Eigen huwelijkslocatie</t>
  </si>
  <si>
    <t>Waarom geen specificatie van kosten mogelijk? We betalen bijna 1000 euro.  Waarom betalen we voor een Babs van de gemeente Utrecht als we een eigen Babs hebben?  Waarom toeslag voor de zaterdag bij eigen locatie en eigen Babs?  Digitale site melding werkt niet. Daarna problemen omdat de telefonische informatie niet klopte.  Waarom moet ik naar het gemeentekantoor komen alleen om te betalen en voor zoveelste kopie paspoort?</t>
  </si>
  <si>
    <t>10/08/2018</t>
  </si>
  <si>
    <t>Dhr.  Fekkes trad regelmatig in herhaling tijdens de ceremonie, dit leidde tot enige irritatie bij de gasten.</t>
  </si>
  <si>
    <t>22/09/2018</t>
  </si>
  <si>
    <t>De enquête is onduidelijk, we hebben online melding gedaan van een voorgenomen huwelijk en daarna afspraak gemaakt om locatie en trouwambtenaar af te stemmen, dat onderscheid is niet opgenomen in de enquête. Wij vonden de brieven ook niet altijd even duidelijk over voorgenomen huwelijk. Goed dat nog eens na te lezen als je online melding doet.    Wij zouden het daarnaast op prijs hebben gesteld om persoonlijke verhaal van trouwambtenaren te kunnen lezen om voorkeur uit te spreken. Gelukkig is er geluisterd naar onze voorkeur voor een vrouw en heeft de vrouwelijke medewerker bij de gemeente een goede match gemaakt. Wij vonden Diana fantastisch! Wij hadden ons geen betere huwelijksambtenaar kunnen wensen! Groot compliment voor haar, dat hebben wii haar op de dag zelf en achteraf ook al laten weten! Ze heeft onze trouwdag samen met onze zoon prachtig bezegeld!</t>
  </si>
  <si>
    <t>25/07/2018</t>
  </si>
  <si>
    <t>Verbeter de website. Het is raar dat je totaal geen indruk op kan doen van de babsen. Wij hadden een fijne Babs maar het is ook niet prettig dat je geen voorkeur door kan geven. In die zin is de vraag over of we de Babs ook aan zouden bevelen ook raar, want je weet überhaupt niet wie je als Babs krijgt. De website van de gemeente is zo onoverzichtelijk en niet inspirerend dat men de indruk krijgt dat de gemeente een ontmoedigingsbeleid heeft. Gelukkig maakten de ambtenaar van melding voorgenomen huwelijk en de Babs zelf dat meer dan goed.</t>
  </si>
  <si>
    <t>Suggestie:duidelijk vermelden dat er een lange wachtrij is voor eenvoudig huwelijk/geregistreerd partnerschap  Suggestie: meer digitaal regelen, beperken bezoek aan het stadskantoor</t>
  </si>
  <si>
    <t>12/07/2018</t>
  </si>
  <si>
    <t>Het zou bij de gemeente mogelijk moeten zijn om of onder de huwelijkse voorwaarden of in gemeenschap van goederen te trouwen zonder daarbij notariskosten te moeten maken. Op deze manier speelt geld geen rol bij het maken van de vorm van trouwen en is het voor alle aanstaanden gelijk.</t>
  </si>
  <si>
    <t>Wij vonden trouw beamte zo goed netjes en aardig</t>
  </si>
  <si>
    <t>mogelijkheid meer mensen mee te nemen bij ceremonie</t>
  </si>
  <si>
    <t>06/07/2018</t>
  </si>
  <si>
    <t>Wij waren erg positief verrast! We hadden er weinig van verwacht maar vonden het een mooie ceremonie. Leuke locatie en erg vriendelijke trouwambtenaar die er echt voor ons iets bijzonders van heeft gemaakt.</t>
  </si>
  <si>
    <t>Vraag 13 is onduidelijk, we zijn zeer tevreden over de gehele rol voorafgaand aan de huwelijksvoltrekking.   Tijdens de huwelijksvoltrekking was de gemeente niet of nauwelijks aanwezig</t>
  </si>
  <si>
    <t>03/04/2018</t>
  </si>
  <si>
    <t>Het zou fijn zijn als het iets minder erg zou overkomen als lopende band werk.</t>
  </si>
  <si>
    <t>Onze geboorteplaats, de stad waar we elkaar leerden kennen, onze dates waren en waar we ons thuis voelen</t>
  </si>
  <si>
    <t>Erg leuk dat er kinderaktes waren vanuit de gemeente Utrecht!  Zowel Harm als de assistente waren zeer vriendelijk en hulpvaardig.   Bij de ondertrouw op afspraak was de medewerkster vriendelijk, maar wij stonden aan een balie die voor de helft hoog was en de helft laag, met een klein krikje erbij. We bleven dus maar staan, maar dat voelde heel ongemakkelijk en onpersoonlijk, terwijl het voor ons een bijzonder moment hoort te zijn.</t>
  </si>
  <si>
    <t>15/01/2018</t>
  </si>
  <si>
    <t>het zou prettig zijn als je op het moment dat je de gewenste trouwdatum hebt, dit op de één of andere manier al kan vaststellen zonder dat je al een afspraak moet maken voor het langskomen bij de gemeente. Zodat je zeker weet dat het 'kan' (op locatie) en rustig door kan gaan met de voorbereidingen.</t>
  </si>
  <si>
    <t>31/05/2018</t>
  </si>
  <si>
    <t>Eenvoudig trouwen was meer dan dat km had verwacht</t>
  </si>
  <si>
    <t>17/05/2018</t>
  </si>
  <si>
    <t>Er werd met ons meegedacht!!</t>
  </si>
  <si>
    <t>06/08/2018</t>
  </si>
  <si>
    <t>De man die ons geregistreerde partnerschap voltrokken heeft was echt super! Hij maakte het leuk, zorgde voor een leuke sfeer en was erg vrolijk!</t>
  </si>
  <si>
    <t>23/02/2018</t>
  </si>
  <si>
    <t>17/11/2017</t>
  </si>
  <si>
    <t>Wij hebben niet gekozen voor een huwelijksakte, het zou wel fijn zijn als je dan toch een bevestiging ontvangt dat alles is verwerkt.</t>
  </si>
  <si>
    <t>04/05/2018</t>
  </si>
  <si>
    <t>Onhandig dat melding voorgenomen huwelijk alleen op werkdagen in kantoortijden kan</t>
  </si>
  <si>
    <t>24/11/2017</t>
  </si>
  <si>
    <t>28/04/2018</t>
  </si>
  <si>
    <t>26/10/2017</t>
  </si>
  <si>
    <t>05/09/2018</t>
  </si>
  <si>
    <t>11/09/2018</t>
  </si>
  <si>
    <t>N.V.T</t>
  </si>
  <si>
    <t>05/06/2018</t>
  </si>
  <si>
    <t>21/08/2018</t>
  </si>
  <si>
    <t>07/05/2018</t>
  </si>
  <si>
    <t>te duur</t>
  </si>
  <si>
    <t>(te) lange periode tussen ondertrouw en huwelijk</t>
  </si>
  <si>
    <t>07/06/2018</t>
  </si>
  <si>
    <t>Een aantal nadelen van GP werd pas tijdens de melding van het voorgenomen huwelijk duidelijk. Dit is op de website onvoldoende toegelicht. (Bv dat je, als je nog echt wil trouwen, het een omzetting blijft en niet een huwelijk wordt..)</t>
  </si>
  <si>
    <t>21/02/2018</t>
  </si>
  <si>
    <t>29/09/2018</t>
  </si>
  <si>
    <t>Neutraal kan niet gekozen worden als optie.</t>
  </si>
  <si>
    <t>14/09/2017</t>
  </si>
  <si>
    <t>Het was allemaal super zelfs de familie heeft het er nog over de ambtenaar en de assistenten van de gemeente. 1 woord SUPER</t>
  </si>
  <si>
    <t>28/12/2017</t>
  </si>
  <si>
    <t>Nee.</t>
  </si>
  <si>
    <t>05/04/2018</t>
  </si>
  <si>
    <t>Onze trouwambtenaar was tijdens ons kennismakingsgesprek zeer vriendelijk. We hadden er dan ook alle vertrouwen in dat de ceremonie mooi zou worden. Jammer genoeg werden er in haar ‘verhaal’ over ons veel pijnlijke fouten gemaakt. Zo zou ik bij mijn man op school hebben gezeten, zou ik in New York hebben gewerkt en zou de beste vriend van mijn man (tevens getuige) kinderen hebben. Klopte allemaal niet.  Gelukkig hebben mijn man en ik persoonlijke geloften afgelegd waardoor we toch terugkijken op een prachtige huwelijksvoltrekking en kunnen lachen om de fouten, maar dit hoort natuurlijk niet te gebeuren. Helaas!  Tip is dus: als een ambtenaar na het kennismakingsgesprek twijfelt of zijn/haar verhaal wel klopt aan de hand van de aantekeningen, neem gewoon contact op met het bruidspaar. Dat hadden wij in ieder geval absoluut niet erg gevonden en had de genante fouten kunnen voorkomen.</t>
  </si>
  <si>
    <t>De trouwambtenaar was erg leuk!</t>
  </si>
  <si>
    <t>Diana was zo super leuk echt een hoop leuke reacties op gehad ! Zou der iedereen aanbevelen</t>
  </si>
  <si>
    <t>12/04/2018</t>
  </si>
  <si>
    <t>01/07/2018</t>
  </si>
  <si>
    <t>29/09/2017</t>
  </si>
  <si>
    <t>20/07/2017</t>
  </si>
  <si>
    <t>Diana Veenstra heeft ons op de trouwdag ontzettend geholpen door onze babs geheim te houden en de manier waarop ze onze babs aankondigde was ontzettend leuk!!</t>
  </si>
  <si>
    <t>25/09/2018</t>
  </si>
  <si>
    <t>17/10/2017</t>
  </si>
  <si>
    <t>04/09/2018</t>
  </si>
  <si>
    <t>Ik weet niet meer wanneer we de melding gedaan hebben, vandaar de datum van vandaag. We waren erg verrast dat er toch zoveel van de ceremonie "werd gemaakt", aan de balie was het ons simpeler verteld.</t>
  </si>
  <si>
    <t>18/04/2018</t>
  </si>
  <si>
    <t>09/09/2018</t>
  </si>
  <si>
    <t>08/02/2018</t>
  </si>
  <si>
    <t>Op de website duidelijk vermelden dat er naast een ambtenaar voor een dag, toch ook een gemeentelijke ambtenaar aanwezig moet zijn en waarom dus de kosten hoog zijn.</t>
  </si>
  <si>
    <t>22/10/2017</t>
  </si>
  <si>
    <t>08/12/2017</t>
  </si>
  <si>
    <t>01/02/2018</t>
  </si>
  <si>
    <t>Het was ons niet goed duidelijk gamaakt dat je als je je nieuwe achternaam wilt gebruiken dat nog extra op moest geven bij de gemeente dat mag iets duidelijker naar voren komen bij de uitleg</t>
  </si>
  <si>
    <t>Het proces voor het melden van het voorgenomen huwelijk was onduidelijk en verliep niet soepel: ik moest apart bellen om de trouwlocatie door te geven, terwijl ik wel online het voorgenomen huwelijk kon melden. Toen ik belde over het doorgeven van de locatie, werd ik 3x doorverbonden, en alles bij elkaar duurde dit erg lang (kostte me alles bij elkaar een uur...). Ik zou zorgen dat in het proces voor het online melden van het huwelijk ook direct de trouwlocatie doorgegeven kan worden, dat duurde nu onnodig lang en vonden we erg omslachtig. De meeste bruidsparen weten toch de locatie al als ze het huwelijk online melden, dus waarom die processen niet samenvoegen?</t>
  </si>
  <si>
    <t>- het zelf ophalen en brengen van de huwelijksakte vind ik omslachtig, aangezien je verplicht bent zo'n huwelijksassistente te accepteren. Die verder niets doet.</t>
  </si>
  <si>
    <t>21/03/2018</t>
  </si>
  <si>
    <t>Het digitaal melden was erg omslachtig, ook vaak een foutmelding.</t>
  </si>
  <si>
    <t>In de brief stond niet dat wij paspoorten moesten meenemen, via telefoon wel, maar toch was het niet nodig. Kan wel meer duidelijkheid zijn.  Ruimte is leuk en groot dus kan wel met meer mensen komen.</t>
  </si>
  <si>
    <t>De locatie die openbaar moet zijn viel tegen, verder alles prima.</t>
  </si>
  <si>
    <t>Ceremonie is duur maar erg mooi!</t>
  </si>
  <si>
    <t>01/12/2017</t>
  </si>
  <si>
    <t>21/12/2017</t>
  </si>
  <si>
    <t>17/09/2018</t>
  </si>
  <si>
    <t>De dame die ons trouwde was aardig en probeerde er echt wat van te maken ondanks dat ze ons niet kende. Ze nam ook rustig de tijd, wat fijn was.</t>
  </si>
  <si>
    <t>26/09/2018</t>
  </si>
  <si>
    <t>23/04/2018</t>
  </si>
  <si>
    <t>20/03/2018</t>
  </si>
  <si>
    <t>De locatie die we wilden staat in utrecht</t>
  </si>
  <si>
    <t>Toegevoegde waarde van een trouwassistent op locatie was er niet. Aardige dame, maar begreep niet helemaal wat ze kwam doen. Onze eigen gekozen ambtenaar uit andere gemeente had haar afgebeld, maar ze kwam toch    De kosten te betalen aan de gemeente voor trouwen op locatie met eigen ambtenaar vinden wij buiten proportie</t>
  </si>
  <si>
    <t>18/01/2018</t>
  </si>
  <si>
    <t>13/03/2018</t>
  </si>
  <si>
    <t>Charlotte de Moel heeft als trouwambtenaar een zeer mooie bijdrage geleverd aan onze trouwdag. Haar aanpak sloot geheel aan op onze stijl/wensen en de ceremonie was erg persoonlijk. Wij kunnen geen betere en leukere trouwambtenaar bedenken!</t>
  </si>
  <si>
    <t>11/06/2018</t>
  </si>
  <si>
    <t>27/06/2018</t>
  </si>
  <si>
    <t>27/09/2018</t>
  </si>
  <si>
    <t>Toespraak trouwambtenaar was boven verwachting! Complimenten!</t>
  </si>
  <si>
    <t>17/01/2018</t>
  </si>
  <si>
    <t>Vanwege Mereveld</t>
  </si>
  <si>
    <t>Er is voorafgaand veel verkeerde informatie gegeven betreft de documenten van onze eigen ambtenaar.   Het in ondertrouw treden op het gemeentehuis was zeer onpersoonlijk en kon nog geen gefeliciteerd vanaf.    De gemeente ambtenaar die bij ons huwelijk moest zijn wegens de akte was ook erg onprofessioneel met een afgekaaide pen die ze neer wou leggen en zat er te haasten en te delegeren naar onze ceremoniemeester toe. Ook onze eigen ambtenaar had wat issues met haar. Gelukkig hebben wij er weinig van gemerkt. Maar hoorden achteraf dat het erg onprofessioneel was en niet prettig mee samen te werken.    Ook vinden wij het best absurd dat we de gemeente Utrecht ook nog eens moesten betalen om in mereveld te trouwen. We hebben daar al locatie kosten en de beëdiging kost ook al geld even als de ondertrouw. Beetje erg overdreven!</t>
  </si>
  <si>
    <t>16/05/2018</t>
  </si>
  <si>
    <t>de assistentie van een trouwambtenaar sloeg nergens op. Jammer dat dat verplicht is, want ons inziens is het gewoon geldtrekkerij. Onze eigen benoemde trouwambtenaar was perfect, daar hebben we dan ook flink voor moeten betalen. Gek dat je dan ook betaalt voor iemand van de gemeente die gewoon een middagje geld verdient met niets doen.</t>
  </si>
  <si>
    <t>Wij zijn zeer tevreden met het optreden van Harm! Het was helemaal zoals wij het graag wilde!</t>
  </si>
  <si>
    <t>21/09/2017</t>
  </si>
  <si>
    <t>01/11/2017</t>
  </si>
  <si>
    <t>Ambtenaar erg aardig en geschikt, maar zei wel tijdens de ceremonie mijn naam verkeerd. Hij vond dat zelf ook duidelijk vervelend dus ik neem het hem niet kwalijk, maar het leidde toch af. Plus, het is één van de belangrijkste zaken binnen zo'n ceremonie dus moet gewoon goed zijn.</t>
  </si>
  <si>
    <t>Wij hebben de hele ceremonie persoonlijk gehouden met een eigen trouwambtenaar (familielid) en een familielid die de persoonlijke stukken vertelde. We vonden het erg jammer dat de assistent alsnog een rol moest vervullen tijdens de ceremonie, terwijl dit prima gedaan kon worden door de trouwambtenaar.    Verder was de service heel goed!</t>
  </si>
  <si>
    <t>25/04/2018</t>
  </si>
  <si>
    <t>28/09/2017</t>
  </si>
  <si>
    <t>Alles was top geregeld. Vind het trouwen wel erg duur. Maar dat was in veel gemeentes het geval.</t>
  </si>
  <si>
    <t>03/05/2018</t>
  </si>
  <si>
    <t>Zeer tevreden over de behulpzaamheid en vriendelijkheid.</t>
  </si>
  <si>
    <t>18/08/2018</t>
  </si>
  <si>
    <t>Nee verder geen bijzonderheden.</t>
  </si>
  <si>
    <t>omdat mijn man al in de gemeente Utrecht woonde</t>
  </si>
  <si>
    <t>Dhr Hendriks is een zeer getalenteerd spreker, die het Engels uitstekend beheerst. Hij heeft echt talent. De gasten op mijn huwelijk waren allemaal erg onder de indruk van zijn toespraak. In een woord geweldig</t>
  </si>
  <si>
    <t>16/03/2018</t>
  </si>
  <si>
    <t>Voorafgaand heb ik drie keer gebeld naar de gemeente over de kosten van een huwelijk, aangezien we zelf een trouwambtenaar hadden gevonden. Ik kreeg drie keer andere informatie (totaal verschillende prijzen), ook over de procedure. Het leek of degenen aan de telefoon niet op de hoogte waren van alles. Overigens aan de balie en door de ambtenaar heel goed geholpen, ook toen bleek dat onze trouwambtenaar tóch niet bevoegd was en er op het laatste moment iemand gevonden moest worden. Dat bleek Jos, hartstikke fijn!</t>
  </si>
  <si>
    <t>06/11/2017</t>
  </si>
  <si>
    <t>04/08/2018</t>
  </si>
  <si>
    <t>22/05/2018</t>
  </si>
  <si>
    <t>27/12/2017</t>
  </si>
  <si>
    <t>Melding voorgenomen huwelijk zou ook aan de balie in het stadskantoor moeten kunnen, niet alleen online.</t>
  </si>
  <si>
    <t>07/08/2018</t>
  </si>
  <si>
    <t>24/05/2018</t>
  </si>
  <si>
    <t>Het was ons niet helemaal duidelijk waarom de vooraanmelding op het gemeentehuis zelf moet en waarom dit niet online kan</t>
  </si>
  <si>
    <t>21/04/2018</t>
  </si>
  <si>
    <t>Super tevreden! Echt een aanrader</t>
  </si>
  <si>
    <t>28/11/2017</t>
  </si>
  <si>
    <t>09/03/2018</t>
  </si>
  <si>
    <t>De informatie vinden op de website was veel zoeken. Maar verder zijn we heel tevreden en blij!</t>
  </si>
  <si>
    <t>03/06/2018</t>
  </si>
  <si>
    <t>1x ontevreden geantwoord ivm rommelige communicatie rondom eerste kennismaking. Bij mijn partner was een voicemailbericht achtergelaten met onherkenbaar nummer waardoor wij niet konden reageren. Uiteindelijk goed opgelost, maar dit kostte wel wat tijd.</t>
  </si>
  <si>
    <t>01/05/2018</t>
  </si>
  <si>
    <t>Wij hadden geen verwachtingen bij eenvoudig trouwen. De ambtenaar was heel vriendelijk, bereid te wachten op een van onze getuigen die bij het stadhuis (ipv stadskantoor stond) en nam de moeite tot een een kort praatje. Bedankt.</t>
  </si>
  <si>
    <t>04/04/2018</t>
  </si>
  <si>
    <t>Snelle en vriendelijke informatie door de medewerkers van Huwelijkszaken mbt tot ons ongewone huwelijk (Nederlander trouwend met niet-EU burger, beide woonachtig in het buitenland).   Grote complimenten voor de ambtenaar: de ceremonie is met heel veel zorg voorbereid en uitgevoerd (in het Engels) in precies de juiste toon en sfeer, zoals vooraf uitgebreid besproken. We hebben veel positieve reacties gekregen van de gasten, die vonden dat de ceremonie goed bij ons paste. Een fijne mix van humor, emotie en plechtigheid.</t>
  </si>
  <si>
    <t>05/02/2018</t>
  </si>
  <si>
    <t>Ik vond het veel leuker en persoonlijker dan dat ik had gedacht. Ik dacht: Tekenen en klaar maar de trouwambtenaar vroeg echt naar ons wat het toch echt persoonlijk maakte</t>
  </si>
  <si>
    <t>Op de website duidelijker aangeven welke legitimatie toegestaan is voor aanvraag van ambtenaar voor 1 dag. Op de website staat het niet correct.  Ook wat voor type vog.</t>
  </si>
  <si>
    <t>25/08/2018</t>
  </si>
  <si>
    <t>De procedure voor het afmelden van het voorgenomen huwelijk loopt niet goed. De informatie wordt niet verzonden, geeft een error melding bij het drukken op verzenden.</t>
  </si>
  <si>
    <t>12/03/2018</t>
  </si>
  <si>
    <t>"gratis"= 158 euro</t>
  </si>
  <si>
    <t>08/01/2018</t>
  </si>
  <si>
    <t>Mijn man komt uit Utrecht</t>
  </si>
  <si>
    <t>Wij hadden marja witteveen. Dat is een trouwambtenaar uit duizenden. Ze is zo lief voor ons geweest. Ik raad iedereen haar aan.</t>
  </si>
  <si>
    <t>08/11/2017</t>
  </si>
  <si>
    <t>Bij de melding voor het voorgenomen huwelijk aan de balie, waren er geen medewerkers aanwezig die daarover gingen. Werden door een vriendelijke man geholpen, maar het bleef een beetje onduidelijk wat er van ons werd verwacht op de dag zelf.   Daarnaast hebben wij ons voorgenomen huwelijk in 2017 ingediend, waarbij wij hebben aangegeven onder gemeenschap van goederen te trouwen, echter in 2018 werd hier niks meer mee gedaan, omdat de wet was veranderd. Hier hebben wij geen informatie over gekregen. Wij hebben uiteindelijk op eigen initiatief om antwoorden gevraagd, waarbij wij een kortaf bericht kregen dat het in 2018 was veranderd.   Wij hadden het op prijs gesteld als dit door gemeente zelf aan de hand van een mail bijvoorbeeld kort was toegelicht, en wat dit voor ons zou inhouden.</t>
  </si>
  <si>
    <t>12/05/2018</t>
  </si>
  <si>
    <t>15/08/2018</t>
  </si>
  <si>
    <t>Ik heb na het voltrekken meerdere keren contact op moeten nemen met de gemeente Utrecht om ervoor te zorgen dat het administratief ook allemaal afgehandeld werd. Ik woon namelijk in een andere gemeente en daar was niet aan doorgegeven dat we een geregistreerd partnerschap aan waren gegaan. Doordat het bericht naar mijn woongemeente niet was doorgegeven kon ik geen nieuw rijbewijs aanvragen met mijn nieuwe achternaam. Het zou goed zijn als er vanuit de gemeente waar het geregistreerd partnerschap heeft plaatsgevonden nagegaan wordt of het in de woongemeente wordt aangepast. Nu heb ik namelijk 2 weken zitten wachten tot het werd aangepast, omdat ik niet wist waar het mis ging. Als ik er niet achteraan was gegaan zou er nu nog steeds niets officieel geregistreerd staan.</t>
  </si>
  <si>
    <t>16/02/2018</t>
  </si>
  <si>
    <t>Geen info over legitimatie plicht. Geen info waar te parkeren alleen openbaar vervoer. Achter gordijntjes trouwen? En niet op andere locatie vleuten mogelijk. Dus 2 locaties die verbouwd worden.... niet echt slim in de drukste trouwmaand.</t>
  </si>
  <si>
    <t>Zet een foto van de trouwzaal voor eenvoudig trouwen op de website!!</t>
  </si>
  <si>
    <t>06/12/2017</t>
  </si>
  <si>
    <t>De trouwambtenaar die ons getrouwd heeft (C. de Moel) was erg goed. We kijken met veel plezier terug op ons burgerlijk huwelijk!</t>
  </si>
  <si>
    <t>20/04/2018</t>
  </si>
  <si>
    <t>10/07/2018</t>
  </si>
  <si>
    <t>Het in orde maken om via internet in ondertrouw te kunnen gaan, alhoewel wij een zeer vriendelijke ambtenaar van de burgerlijke stand hadden aan het loket.</t>
  </si>
  <si>
    <t>27/03/2018</t>
  </si>
  <si>
    <t>14/07/2018</t>
  </si>
  <si>
    <t>25/09/2017</t>
  </si>
  <si>
    <t>07/07/2018</t>
  </si>
  <si>
    <t>The ceremony was brilliant, all our family and friends commented on the way that Miranda wove the story of our relationship and the importance of Utrecht in that relationship together. We had many different nationalities, with three main languages (English, German and Dutch) and Miranda spoke part of the ceremony in each language, which made everyone feel very included. We can't thank her enough for such a great wedding ceremony.</t>
  </si>
  <si>
    <t>x</t>
  </si>
  <si>
    <t>27/10/2017</t>
  </si>
  <si>
    <t>30/07/2018</t>
  </si>
  <si>
    <t>14/06/2018</t>
  </si>
  <si>
    <t>De ambtenaar op het gemeentehuis was zéér onpersoonlijk, heeft ons bijvoorbeeld niet eens gefeliciteerd,  in tegenstelling tot de dame achter de receptie. Jos is een schat van een man, heeft onze trouwceremonie een extra gouden randje gegeven!</t>
  </si>
  <si>
    <t>10/01/2018</t>
  </si>
  <si>
    <t>21/07/2018</t>
  </si>
  <si>
    <t>De trouwambtenaar was geweldig. Ten aanzien van het voorbereidende gesprek, de huwelijksceremonie sn voltrekking niets dan lof en dankbaarheid voor de trouwambtenaar en zijn assistent.    De gemeente zou nog sterk kunnen verbeteren op communicatie online aan de bali en aan de telefoon. Daarom op vraag 17 een 2.    De trouwambtenaar had niet alles doorgekregen van de gemeente, bijvoorbeeld onze wens voor een engels sprekende ambtenaar. De trouwambtenaar is hier flexibel mee omgegaan.    De gemeente heeft niets aangegeven over een kleur pen toen we het voorgenomem huwelijk aanmeldde. Daardoor konden we speciaal gemaakte pennen niet gebruiken voor de huwelijksakte.    De regels rondom naamgeving en geslachtnaam voor en na het huwelijk moeilijk toegelicht online en niet verduidelijkt door de gemeente medewerker bij de bali.    Een kopje koffie/thee in de wachtkamer bij het gemeenthuis zou niet mis staan.     Bij het nabellen over een vraag over de geslachtnaam na het huwelijk kreeg ik het gevoel dat de telefoniste me niet wilde horen en ik alles kwijt kon op de enquête.     Ik vraag me overigens ook af wat er precies met deze enquête resultaten gebeurd en hoe anoniem dit is wanneer je een (onder)trouwdatum en ambtenaar moet invullen.</t>
  </si>
  <si>
    <t>28/10/2017</t>
  </si>
  <si>
    <t>24/07/2018</t>
  </si>
  <si>
    <t>19/04/2018</t>
  </si>
  <si>
    <t>18/07/2018</t>
  </si>
  <si>
    <t>we hebben een zeer mooie ceremonie samen met onze families gehad!</t>
  </si>
  <si>
    <t>13/12/2017</t>
  </si>
  <si>
    <t>Speciale dank aan Harm van Gerven, de ambtenaar die de ceremonie voltrok! Ontzettend beleefd en professioneel! Hij had de toespraak in het Engels voorbereid, wat onze wens was, hoewel hij niet verplicht was voor een eenvoudige huwelijksregistratie. Heel attent en lief van hem.</t>
  </si>
  <si>
    <t>12/10/2017</t>
  </si>
  <si>
    <t>19/02/2018</t>
  </si>
  <si>
    <t>Website plus brief is niet duidelijk wanneer je daadwerkelijk in ondertrouw bent!</t>
  </si>
  <si>
    <t>16/10/2017</t>
  </si>
  <si>
    <t>26/07/2018</t>
  </si>
  <si>
    <t>Enerzijds was de ambtenaar achter de balie zeer onvriendelijk en suggestief. Anderzijds legde ze wel goed uit en dacht mee. Desalniettemin hebben we een prachtige dag gehad met een trouwambtenaar van een andere gemeente.</t>
  </si>
  <si>
    <t>Het betrof een zg spoedhuwelijk. Ik was uitermate verrast en tevreden op de flexibele manier hoe hiermee omgegaan is!! Chapeau voor de gemeente Utrecht en de ambtenaren die dit mogelijk hebben gemaakt!! Ook de benadering en omgang was uitermate vriendelijk, kordaat en plezierig!!</t>
  </si>
  <si>
    <t>07/12/2017</t>
  </si>
  <si>
    <t>Zeer ontvreden</t>
  </si>
  <si>
    <t>31/10/2017</t>
  </si>
  <si>
    <t>13/10/2017</t>
  </si>
  <si>
    <t>09/07/2018</t>
  </si>
  <si>
    <t>We hebben de huwelijksvoltrekking bij de gemeente los gezien van onze bruiloft, waardoor we geen bijzondere verwachtingen hadden. De ruimte was intiemer en gezelliger dan vooraf gedacht, met ruimte voor eigen woorden. Dat gaf het meer betekenis.</t>
  </si>
  <si>
    <t>Presentatie tafel was kapot, zaaltje was nog niet ingericht. Dit had van tevoren bekeken mogen worden, beetje slordig.</t>
  </si>
  <si>
    <t>Ik weet niet meer wanneer ik mijn melding voorgenomen huwelijk heb gedaan, maar dat kon ik niet zo beantwoorden.</t>
  </si>
  <si>
    <t>25/02/2018</t>
  </si>
  <si>
    <t>31/03/2018</t>
  </si>
  <si>
    <t>03/07/2018</t>
  </si>
  <si>
    <t>Vooraf aan de ceremonie heeft de huwelijks-assistent onze ceremoniemeester erop aangesproken dat wij te laat waren voor de ceremonie, op een zodanige manier dat onze ceremoniemeester in tranen uitbarstte. Dit vonden mijn man en ik absoluut niet leuk om achteraf te horen. Feedback en kritiek mag altijd, maar de toon moet passen bij de gelegenheid, en dit vonden wij niet oke.</t>
  </si>
  <si>
    <t>Onze trouwambtenaar (m. Witteveen) maakte er echt iets bijzonders van, ondanks dat het voor ons ‘maar’ een geregistreerd partnerschap was. Ze had een leuk verhaal, was erg persoonlijk en leek haar werk oprecht heel leuk te vinden. Mede dankzij haar hadden we een hele leuke dag!</t>
  </si>
  <si>
    <t>11/05/2018</t>
  </si>
  <si>
    <t>Geef meer uitleg over wat te verwachten van een eenvoudig huwelijk.    De huwelijksambtenaar was alleen maar dingen aan aan het halen die ze normaal bij een huwelijk zou doen, niet heel relevant lijkt me. Zo ook het commentaar op onze geboorteplaatsen. Het enige positieve was dat er ruimte werd gegeven voor een speech van mijn vader, maar dat hadden we graag van te voren geweten dat die ruimte er zou zijn.</t>
  </si>
  <si>
    <t>12/06/2018</t>
  </si>
  <si>
    <t>28/07/2017</t>
  </si>
  <si>
    <t>28/03/2018</t>
  </si>
  <si>
    <t>De digitale aanmelding voorgenomen huwelijk is niet gebruiksvriendelijk! Bij foutmelding wordt niet duidelijk wat fout is ingevuld en dus blijf je in cirkels ronddraaien op de site en steeds opnieuw invullen zonder te weten wat je nu anders zou moeten doen. Vervelende en gebruikersonvriendelijke trial &amp; error methode terwijl dat juist een efficiënte manier zou moeten zijn.</t>
  </si>
  <si>
    <t>02/02/2018</t>
  </si>
  <si>
    <t>23/06/2018</t>
  </si>
  <si>
    <t>Mevrouw Ike van den Pol zei tijdens de ceremonie dingen die helemaal niet besproken waren of volledig uit verband getrokken waren, waardoor er een hele ongename sfeer ontstond en gasten echt bij mij terugkwamen dat ze sommige zaken echt niet op die manier had kunnen zeggen. Zeer onprofessioneel!</t>
  </si>
  <si>
    <t>06/10/2017</t>
  </si>
  <si>
    <t>Bij elk contact was iedereen erg aardig en hulpvaardig.Onze BABS is woonachtig in het buitenland waardoor het meer werk kostte om alles te regelen. Ook daarbij waren de medewerkers van huwelijkszaken bereid om mee te denken. Men was goed bereikbaar. Hartelijk dank!</t>
  </si>
  <si>
    <t>14/11/2017</t>
  </si>
  <si>
    <t>09/06/2018</t>
  </si>
  <si>
    <t>25/06/2018</t>
  </si>
  <si>
    <t>erg tevreden over de huwelijksvoltrekking. Het was eigenlijk ''simpel'' trouwen, maar de ambtenaar die ons heeft gehuwd heeft er vooralsnog iets leuks van gemaakt waardoor het alles behalve simpel was. erg leuk gedaan en zeer tevreden.</t>
  </si>
  <si>
    <t>21/11/2017</t>
  </si>
  <si>
    <t>We werden op de dag van de huwelijksvoltrekking verrast door de vraag van onze trouwambtenaar naar de legitimatie van onze getuigen. Gelukkig hadden we allemaal iets bij ons, maar een suggetie is om op de website te vermelden dat het nodig is om op de dag zelf allemaal een legitimatiebwijs mee te nemen.</t>
  </si>
  <si>
    <t>Het zou erg fijn zijn om de beschikbaarheid van trouw lokaties van de gemeente Utrecht digitaal te kunnen inzien (zoals bij andere gemeenten het geval is). Dat scheelt veel telefoontjes en veel onzekerheid in de planning.  Daarnaast is de afdeling huwelijkszaken moeilijk telefonisch te bereiken, 1) altijd via de receptie waar je vaak lang moet wachten, en 2) regelmatig moest ik terugbellen omdat het personeel er niet was. Het zou nuttig zijn om hier iets over op de website te zetten, en ook een email adres te vermelden indien je niet in de gelegenheid bent om te bellen.  Er was iets misgegaan in het doorgeven van de huwelijksdatum aan de trouwambtenaar - dit heeft zij ruimschoots goed gemaakt.</t>
  </si>
  <si>
    <t>07/01/2018</t>
  </si>
  <si>
    <t>De trouwambtenaar was fantastisch. Perfect, niks op aan te merken! Als het rapportcijfer voor de ceremonie alleen op haar gebaseerd zou worden, zou het een 10 zijn.    Alleen de bode die mee was gekomen, haalt het cijfer wat naar beneden. Wij hadden namelijk alles perfect uitgedacht en afgestemd met de ceremoniemeesters. Alles was goed geregeld. Tot dat de bode zich er mee ging bemoeien. Daardoor was de ceremonie te vroeg gestart, terwijl de bruid nog niet klaar was. De ceremoniemeester die het seintje zou geven om te starten met de ceremonie, was nog niet eens in de zaal! Doordat de bode zich er mee bemoeide, begon de ceremonie voor de bruid nogal rommelig en hectisch. Erg jammer want zo kon ze minder van het moment (de zaal binnenkomen) genieten. Wij vragen ons dan ook af wat het nut of de toegevoegde waarde van een bode is. Prima, als zij er bij moet zijn voor het tekenen. Maar ze hoeft zich niet met de organisatie te bemoeien, daar hebben we ceremoniemeesters voor.     Tot slot, de informatievoorziening op de website kan beter. Wij wisten bv. niet dat we moesten bellen om onze datum vast te laten leggen. Bij de online melding die we gedaan hebben, hoefden we nog geen datum in te vullen. En er staat nergens dat een bepaalde datum ook vol kan zijn. Dus wij dachten ruim op tijd te zijn toen we 3 maanden van te voren in ondertrouw gingen. Niet dus, het was onduidelijk of er nog wel een ambtenaar beschikbaar was. Gelukkig is alles goedgekomen, maar het zou fijn zijn geweest als we van te voren wisten dat een simpel telefoontje voldoende was geweest.</t>
  </si>
  <si>
    <t>26/06/2018</t>
  </si>
  <si>
    <t>06/03/2018</t>
  </si>
  <si>
    <t>Voor ons was het via internet onduidelijk dat er getuigen moesten zijn en dat we na digid opgave naar het stadhuis moesten komen voor een voornelding en dan pas een afspraak maken. Daarnaast was het fijn dat we uiteindelijk eerst een datum mochten kiezen en dan pas getuigen mochten vragen, gezien we vrienden en familie niet wilden belasten een vrije dag te nemen. Dit was in het begin wat lastig, maar fijn dat het uiteindelijk kon.</t>
  </si>
  <si>
    <t>24/10/2017</t>
  </si>
  <si>
    <t>29/03/2018</t>
  </si>
  <si>
    <t>03/01/2018</t>
  </si>
  <si>
    <t>16/06/2018</t>
  </si>
  <si>
    <t>De ambtenaar die contact met ons opgenomen had na het digitaal melden van ons voorgenomen huwelijk had ons niet doorverbonden met de afdeling planning. Dus toen wij op het stadskantoor kwamen om het trouwboekje en de kosten te betalen bleek dat ons huwelijk niet ingepland stond en dat er mogelijk geen ambtenaar beschikbaar zou zijn. Dit heeft de gemeente goed opgelost maar is wel een vrij grove fout van de eerste ambtenaar die ons had moeten opnemen of door moeten schakelen met de afdeling planning.......</t>
  </si>
  <si>
    <t>28/01/2018</t>
  </si>
  <si>
    <t>04/06/2018</t>
  </si>
  <si>
    <t>Het paarse licht in de trouwzaal is minder mooi voor de foto’s, dus dat zou wat mij betreft gewoon wit kunnen.</t>
  </si>
  <si>
    <t>05/01/2018</t>
  </si>
  <si>
    <t>15/12/2017</t>
  </si>
  <si>
    <t>28/08/2017</t>
  </si>
  <si>
    <t>30/06/2018</t>
  </si>
  <si>
    <t>Wij vinden het geweldig hoe de gemeente heeft bijgedragen aan een snelle afhandeling, aangezien wij op korte termijn wilde trouwen op een lokatie naar keuze.  Alle lof voor huwelijkszaken, we hebben een fantastische dag gehad!</t>
  </si>
  <si>
    <t>de ceremonie was ondanks dat ze ons niet kende toch persoonlijk. Ze nam de tijd en liet het op onze manier doen, heel fijn!</t>
  </si>
  <si>
    <t>31/01/2018</t>
  </si>
  <si>
    <t>18/06/2018</t>
  </si>
  <si>
    <t>Vanwege de optie om eenvoudig te trouwen op vrijdagochtend</t>
  </si>
  <si>
    <t>Het enige wat jammer is, is dat wij nu (1,5 maand later) nog steeds niet als getrouwd staan ingeschreven. We hebben hierover zelf contact opgenomen met de gemeente en er lijkt iets fout te zijn gegaan omdat wij tussen ons voorgenomen huwelijk en het trouwen zelf van Utrecht naar Rotterdam zijn verhuisd. Het is maar goed dat wij dit zelf in de gaten hebben gehouden, anders hadden we een probleem gehad bij het aangeven van ons eerste kind. Verder was het een geweldige ochtend. Bedankt gemeente Utrecht!</t>
  </si>
  <si>
    <t>In het buitenland wonend, als Nederlander, in Utrecht trouwen bleek wat lastig in de informatie voorziening.  We hebben ook een tweede keer met documenten moeten terugkomen,  vanuit Belgie.</t>
  </si>
  <si>
    <t>02/03/2018</t>
  </si>
  <si>
    <t>We waren blij verrast met de aandacht die er toch was bij het eenvoudig huwelijk. Het voelde hierdoor heel persoonlijk.</t>
  </si>
  <si>
    <t>Mijn man woont in Utrecht</t>
  </si>
  <si>
    <t>Neen.</t>
  </si>
  <si>
    <t>29/12/2017</t>
  </si>
  <si>
    <t>Erg jammer dat er geen verschil is tussen het aanvragen van een nieuw rijbewijs of het melden van een huwelijk in het Stadskantoor (ondertrouw). Er mag best een klein beetje iets bijzonders vannworden gemaakt.</t>
  </si>
  <si>
    <t>Omdat we hier wonen en geboren zijn</t>
  </si>
  <si>
    <t>Wij vonden het heel fijn dat onze levenloos geboren zoon is vermeld in het trouwboekje.</t>
  </si>
  <si>
    <t>14/03/2018</t>
  </si>
  <si>
    <t>Vraag 1 kon ik niet beantwoorden, heb ik willekeurig een datum ingevuld</t>
  </si>
  <si>
    <t>De ambtenaar van de burgerlijke stand verdient een extra compliment voor haar behandeling van ons geregistreerd partnerschap, super vriendelijk en persoonlijk!</t>
  </si>
  <si>
    <t>24/06/2018</t>
  </si>
  <si>
    <t>Ik de brief stond kwartier van te voren aankomen.  Toen we dat netjes deden, stond er nog niets klaar en moesten we via de zij-ingang. Dat was jammer.</t>
  </si>
  <si>
    <t>06/04/2018</t>
  </si>
  <si>
    <t>Wij vonden de wachtrij te lang. We hebben niet kunnen trouwen op een datum die wij wilden binnen 4 maanden.  Het online melden van ons voorgenomen huwelijk lukte steeds niet. De website werkte niet. Dat is verholpen en aan de telefoon zijn we erg vriendelijk en behulpzaam te woord gestaan.</t>
  </si>
  <si>
    <t>22/11/2017</t>
  </si>
  <si>
    <t>De trouwambtenaar (Miranda Visser) was in 1 woord geweldig! Door haar is de dag nog mooiere en magischer geworden dan we konden hopen.    Maar de gemeente Utrecht heeft zeer slordig werk verricht; 1 week (!) voor het huwelijk opbellen met de mededeling dat de bruiloft niet door kan gaan omdat de gemeente niet de juiste papieren heeft (terwijl het voorgenomen huwelijk 3 maanden ervoor al aangevraagd en akkoord was bevonden) is ronduit schandalig.   Uiteindelijk is het goed gekomen maar we vonden dit zeer storend, stressvol en slordig.</t>
  </si>
  <si>
    <t>12/09/2017</t>
  </si>
  <si>
    <t>Even alleen de verbeterpunten. Op de website stond pas laat dat het stadhuis vanaf juli gesloten was.  Het KCC heeft mij onjuist geïnformeerd over het doen van een melding voorgenomen huwelijk en het boeken van de trouwzaal. (Na contact met de specifieke afdeling is dit goed gekomen. Daar ben ik ook opvallend goed geholpen door een teamleider. )  Tijdens de ceremonie in de kleine trouwzaal speelde er een band met keiharde muziek op de stadhuisbrig. De BABS had verschillende pogingen gedaan om het volume naar beneden te krijgen maar de band gaf hier geen gehoor aan. Dit was echt heel raar! Dit zou toch bij de vergunning een restrictie moeten zijn; tijdens een huwelijk mag er niet gespeeld worden of in ieder geval niet zo hard. Het is naast een bijzonder moment ook nog eens een rechtshandeling. Daarom komt mijn gemiddelde cijfer lager uit, Francis heeft het fantastisch gedaan en ook de bode was zeer behulpzaam!</t>
  </si>
  <si>
    <t>De vrouw die ons GPS deed was echt heeeel leuk. Naar ons en onze kinderen. Hele speciale ervaring.</t>
  </si>
  <si>
    <t>Prima, paste goed bij onze wensen. Het paarse licht zou misschien een ander kleurtje mogen.</t>
  </si>
  <si>
    <t>05/10/2017</t>
  </si>
  <si>
    <t>13/09/2017</t>
  </si>
  <si>
    <t>25/11/2017</t>
  </si>
  <si>
    <t>02/06/2018</t>
  </si>
  <si>
    <t>De melding van voorgenomen huwelijk mag wel wat leuker/hipper. Een huwelijk is iets leuks! Een leuke felicitatie oid zou op zijn plaats zijn. Het is nu allemaal wat droog.   Met de ambtenaar waren wij super tevreden. Jos Fekkes, bedankt!</t>
  </si>
  <si>
    <t>14/12/2017</t>
  </si>
  <si>
    <t>22/02/2018</t>
  </si>
  <si>
    <t>We moesten van getuige wisselen, had dat al in februari telefonisch en via mail doorgeven helaas stond het uiteindelijk wel verkeerd op de trouwakte. Hoe ze het hebben opgelost weten we nu niet. Zal vast wel goed opgelost zijn</t>
  </si>
  <si>
    <t>De gemeente was ontzettend meedenkend, goed te bereiken en flexibel! Had verwacht dat het aanstellen van een eigen Babs lastig zou worden maar wij zijn er goed in begeleid. Top!</t>
  </si>
  <si>
    <t>20/02/2018</t>
  </si>
  <si>
    <t>Ik vond het een enorm gedoe met de trouwambtenaar uit andere gemeente. In andere gemeenten kan bv de bode de trouwakte meenemen, dat scheelt een heleboel gedoe. Nu moest onze trouwambtenaar 3x vanaf de andere kant van het land naar Utrecht komen (ophalen akte, huwelijk en terugbrengen akte). Daarnaast heeft de locatie op de dag zelf contact gezocht met de gemeente. In reactie heeft de gemeente daarna ons als bruidspaar gebeld over het verzetten van de ceremonie met een uur. Het was niet fijn dat de gemeente ons belde tijdens de fotoshoot ipv de locatie terugbellen.</t>
  </si>
  <si>
    <t>Speciale verzoeken mbt de duur van de ceremonie mogen tijdens de ceremonie zelf wel wat minder benadrukt worden.</t>
  </si>
  <si>
    <t>22/09/2017</t>
  </si>
  <si>
    <t>dik tevreden!</t>
  </si>
  <si>
    <t>19/01/2018</t>
  </si>
  <si>
    <t>De assistent ging recht achter ons zitten, waardoor op alle foto's en de video iemand van de gemeente te zien is. Dit terwijl we een heel intieme huwelijksvoltrekking hadden in de tuinen van Kasteel de Haar. Dit paste absoluut niet in ons plaatje. Diana heeft het super gedaan. Ze was alleen vergeten dat de moeders van de bruid en bruidegom hun volledige voornamen niet wilden horen ivm pijnlijke jeugd. Verder heel tevreden.</t>
  </si>
  <si>
    <t>09/04/2018</t>
  </si>
  <si>
    <t>14/05/2018</t>
  </si>
  <si>
    <t>16/11/2017</t>
  </si>
  <si>
    <t>De vindbaarheid op de website kan echt beter. Hier staat bijvoorbeeld  geen vindbare informatie over de trouwambtenaren van Utrecht. Maar gelukkig hadden wij het getroffen!</t>
  </si>
  <si>
    <t>15/11/2017</t>
  </si>
  <si>
    <t>07/02/2018</t>
  </si>
  <si>
    <t>De 'bode' is niet eens komen opdagen!! De trouwambtenaar (Soraya de Bakker) was echt geweldig!!</t>
  </si>
  <si>
    <t>26/05/2018</t>
  </si>
  <si>
    <t>Ik ben zeer tevreden over alles wat er omtrent ons huwelijk is geregeld en besproken en ben daar zeer dankbaar voor. Ook het huwelijk zelf was zeer bijzonder. Dank!!</t>
  </si>
  <si>
    <t>02/08/2017</t>
  </si>
  <si>
    <t>Kan ik een kopie van de huwelijksakte krijgen ?</t>
  </si>
  <si>
    <t>De trouwambtenaar was niet komen opdagen en niemand wist waar hij was. Wij vonden het heel vervelend dat wij bijna een uur moesten wachten en niemand ons vertelde waarom, pas achteraf.</t>
  </si>
  <si>
    <t>09/02/2018</t>
  </si>
  <si>
    <t>08/05/2018</t>
  </si>
  <si>
    <t>Toen ik telefonisch informeerde naar een datum voor het voorgenomen huwelijk, ben ik onprettig geholpen, compleet het tegenovergestelde van de overige contacten op het kantoor zelf</t>
  </si>
  <si>
    <t>25/10/2017</t>
  </si>
  <si>
    <t>Het aantal mensen bij de goedkoopste huwelijksvoltrekking is 10, inclusief het bruidspaar. Dit is vrij weinig. Bij gescheiden ouders, kan niet iedereen aanwezig zijn. Dit zou aangepast moeten worden. Er is ruimte voor en het is een familieaangelegenheid waar geen keuzes gemaakt zouden hoeven worden.</t>
  </si>
  <si>
    <t>01/06/2017</t>
  </si>
  <si>
    <t>Doe wat aan de ruimte, we komen er niet om te douchen, zo'n mooi gebouw, zo'n trieste trouwplek, we trouwden de dag later nog een keer, maar wegens kosten voor de wet in Utrecht.</t>
  </si>
  <si>
    <t>mogelijkheid te trouwen in het cafe waar we elkaar hebben ontmoet</t>
  </si>
  <si>
    <t>27/07/2018</t>
  </si>
  <si>
    <t>19/05/2018</t>
  </si>
  <si>
    <t>Eigenlijk was alles goed. Soraya was fantastisch. We hebben ontzettend veel complimenten gehad over de ceremonie en zelf vonden we het ook heel erg leuk en toepasselijk. We hadden ons niet beter kunnen wensen! Heel veel complimenten aan Soraya (en ook de gemeente Utrecht voor de gang van zaken).</t>
  </si>
  <si>
    <t>07/06/2017</t>
  </si>
  <si>
    <t>Wij wisten niet dat er een huwelijksassistent aanwezig zou zijn bij de ceremonie, zeer slecht gecommuniceerd.</t>
  </si>
  <si>
    <t>30/05/2018</t>
  </si>
  <si>
    <t>het zou fijn zijn als er bij het melden van het voorgenomen huwelijk, wanneer men dit op het stadskantoor doet, er iets meer tijd wordt uitgetrokken voor het aanstaande bruidspaar. Het is toch een bijzonder moment voor het aanstaande bruidspaar en dan zou het leuk zijn als zo'n afspraak ook bijzonder is.</t>
  </si>
  <si>
    <t>17/04/2018</t>
  </si>
  <si>
    <t>Geweldige flexibiteit van de gemeente en mogelijkheden om snel te trouwen die we kregen rekening houdend met mijn situatie ( ongeneeslijk kanker ).</t>
  </si>
  <si>
    <t>02/04/2018</t>
  </si>
  <si>
    <t>28/05/2018</t>
  </si>
  <si>
    <t>We hebben geen enkel bewijs meegekregen , daar verbazen wij ons over.</t>
  </si>
  <si>
    <t>09/06/2017</t>
  </si>
  <si>
    <t>Ik vind het jammer dat er tegenwoordig zo weinig telefonisch contact meer is. Alles gaat per mail en soms is informatie op meerdere manieren te interpreteren. Ik vind een persoonlijk gesprek dan fijner dat heb ik een beetje gemist.</t>
  </si>
  <si>
    <t>Tip: Ik miste een optie 'neutraal' bij de matrixvragen.    Verder geen opmerkingen, bedankt voor jullie bijdrage aan onze prachtdag!</t>
  </si>
  <si>
    <t>15/02/2018</t>
  </si>
  <si>
    <t>Er was plek voor meer dan 10 personen bij het eenvoudig huwelijk. We hadden krijg nog een paar mensen uitgenodigd.</t>
  </si>
  <si>
    <t>Voorlochting tijdens het proces was onduidelijk. Wel fijn dat er alle medewerking was om een eigen ambtenaar te benoemen.</t>
  </si>
  <si>
    <t>Wij vonden de site erg onduidelijk, en vonden het jammer dat we helemaal naar het stadskantoor moesten en het niet op het gemeentehuis in Vleuten  !     Wij vonden onze trouwambtenaar geweldig wat een leuke spontane lieve vrouw zij heeft het echt onvergetelijk voor ons gemaakt !</t>
  </si>
  <si>
    <t>Mijn man is geboren in Utrecht</t>
  </si>
  <si>
    <t>De informatie mag duidelijker wel 4 tot 5 keer gebeld en verkeerde informatie ontvangen.  Digitaal ging goed.</t>
  </si>
  <si>
    <t>30/08/2017</t>
  </si>
  <si>
    <t>30/04/2018</t>
  </si>
  <si>
    <t>Onze huwelijksabtenaar was echt geweldig!!  De digitale melding is onduidelijk in mist een tussentijds opslaan functie</t>
  </si>
  <si>
    <t>29/05/2018</t>
  </si>
  <si>
    <t>Aanmelding voorgenomen huwelijk 25 februari. Ik kon pas terecht op 29 mei 2018, bij een zwangerschapsduur van 38 1/2 week. Dit vond ik teleurstellend, aangezien de reden van huwelijk het goed willen regelen voor de baby is geweest, en vervolgens zijn er geen “spoedplekken” op zo’n lange termijn.</t>
  </si>
  <si>
    <t>16/01/2018</t>
  </si>
  <si>
    <t>Wij werden bij aankomst door een vrouw naar boven gestuurd, terwijl we ons nog niet bij de receptie hadden gemeld. Toen we met onze familie boven kwamen, bleek dat we dat nog moesten doen, dus toen moesten we weer naar beneden om ons aan te melden. Dit was een beetje omslachtig. Verder was het eenvoudig trouwen leuker dan ik had verwacht, vooral doordat de ambtenaar die het huwelijk voltrok, zo enthousiast en vrolijk was!</t>
  </si>
  <si>
    <t>Neen</t>
  </si>
  <si>
    <t>01/09/2017</t>
  </si>
  <si>
    <t>1) Waarom geeft de gemeente Utrecht geen overzicht van trouwambtenaren om een voorkeur uit op te geven bij het melden voorgenomen huwelijk. In diverse andere gemeenten wordt dit wel gedaan. In ons geval heeft het geweldig goed uitgepakt, maar het is wel iets waar we ons vooraf ‘zorgen’ over maakten omdat je dat helemaal niet in de hand hebt.  2) ivm met verhuizing naar het buitenland hadden wij al direct een afschrift van de huwelijksakte nodig. Jammer dat dit aangevraagd en betaald moet worden, zou leuk zijn als een 1-maling afschrift gewoon na het huwelijk wordt toegestuurd.</t>
  </si>
  <si>
    <t>28/02/2018</t>
  </si>
  <si>
    <t>We werden pas kort voor de ceremonie geïnformeerd over wie onze trouwambtenaar zou zijn en de kennismaking vond daardoor pas 2 weken voor het huwelijk plaats. Dit voelde allemaal erg kortdag in het hele proces, zou fijn zijn als dat wat ruimer van tevoren zou kunnen. Verder zeer tevreden over alles!!</t>
  </si>
  <si>
    <t>06/02/2018</t>
  </si>
  <si>
    <t>Ik vindt de kosten bizar hoog in deze gemeente (een administratieve afhandeling). Dit staat niet in verhouding en is niet verkoopbaar. De rol van assistent slaat echt nergens op; ze (of hij) heeft bij ons ergens achterin de zaal gezeten. Kan wat mij betreft geskipt worden, zeker als aangegeven wordt door de Babs dat hier geen behoefte aan is. scheelt direct in de kosten. We waren erg blij met de flexibiliteit van het afgeven van de akte (maar het had nogal wat voeten in de aarde om dit voor elkaar te krijgen; de basisopstelling is erg star).</t>
  </si>
  <si>
    <t>Online aanmelden was drama. Helaas.</t>
  </si>
  <si>
    <t>tip: dat de trouwambtenaar oefent op de namen, deze gingen drie keer mis.</t>
  </si>
  <si>
    <t>Mede uw collega, mevrouw El Khadiri, heeft voor een onvergetelijke dag gezorgd. Zij wist zelfs van de eenvoudige huwelijksvoltrekking een feestje te maken! Dank daarvoor.</t>
  </si>
  <si>
    <t>30/06/2017</t>
  </si>
  <si>
    <t>07/04/2018</t>
  </si>
  <si>
    <t>04/01/2018</t>
  </si>
  <si>
    <t>04/02/2018</t>
  </si>
  <si>
    <t>26/04/2018</t>
  </si>
  <si>
    <t>De ambtenaar was in de voorbereiding heel begripvol voor de emotionele en onzekere situatie. Ook stond ze open voor onze eigen inbreng.  Echter op de dag zelf leek ze niet goed voorbereid. Ze vergat dat we gelofte wilde uitspreken. Zelf kwamen we er te laat in de ceremonie achter dat dat moment geweest was. Daarnaast ging het einde van de ceremonie rommelig en moesten we het vervolg aangeven. Ook leek ze er niet helemaal bij door na de afkondiging dat de vader van de bruidegom er niet bij kon zijn (dag ervoor opgenomen in ziekenhuis), te vragen of we de dag lekker waren begonnen. Al met al kwam de ceremonie daardoor rommelig en onvoorbereid over.</t>
  </si>
  <si>
    <t>Ons trouwboekje is verkeerd geniet waardoor een deel onderste boven staat.     Het was voor ins niet duidelijk dat de afspraak bij de gemeente daadwerkelijk de ondertrouw was, ook na contact met de gemeente werd ons verteld dat het gewoon een gesprek was je Babs te ontmoeten. Toen wij op t gemeentehuis kwamen en te horen kregen dat het om ondertrouw ging en wij dus heel laat waren schrokken wij best wel. Gelukkig is het allemaal opgelost maar hier mag de communicatie echt wel beter.</t>
  </si>
  <si>
    <t>01/03/2018</t>
  </si>
  <si>
    <t>26/01/2018</t>
  </si>
  <si>
    <t>Tijdens de ondertrouw kwam erkenning voor onze ongeboren baby ter sprake. De ambtenaar kon hier direct tijd voor vrijmaken wat erg plezierig was ( een fijn ervaring). Toen echter de vraag kwam welke achternaam de baby ging krijgen en dit de naam van de moeder bleek te zijn werd ons op een bijna verbaasde toon gevraagd ‘weet u dat zeker?’. Dit ervaarden we als een onprettig. Alsof we hier niet goed over na hadden gedacht. We spraken hierover met onze buren en zij gaven aan eenzelfde situatie te hebben gehad toen zij aangaven de achternaam van de moeder voor hun kinderen te kiezen. Is het gebruikelijk om nog een keer na te gaan of het stel zeker weer welke achternaam wordt gebruikt? Dus ook bij de vaders. Zo niet dan wil ik voorstellen dit ook niet te doen wanneer een stel kiest voor de naam van de moeder.</t>
  </si>
  <si>
    <t>22/01/2018</t>
  </si>
  <si>
    <t>14/04/2018</t>
  </si>
  <si>
    <t>Bij de ondertrouw hebben we ondanks een afspraak, toch bijna een uur moeten wachten. Dat was het enige min-punt.</t>
  </si>
  <si>
    <t>De melding van het voorgenomen huwelijk op het stadskantoor was niet bijzonder, terwijl het wel een bijzonder moment is. We hadden ook melding kunnen doen van een losse stoeptegel bij wijze van spreken. Nummertje trekken, staand bij de balie.... Beetje jammer en gemiste kans van Utrecht om het verschil te maken. De ambtenaar die ons hielp was overigens erg vriendelijk. Daar lag het niet aan.</t>
  </si>
  <si>
    <t>Mijn vrouw woonde daar</t>
  </si>
  <si>
    <t>Zelf had ik wat beters verrwacht, dan aan een klein tafeltje trouwen.</t>
  </si>
  <si>
    <t>16/06/2017</t>
  </si>
  <si>
    <t>Ik zou het gordijntje in de trouwzaal (achter de bank) vervangen door iets moois. Verder geen aanvullingen</t>
  </si>
  <si>
    <t>De melding voorgenomen huwelijk was zeer sober. Geen stoel voor het loket om te kunnen zitten (ik ben ongeneeslijk ziek) stuitte me tegen de borst. Degene die de gegevens verzamelde zag er onverzorgd uit</t>
  </si>
  <si>
    <t>19/10/2017</t>
  </si>
  <si>
    <t>Gratis trouwen was 6 maanden van tevoren al vol. Misschien meer mogelijkheden voor gratis trouwen aanbieden zodat de wachtlijst minder lang wordt?</t>
  </si>
  <si>
    <t>29/08/2017</t>
  </si>
  <si>
    <t>09/10/2017</t>
  </si>
  <si>
    <t>Slechte informatie ivm trouwen voor expats.</t>
  </si>
  <si>
    <t>11/01/2018</t>
  </si>
  <si>
    <t>De informatie op de website is niet makkelijk te vinden. De informatie staat verspreid over meerdere pagina’s waardoor je heen en weer moet schakelen tussen de pagina`s.</t>
  </si>
  <si>
    <t>12/02/2018</t>
  </si>
  <si>
    <t>Niet van toepassing,was helemaal goed!  Met dank aan diana</t>
  </si>
  <si>
    <t>01/04/2018</t>
  </si>
  <si>
    <t>De geweldige hulp van Lissy Glasblom en Fatima bij ons verzoek om op 1 april te trouwen</t>
  </si>
  <si>
    <t>Super dat we op een zondag en eerste paasdag konden trouwen. Ik zou de gemeente Utrecht, Fatima en de parel van zuilen direct aan anderen aanraden!</t>
  </si>
  <si>
    <t>04/09/2017</t>
  </si>
  <si>
    <t>De afspraak voor de melding van het voorgenomen huwelijk kostte veel tijd, en vonden wij niet van veel toegevoegde waarde. Hadden we bij voorkeur online geregeld.</t>
  </si>
  <si>
    <t>15/03/2018</t>
  </si>
  <si>
    <t>omdat mijn man in Utrecht woont</t>
  </si>
  <si>
    <t>12/12/2017</t>
  </si>
  <si>
    <t>Omdat gemeente Utrechtse Heuvelrug moeilijk deed...</t>
  </si>
  <si>
    <t>Uiteindelijk zeer tevreden over de betrokkenheid van de gemeente Utrecht. Hier kan de gemeente Utrechtse Heuvelrug nog wat van leren. Wij konden met onze zelf gekozen ambtenaar niet trouwen in die gemeente.</t>
  </si>
  <si>
    <t>De assistente was aardig, maar totaal overbodig. Tevens vonden wij de prijs belachelijk veel wat wij alsnog moesten betalen ook al hadden wij een ambtenaar uit een andere gemeente. Tevens is het wellicht handig - als er toch een assistente aanwezig moet zijn - dat diegene de papieren weer meeneemt naar de gemeente.</t>
  </si>
  <si>
    <t>26/03/2018</t>
  </si>
  <si>
    <t>08/04/2018</t>
  </si>
  <si>
    <t>07/09/2017</t>
  </si>
  <si>
    <t>Een groot compliment aan Erik Hendriks!</t>
  </si>
  <si>
    <t>Qua info wat betreft het aantal personen wat bij een eenvoudig trouwen/partnerschap aanwezig mag zijn was vrij onduidelijk. Op de website werd ook andere info vermeld dan in de brief die we hadden ontvangen. En ook bij de melding werd ons weer wat anders verteld. Dit kan echt duidelijk en beter. Ik heb hier zelf een paar keer achteraan moeten bellen om een eenduidig antwoord te krijgen.</t>
  </si>
  <si>
    <t>Trouwambtenaar fatima wist van de eenvoudige ceremonie iets leuks te maken, dat maakte het verschil en zorgde ervoor dat onze verwachtingen werden overtroffen</t>
  </si>
  <si>
    <t>03/11/2017</t>
  </si>
  <si>
    <t>Hele leuke vriendelijke trouwambtenaar, nam de tijd.</t>
  </si>
  <si>
    <t>Op de dag zelf heerst er nog wat onduidelijkheid of we het trouwboekje al hebben betaald. Naar ons weten wel, maar dat konden we op de dag zelf uiteraard niet bewijzen. Dus eerdere berichtgeving is wel wenselijk zodat wij terug kunnen zoeken of we de trouwboekje hebben betaald. Ook is het niet duidelijk of onze wens voor het aannemen van elkaars naam goed is gegaan. In het trouwboekje staat het namelijk niet vermeldt. We hebben namelijk besloten om allebei elkaars achternaam aan te nemen, maar in het trouwboekje komt dat niet terug. Dus op administratief niveau valt veel te verbeteren nog.</t>
  </si>
  <si>
    <t>30/03/2018</t>
  </si>
  <si>
    <t>24/03/2018</t>
  </si>
  <si>
    <t>De klantvriendelijkheid en servicegerichtheid zou beter kunnen: we vonden het een groot nadeel dat er geen inzage is in de beschikbare trouwambtenaren en misten de mogelijkheid om zelf een voorkeur voor een ambtenaar aan te geven. De huwelijksplechtigheid is hét belangrijkste moment van de huwelijksdag, dan wil je graag enige zekerheid dat je met de ambtenaar een klik hebt. In de huidige procedure weet je dat pas ca. 4 weken van te voren, erg kort dag als blijkt dat het misschien toch niet klikt. De rol/het doel van de huwelijksassistent was ons ook niet helemaal helder - we hadden het logisch gevonden als zij had gezorgd voor de trouwakte, maar in plaats daarvan moest onze ambtenaar deze vanuit Amsterdam komen ophalen en weer terugbrengen.   Verder is Utrecht erg duur in vergelijking met andere gemeenten (die overigens wel de mogelijkheid hebben zelf een gemeentelijke ambtenaar te kiezen) en ging de registratie van het voorgenomen huwelijk erg rommelig: de ambtenaar in kwestie was weining empathisch en had weinig kennis van zaken en in de daaropvolgende correspondentie hebben we diverse brieven gehad met min of meer dezelfde informatie maar toch allemaal net iets anders. Kortom, geen postieve ervaring helaas.</t>
  </si>
  <si>
    <t>omdat hier een simpel huwelijk met meerdere gasten mogelijk is</t>
  </si>
  <si>
    <t>op de website staat de volgende informatie over het melden van een voorgenomen huwelijk:     2. Op afspraak aan de balie   U komt samen langs en kunt dan meteen andere zaken regelen, zoals een trouwboekje, getuigen, trouwdatum, betaling van de huwelijkskosten en het laten vaststellen van uw identiteit. Bel naar telefoonnummer 14 030 voor een afspraak. Het telefoongesprek duurt ongeveer 15 minuten. Zorg dat u achternamen en geboortedata van u beiden bij de hand heeft. U hoort dan meteen of er in uw geval eerst nog (buitenlandse) documenten nodig zijn. Bijvoorbeeld omdat u trouwt met iemand uit het buitenland. In sommige gevallen moeten buitenlandse documenten voorzien zijn van legalisatie en een officiële vertaling. Lees ook wat u mee moet nemen naar uw afspraak aan de balie.     Toen ik belde kreeg ik vervolgens de melding dat ik de melding online moest doen en dat het niet via de telefoon kon. Later bleek het wel te kunnen, maar deze informatie is dus verwarrend.</t>
  </si>
  <si>
    <t>07/03/2018</t>
  </si>
  <si>
    <t>Onze trouwambtenaar, ik ben haar naam kwijt, was top!</t>
  </si>
  <si>
    <t>20/12/2017</t>
  </si>
  <si>
    <t>De ceremonie zou iets langer mogen duren en iets meer mensen bij mogen.</t>
  </si>
  <si>
    <t>19/08/2017</t>
  </si>
  <si>
    <t>11/12/2017</t>
  </si>
  <si>
    <t>24/01/2018</t>
  </si>
  <si>
    <t>18/03/2018</t>
  </si>
  <si>
    <t>30/01/2018</t>
  </si>
  <si>
    <t>17/03/2018</t>
  </si>
  <si>
    <t>10/11/2017</t>
  </si>
  <si>
    <t>05/03/2018</t>
  </si>
  <si>
    <t>Wij hebben een eenvoudige huwelijksvoltrekking gekozen, er was tijdsdruk, en toch besteedde de ambtenaar er echt even aandacht aan, incl foto's etc. Hadden we niet verwacht en vonden we erg leuk</t>
  </si>
  <si>
    <t>Wat een  ontzettend leuke  vrouw  was onze trouwambtenaar. Ik zou het zo weer overdoen met deze vrouw</t>
  </si>
  <si>
    <t>02/11/2017</t>
  </si>
  <si>
    <t>Op de gemeentelijke website ging het aanmelden voor geregistreerd partnerschap buitengewoon moeizaam omdat we er steeds uitgegooid werden.   De ruimte waarin de voltrekking plaatsvond vonden we sfeerloos; namen als ‘paskamer’ en ‘crematorium’ kwamen voorbij.  Ambtenaar heel aardig en vrolijk.</t>
  </si>
  <si>
    <t>Vermelding op website dat lange wachttijd alleen geld voor gratis trouwen en niet geldt voor eenvoudig trouwen  Verder was alles helemaal prima duidelijk</t>
  </si>
  <si>
    <t>Korte wachttijd</t>
  </si>
  <si>
    <t>04/12/2017</t>
  </si>
  <si>
    <t>Marja heeft echt gezorgd voor een magische ceremonie. Wij zijn heel dankbaar daarvoor.</t>
  </si>
  <si>
    <t>Ik weet de datum niet meer van voorgenomen huwelijk dus heb deze gegokt.  Vantevoren heb ik telefonisch contact gehad met ambtenaar van de gemeente. Zeer tevreden over de uitleg en hulp die gegeven werd.</t>
  </si>
  <si>
    <t>30/10/2017</t>
  </si>
  <si>
    <t>10/03/2018</t>
  </si>
  <si>
    <t>We werden aangenaam verrast door de lieve, hartelijke en betrokken dame die ons eenvoudig registreert partnerschap voltrok. Heel leuk!</t>
  </si>
  <si>
    <t>Op verschillende informatiebronnen (website, bevestigingsbrief, etc.) Worden verschillende aantallen gasten genoemd bij eenvoudig trouwen. Dit is erg verwarrend. Ook wordt dit niet gecontroleerd en had er best nog 1 gast bij gekund, wat we wel graag gewild hadden.</t>
  </si>
  <si>
    <t>22/12/2017</t>
  </si>
  <si>
    <t>Wachttijd is lang. Kosten vrij hoog. Verder perfect.</t>
  </si>
  <si>
    <t>Ziekenhuisopname in Utrecht</t>
  </si>
  <si>
    <t>Medewerker bij burgerzaken was zeer vriendelijk en behulpzaam! Huwelijksvoltrekking was zeer onpersoonlijk en er waren wat aparte dingen gezegd. Ambtenaar is weggegaan zonder ons zelfs maar een hand re geven en gedag te zeggen. Kosten van 475 euro zijn er hoog.</t>
  </si>
  <si>
    <t>25/01/2013</t>
  </si>
  <si>
    <t>01/01/2017</t>
  </si>
  <si>
    <t>15/05/2016</t>
  </si>
  <si>
    <t>20/09/2017</t>
  </si>
  <si>
    <t>Dagen tussen voorgenomen &amp; Voltrekking</t>
  </si>
  <si>
    <t>Datum enquetes</t>
  </si>
  <si>
    <t>Aantal</t>
  </si>
  <si>
    <t>Periode</t>
  </si>
  <si>
    <t>mei 2017 tot en met  november 2019</t>
  </si>
  <si>
    <t>Gemiddeld aantal dagen tussen melding voorgenomen huwelijk en voltooien huwelijk</t>
  </si>
  <si>
    <t>Huwelijksvoltrekkingen</t>
  </si>
  <si>
    <t>Ceremonieel</t>
  </si>
  <si>
    <t>Eenvoudig (inclusief gratis)</t>
  </si>
  <si>
    <t>Totaal</t>
  </si>
  <si>
    <t>Iedereen is tevreden of zeer tevreden over de BABS op alle vlakken</t>
  </si>
  <si>
    <t>Gesprek met trouwambtenaar krijgt gemiddeld een 9</t>
  </si>
  <si>
    <t>Informatie op de  website Utrecht krijgt gemiddeld een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</si>
</sst>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sz val="11"/>
      <color rgb="FF333333"/>
      <name val="Arial"/>
    </font>
  </fonts>
  <fills count="3">
    <fill>
      <patternFill patternType="none"/>
    </fill>
    <fill>
      <patternFill patternType="gray125"/>
    </fill>
    <fill>
      <patternFill patternType="solid">
        <fgColor rgb="FFEAEAE8"/>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7">
    <xf numFmtId="0" fontId="0" fillId="0" borderId="0" xfId="0"/>
    <xf numFmtId="164" fontId="0" fillId="0" borderId="0" xfId="0" applyNumberFormat="1"/>
    <xf numFmtId="0" fontId="1" fillId="2" borderId="1" xfId="0" applyFont="1" applyFill="1" applyBorder="1"/>
    <xf numFmtId="0" fontId="1" fillId="0" borderId="0" xfId="0" applyFont="1" applyFill="1" applyBorder="1"/>
    <xf numFmtId="1" fontId="1" fillId="0" borderId="0" xfId="0" applyNumberFormat="1" applyFont="1" applyFill="1" applyBorder="1"/>
    <xf numFmtId="17" fontId="0" fillId="0" borderId="0" xfId="0" applyNumberFormat="1"/>
    <xf numFmtId="10" fontId="0" fillId="0" borderId="0" xfId="0" applyNumberForma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G776"/>
  <sheetViews>
    <sheetView topLeftCell="JE1" workbookViewId="0">
      <pane ySplit="870" activePane="bottomLeft"/>
      <selection pane="bottomLeft" activeCell="JO17" sqref="JO17"/>
    </sheetView>
  </sheetViews>
  <sheetFormatPr defaultRowHeight="15" x14ac:dyDescent="0.25"/>
  <cols>
    <col min="2" max="2" width="11.5703125" bestFit="1" customWidth="1"/>
    <col min="3" max="4" width="18.28515625" bestFit="1" customWidth="1"/>
    <col min="10" max="10" width="80.140625" bestFit="1" customWidth="1"/>
    <col min="12" max="12" width="23.85546875" bestFit="1" customWidth="1"/>
    <col min="13" max="13" width="69.85546875" bestFit="1" customWidth="1"/>
    <col min="14" max="14" width="69.85546875" customWidth="1"/>
  </cols>
  <sheetData>
    <row r="1" spans="1:293" s="2" customFormat="1" ht="14.25" x14ac:dyDescent="0.2">
      <c r="A1" s="2" t="s">
        <v>0</v>
      </c>
      <c r="B1" s="2" t="s">
        <v>1</v>
      </c>
      <c r="C1" s="2" t="s">
        <v>2</v>
      </c>
      <c r="D1" s="2" t="s">
        <v>3</v>
      </c>
      <c r="E1" s="2" t="s">
        <v>4</v>
      </c>
      <c r="F1" s="2" t="s">
        <v>5</v>
      </c>
      <c r="G1" s="2" t="s">
        <v>6</v>
      </c>
      <c r="H1" s="2" t="s">
        <v>7</v>
      </c>
      <c r="I1" s="2" t="s">
        <v>8</v>
      </c>
      <c r="J1" s="2" t="s">
        <v>9</v>
      </c>
      <c r="K1" s="2" t="s">
        <v>10</v>
      </c>
      <c r="M1" s="2" t="s">
        <v>11</v>
      </c>
      <c r="N1" s="2" t="s">
        <v>1201</v>
      </c>
      <c r="O1" s="2" t="s">
        <v>12</v>
      </c>
      <c r="Y1" s="2" t="s">
        <v>13</v>
      </c>
      <c r="AY1" s="2" t="s">
        <v>14</v>
      </c>
      <c r="BI1" s="2" t="s">
        <v>15</v>
      </c>
      <c r="BX1" s="2" t="s">
        <v>16</v>
      </c>
      <c r="CH1" s="2" t="s">
        <v>17</v>
      </c>
      <c r="CK1" s="2" t="s">
        <v>18</v>
      </c>
      <c r="CO1" s="2" t="s">
        <v>19</v>
      </c>
      <c r="DO1" s="2" t="s">
        <v>20</v>
      </c>
      <c r="EX1" s="2" t="s">
        <v>21</v>
      </c>
      <c r="FH1" s="2" t="s">
        <v>22</v>
      </c>
      <c r="HA1" s="2" t="s">
        <v>23</v>
      </c>
      <c r="HK1" s="2" t="s">
        <v>24</v>
      </c>
      <c r="HM1" s="2" t="s">
        <v>22</v>
      </c>
      <c r="HR1" s="2" t="s">
        <v>23</v>
      </c>
      <c r="IB1" s="2" t="s">
        <v>22</v>
      </c>
      <c r="IG1" s="2" t="s">
        <v>23</v>
      </c>
      <c r="IQ1" s="2" t="s">
        <v>25</v>
      </c>
      <c r="JK1" s="2" t="s">
        <v>26</v>
      </c>
      <c r="JU1" s="2" t="s">
        <v>27</v>
      </c>
      <c r="JW1" s="2" t="s">
        <v>28</v>
      </c>
      <c r="KG1" s="2" t="s">
        <v>29</v>
      </c>
    </row>
    <row r="2" spans="1:293" s="2" customFormat="1" ht="14.25" x14ac:dyDescent="0.2">
      <c r="J2" s="2" t="s">
        <v>30</v>
      </c>
      <c r="K2" s="2" t="s">
        <v>31</v>
      </c>
      <c r="L2" s="2" t="s">
        <v>32</v>
      </c>
      <c r="M2" s="2" t="s">
        <v>30</v>
      </c>
      <c r="O2" s="2" t="s">
        <v>33</v>
      </c>
      <c r="P2" s="2" t="s">
        <v>34</v>
      </c>
      <c r="Q2" s="2" t="s">
        <v>35</v>
      </c>
      <c r="R2" s="2" t="s">
        <v>36</v>
      </c>
      <c r="S2" s="2" t="s">
        <v>37</v>
      </c>
      <c r="T2" s="2" t="s">
        <v>38</v>
      </c>
      <c r="U2" s="2" t="s">
        <v>39</v>
      </c>
      <c r="V2" s="2" t="s">
        <v>40</v>
      </c>
      <c r="W2" s="2" t="s">
        <v>41</v>
      </c>
      <c r="X2" s="2" t="s">
        <v>42</v>
      </c>
      <c r="Y2" s="2" t="s">
        <v>43</v>
      </c>
      <c r="Z2" s="2" t="s">
        <v>44</v>
      </c>
      <c r="AA2" s="2" t="s">
        <v>45</v>
      </c>
      <c r="AB2" s="2" t="s">
        <v>46</v>
      </c>
      <c r="AC2" s="2" t="s">
        <v>47</v>
      </c>
      <c r="AD2" s="2" t="s">
        <v>48</v>
      </c>
      <c r="AE2" s="2" t="s">
        <v>49</v>
      </c>
      <c r="AF2" s="2" t="s">
        <v>50</v>
      </c>
      <c r="AG2" s="2" t="s">
        <v>51</v>
      </c>
      <c r="AH2" s="2" t="s">
        <v>52</v>
      </c>
      <c r="AI2" s="2" t="s">
        <v>53</v>
      </c>
      <c r="AJ2" s="2" t="s">
        <v>54</v>
      </c>
      <c r="AK2" s="2" t="s">
        <v>55</v>
      </c>
      <c r="AL2" s="2" t="s">
        <v>56</v>
      </c>
      <c r="AM2" s="2" t="s">
        <v>57</v>
      </c>
      <c r="AN2" s="2" t="s">
        <v>58</v>
      </c>
      <c r="AO2" s="2" t="s">
        <v>59</v>
      </c>
      <c r="AP2" s="2" t="s">
        <v>60</v>
      </c>
      <c r="AQ2" s="2" t="s">
        <v>61</v>
      </c>
      <c r="AR2" s="2" t="s">
        <v>62</v>
      </c>
      <c r="AS2" s="2" t="s">
        <v>63</v>
      </c>
      <c r="AT2" s="2" t="s">
        <v>64</v>
      </c>
      <c r="AU2" s="2" t="s">
        <v>65</v>
      </c>
      <c r="AV2" s="2" t="s">
        <v>66</v>
      </c>
      <c r="AW2" s="2" t="s">
        <v>67</v>
      </c>
      <c r="AX2" s="2" t="s">
        <v>68</v>
      </c>
      <c r="AY2" s="2">
        <v>1</v>
      </c>
      <c r="AZ2" s="2">
        <v>2</v>
      </c>
      <c r="BA2" s="2">
        <v>3</v>
      </c>
      <c r="BB2" s="2">
        <v>4</v>
      </c>
      <c r="BC2" s="2">
        <v>5</v>
      </c>
      <c r="BD2" s="2">
        <v>6</v>
      </c>
      <c r="BE2" s="2">
        <v>7</v>
      </c>
      <c r="BF2" s="2">
        <v>8</v>
      </c>
      <c r="BG2" s="2">
        <v>9</v>
      </c>
      <c r="BH2" s="2">
        <v>10</v>
      </c>
      <c r="BI2" s="2" t="s">
        <v>69</v>
      </c>
      <c r="BJ2" s="2" t="s">
        <v>70</v>
      </c>
      <c r="BK2" s="2" t="s">
        <v>71</v>
      </c>
      <c r="BL2" s="2" t="s">
        <v>72</v>
      </c>
      <c r="BM2" s="2" t="s">
        <v>73</v>
      </c>
      <c r="BN2" s="2" t="s">
        <v>74</v>
      </c>
      <c r="BO2" s="2" t="s">
        <v>75</v>
      </c>
      <c r="BP2" s="2" t="s">
        <v>76</v>
      </c>
      <c r="BQ2" s="2" t="s">
        <v>77</v>
      </c>
      <c r="BR2" s="2" t="s">
        <v>78</v>
      </c>
      <c r="BS2" s="2" t="s">
        <v>79</v>
      </c>
      <c r="BT2" s="2" t="s">
        <v>80</v>
      </c>
      <c r="BU2" s="2" t="s">
        <v>81</v>
      </c>
      <c r="BV2" s="2" t="s">
        <v>82</v>
      </c>
      <c r="BW2" s="2" t="s">
        <v>83</v>
      </c>
      <c r="BX2" s="2">
        <v>1</v>
      </c>
      <c r="BY2" s="2">
        <v>2</v>
      </c>
      <c r="BZ2" s="2">
        <v>3</v>
      </c>
      <c r="CA2" s="2">
        <v>4</v>
      </c>
      <c r="CB2" s="2">
        <v>5</v>
      </c>
      <c r="CC2" s="2">
        <v>6</v>
      </c>
      <c r="CD2" s="2">
        <v>7</v>
      </c>
      <c r="CE2" s="2">
        <v>8</v>
      </c>
      <c r="CF2" s="2">
        <v>9</v>
      </c>
      <c r="CG2" s="2">
        <v>10</v>
      </c>
      <c r="CH2" s="2" t="s">
        <v>84</v>
      </c>
      <c r="CI2" s="2" t="s">
        <v>85</v>
      </c>
      <c r="CJ2" s="2" t="s">
        <v>86</v>
      </c>
      <c r="CK2" s="2" t="s">
        <v>87</v>
      </c>
      <c r="CL2" s="2" t="s">
        <v>88</v>
      </c>
      <c r="CM2" s="2" t="s">
        <v>89</v>
      </c>
      <c r="CN2" s="2" t="s">
        <v>90</v>
      </c>
      <c r="CO2" s="2" t="s">
        <v>91</v>
      </c>
      <c r="CP2" s="2" t="s">
        <v>92</v>
      </c>
      <c r="CQ2" s="2" t="s">
        <v>93</v>
      </c>
      <c r="CR2" s="2" t="s">
        <v>94</v>
      </c>
      <c r="CS2" s="2" t="s">
        <v>95</v>
      </c>
      <c r="CT2" s="2" t="s">
        <v>96</v>
      </c>
      <c r="CU2" s="2" t="s">
        <v>97</v>
      </c>
      <c r="CV2" s="2" t="s">
        <v>98</v>
      </c>
      <c r="CW2" s="2" t="s">
        <v>99</v>
      </c>
      <c r="CX2" s="2" t="s">
        <v>100</v>
      </c>
      <c r="CY2" s="2" t="s">
        <v>101</v>
      </c>
      <c r="CZ2" s="2" t="s">
        <v>102</v>
      </c>
      <c r="DA2" s="2" t="s">
        <v>103</v>
      </c>
      <c r="DB2" s="2" t="s">
        <v>104</v>
      </c>
      <c r="DC2" s="2" t="s">
        <v>105</v>
      </c>
      <c r="DD2" s="2" t="s">
        <v>106</v>
      </c>
      <c r="DE2" s="2" t="s">
        <v>107</v>
      </c>
      <c r="DF2" s="2" t="s">
        <v>108</v>
      </c>
      <c r="DG2" s="2" t="s">
        <v>109</v>
      </c>
      <c r="DH2" s="2" t="s">
        <v>110</v>
      </c>
      <c r="DI2" s="2" t="s">
        <v>111</v>
      </c>
      <c r="DJ2" s="2" t="s">
        <v>112</v>
      </c>
      <c r="DK2" s="2" t="s">
        <v>113</v>
      </c>
      <c r="DL2" s="2" t="s">
        <v>88</v>
      </c>
      <c r="DM2" s="2" t="s">
        <v>114</v>
      </c>
      <c r="DN2" s="2" t="s">
        <v>115</v>
      </c>
      <c r="DO2" s="2" t="s">
        <v>116</v>
      </c>
      <c r="DP2" s="2" t="s">
        <v>117</v>
      </c>
      <c r="DQ2" s="2" t="s">
        <v>118</v>
      </c>
      <c r="DR2" s="2" t="s">
        <v>119</v>
      </c>
      <c r="DS2" s="2" t="s">
        <v>120</v>
      </c>
      <c r="DT2" s="2" t="s">
        <v>121</v>
      </c>
      <c r="DU2" s="2" t="s">
        <v>122</v>
      </c>
      <c r="DV2" s="2" t="s">
        <v>123</v>
      </c>
      <c r="DW2" s="2" t="s">
        <v>124</v>
      </c>
      <c r="DX2" s="2" t="s">
        <v>125</v>
      </c>
      <c r="DY2" s="2" t="s">
        <v>126</v>
      </c>
      <c r="DZ2" s="2" t="s">
        <v>127</v>
      </c>
      <c r="EA2" s="2" t="s">
        <v>128</v>
      </c>
      <c r="EB2" s="2" t="s">
        <v>129</v>
      </c>
      <c r="EC2" s="2" t="s">
        <v>130</v>
      </c>
      <c r="ED2" s="2" t="s">
        <v>131</v>
      </c>
      <c r="EE2" s="2" t="s">
        <v>132</v>
      </c>
      <c r="EF2" s="2" t="s">
        <v>133</v>
      </c>
      <c r="EG2" s="2" t="s">
        <v>134</v>
      </c>
      <c r="EH2" s="2" t="s">
        <v>135</v>
      </c>
      <c r="EI2" s="2" t="s">
        <v>136</v>
      </c>
      <c r="EJ2" s="2" t="s">
        <v>137</v>
      </c>
      <c r="EK2" s="2" t="s">
        <v>138</v>
      </c>
      <c r="EL2" s="2" t="s">
        <v>139</v>
      </c>
      <c r="EM2" s="2" t="s">
        <v>140</v>
      </c>
      <c r="EN2" s="2" t="s">
        <v>141</v>
      </c>
      <c r="EO2" s="2" t="s">
        <v>142</v>
      </c>
      <c r="EP2" s="2" t="s">
        <v>143</v>
      </c>
      <c r="EQ2" s="2" t="s">
        <v>144</v>
      </c>
      <c r="ER2" s="2" t="s">
        <v>145</v>
      </c>
      <c r="ES2" s="2" t="s">
        <v>146</v>
      </c>
      <c r="ET2" s="2" t="s">
        <v>147</v>
      </c>
      <c r="EU2" s="2" t="s">
        <v>148</v>
      </c>
      <c r="EV2" s="2" t="s">
        <v>149</v>
      </c>
      <c r="EW2" s="2" t="s">
        <v>150</v>
      </c>
      <c r="EX2" s="2">
        <v>1</v>
      </c>
      <c r="EY2" s="2">
        <v>2</v>
      </c>
      <c r="EZ2" s="2">
        <v>3</v>
      </c>
      <c r="FA2" s="2">
        <v>4</v>
      </c>
      <c r="FB2" s="2">
        <v>5</v>
      </c>
      <c r="FC2" s="2">
        <v>6</v>
      </c>
      <c r="FD2" s="2">
        <v>7</v>
      </c>
      <c r="FE2" s="2">
        <v>8</v>
      </c>
      <c r="FF2" s="2">
        <v>9</v>
      </c>
      <c r="FG2" s="2">
        <v>10</v>
      </c>
      <c r="FH2" s="2" t="s">
        <v>151</v>
      </c>
      <c r="FI2" s="2" t="s">
        <v>152</v>
      </c>
      <c r="FJ2" s="2" t="s">
        <v>153</v>
      </c>
      <c r="FK2" s="2" t="s">
        <v>154</v>
      </c>
      <c r="FL2" s="2" t="s">
        <v>155</v>
      </c>
      <c r="FM2" s="2" t="s">
        <v>156</v>
      </c>
      <c r="FN2" s="2" t="s">
        <v>157</v>
      </c>
      <c r="FO2" s="2" t="s">
        <v>158</v>
      </c>
      <c r="FP2" s="2" t="s">
        <v>159</v>
      </c>
      <c r="FQ2" s="2" t="s">
        <v>160</v>
      </c>
      <c r="FR2" s="2" t="s">
        <v>161</v>
      </c>
      <c r="FS2" s="2" t="s">
        <v>162</v>
      </c>
      <c r="FT2" s="2" t="s">
        <v>163</v>
      </c>
      <c r="FU2" s="2" t="s">
        <v>164</v>
      </c>
      <c r="FV2" s="2" t="s">
        <v>165</v>
      </c>
      <c r="FW2" s="2" t="s">
        <v>166</v>
      </c>
      <c r="FX2" s="2" t="s">
        <v>167</v>
      </c>
      <c r="FY2" s="2" t="s">
        <v>168</v>
      </c>
      <c r="FZ2" s="2" t="s">
        <v>169</v>
      </c>
      <c r="GA2" s="2" t="s">
        <v>170</v>
      </c>
      <c r="GB2" s="2" t="s">
        <v>171</v>
      </c>
      <c r="GC2" s="2" t="s">
        <v>172</v>
      </c>
      <c r="GD2" s="2" t="s">
        <v>173</v>
      </c>
      <c r="GE2" s="2" t="s">
        <v>174</v>
      </c>
      <c r="GF2" s="2" t="s">
        <v>175</v>
      </c>
      <c r="GG2" s="2" t="s">
        <v>176</v>
      </c>
      <c r="GH2" s="2" t="s">
        <v>177</v>
      </c>
      <c r="GI2" s="2" t="s">
        <v>178</v>
      </c>
      <c r="GJ2" s="2" t="s">
        <v>179</v>
      </c>
      <c r="GK2" s="2" t="s">
        <v>180</v>
      </c>
      <c r="GL2" s="2" t="s">
        <v>181</v>
      </c>
      <c r="GM2" s="2" t="s">
        <v>182</v>
      </c>
      <c r="GN2" s="2" t="s">
        <v>183</v>
      </c>
      <c r="GO2" s="2" t="s">
        <v>184</v>
      </c>
      <c r="GP2" s="2" t="s">
        <v>185</v>
      </c>
      <c r="GQ2" s="2" t="s">
        <v>176</v>
      </c>
      <c r="GR2" s="2" t="s">
        <v>177</v>
      </c>
      <c r="GS2" s="2" t="s">
        <v>178</v>
      </c>
      <c r="GT2" s="2" t="s">
        <v>179</v>
      </c>
      <c r="GU2" s="2" t="s">
        <v>180</v>
      </c>
      <c r="GV2" s="2" t="s">
        <v>186</v>
      </c>
      <c r="GW2" s="2" t="s">
        <v>187</v>
      </c>
      <c r="GX2" s="2" t="s">
        <v>188</v>
      </c>
      <c r="GY2" s="2" t="s">
        <v>189</v>
      </c>
      <c r="GZ2" s="2" t="s">
        <v>190</v>
      </c>
      <c r="HA2" s="2">
        <v>1</v>
      </c>
      <c r="HB2" s="2">
        <v>2</v>
      </c>
      <c r="HC2" s="2">
        <v>3</v>
      </c>
      <c r="HD2" s="2">
        <v>4</v>
      </c>
      <c r="HE2" s="2">
        <v>5</v>
      </c>
      <c r="HF2" s="2">
        <v>6</v>
      </c>
      <c r="HG2" s="2">
        <v>7</v>
      </c>
      <c r="HH2" s="2">
        <v>8</v>
      </c>
      <c r="HI2" s="2">
        <v>9</v>
      </c>
      <c r="HJ2" s="2">
        <v>10</v>
      </c>
      <c r="HK2" s="2" t="s">
        <v>191</v>
      </c>
      <c r="HL2" s="2" t="s">
        <v>192</v>
      </c>
      <c r="HM2" s="2" t="s">
        <v>193</v>
      </c>
      <c r="HN2" s="2" t="s">
        <v>194</v>
      </c>
      <c r="HO2" s="2" t="s">
        <v>195</v>
      </c>
      <c r="HP2" s="2" t="s">
        <v>196</v>
      </c>
      <c r="HQ2" s="2" t="s">
        <v>197</v>
      </c>
      <c r="HR2" s="2">
        <v>1</v>
      </c>
      <c r="HS2" s="2">
        <v>2</v>
      </c>
      <c r="HT2" s="2">
        <v>3</v>
      </c>
      <c r="HU2" s="2">
        <v>4</v>
      </c>
      <c r="HV2" s="2">
        <v>5</v>
      </c>
      <c r="HW2" s="2">
        <v>6</v>
      </c>
      <c r="HX2" s="2">
        <v>7</v>
      </c>
      <c r="HY2" s="2">
        <v>8</v>
      </c>
      <c r="HZ2" s="2">
        <v>9</v>
      </c>
      <c r="IA2" s="2">
        <v>10</v>
      </c>
      <c r="IB2" s="2" t="s">
        <v>186</v>
      </c>
      <c r="IC2" s="2" t="s">
        <v>187</v>
      </c>
      <c r="ID2" s="2" t="s">
        <v>188</v>
      </c>
      <c r="IE2" s="2" t="s">
        <v>189</v>
      </c>
      <c r="IF2" s="2" t="s">
        <v>190</v>
      </c>
      <c r="IG2" s="2">
        <v>1</v>
      </c>
      <c r="IH2" s="2">
        <v>2</v>
      </c>
      <c r="II2" s="2">
        <v>3</v>
      </c>
      <c r="IJ2" s="2">
        <v>4</v>
      </c>
      <c r="IK2" s="2">
        <v>5</v>
      </c>
      <c r="IL2" s="2">
        <v>6</v>
      </c>
      <c r="IM2" s="2">
        <v>7</v>
      </c>
      <c r="IN2" s="2">
        <v>8</v>
      </c>
      <c r="IO2" s="2">
        <v>9</v>
      </c>
      <c r="IP2" s="2">
        <v>10</v>
      </c>
      <c r="IQ2" s="2" t="s">
        <v>176</v>
      </c>
      <c r="IR2" s="2" t="s">
        <v>177</v>
      </c>
      <c r="IS2" s="2" t="s">
        <v>178</v>
      </c>
      <c r="IT2" s="2" t="s">
        <v>198</v>
      </c>
      <c r="IU2" s="2" t="s">
        <v>180</v>
      </c>
      <c r="IV2" s="2" t="s">
        <v>199</v>
      </c>
      <c r="IW2" s="2" t="s">
        <v>200</v>
      </c>
      <c r="IX2" s="2" t="s">
        <v>201</v>
      </c>
      <c r="IY2" s="2" t="s">
        <v>202</v>
      </c>
      <c r="IZ2" s="2" t="s">
        <v>203</v>
      </c>
      <c r="JA2" s="2" t="s">
        <v>204</v>
      </c>
      <c r="JB2" s="2" t="s">
        <v>205</v>
      </c>
      <c r="JC2" s="2" t="s">
        <v>206</v>
      </c>
      <c r="JD2" s="2" t="s">
        <v>207</v>
      </c>
      <c r="JE2" s="2" t="s">
        <v>208</v>
      </c>
      <c r="JF2" s="2" t="s">
        <v>209</v>
      </c>
      <c r="JG2" s="2" t="s">
        <v>210</v>
      </c>
      <c r="JH2" s="2" t="s">
        <v>211</v>
      </c>
      <c r="JI2" s="2" t="s">
        <v>212</v>
      </c>
      <c r="JJ2" s="2" t="s">
        <v>213</v>
      </c>
      <c r="JK2" s="2">
        <v>1</v>
      </c>
      <c r="JL2" s="2">
        <v>2</v>
      </c>
      <c r="JM2" s="2">
        <v>3</v>
      </c>
      <c r="JN2" s="2">
        <v>4</v>
      </c>
      <c r="JO2" s="2">
        <v>5</v>
      </c>
      <c r="JP2" s="2">
        <v>6</v>
      </c>
      <c r="JQ2" s="2">
        <v>7</v>
      </c>
      <c r="JR2" s="2">
        <v>8</v>
      </c>
      <c r="JS2" s="2">
        <v>9</v>
      </c>
      <c r="JT2" s="2">
        <v>10</v>
      </c>
      <c r="JU2" s="2" t="s">
        <v>191</v>
      </c>
      <c r="JV2" s="2" t="s">
        <v>192</v>
      </c>
      <c r="JW2" s="2">
        <v>1</v>
      </c>
      <c r="JX2" s="2">
        <v>2</v>
      </c>
      <c r="JY2" s="2">
        <v>3</v>
      </c>
      <c r="JZ2" s="2">
        <v>4</v>
      </c>
      <c r="KA2" s="2">
        <v>5</v>
      </c>
      <c r="KB2" s="2">
        <v>6</v>
      </c>
      <c r="KC2" s="2">
        <v>7</v>
      </c>
      <c r="KD2" s="2">
        <v>8</v>
      </c>
      <c r="KE2" s="2">
        <v>9</v>
      </c>
      <c r="KF2" s="2">
        <v>10</v>
      </c>
      <c r="KG2" s="2" t="s">
        <v>214</v>
      </c>
    </row>
    <row r="3" spans="1:293" s="3" customFormat="1" ht="14.25" x14ac:dyDescent="0.2">
      <c r="N3" s="4">
        <f>AVERAGE(N4:N777)</f>
        <v>121.89766839378238</v>
      </c>
      <c r="O3" s="3">
        <f>COUNTA(O4:O776)</f>
        <v>627</v>
      </c>
      <c r="P3" s="3">
        <f t="shared" ref="P3:X3" si="0">COUNTA(P4:P776)</f>
        <v>56</v>
      </c>
      <c r="Q3" s="3">
        <f t="shared" si="0"/>
        <v>2</v>
      </c>
      <c r="R3" s="3">
        <f t="shared" si="0"/>
        <v>41</v>
      </c>
      <c r="S3" s="3">
        <f t="shared" si="0"/>
        <v>16</v>
      </c>
      <c r="T3" s="3">
        <f t="shared" si="0"/>
        <v>19</v>
      </c>
      <c r="U3" s="3">
        <f t="shared" si="0"/>
        <v>145</v>
      </c>
      <c r="V3" s="3">
        <f t="shared" si="0"/>
        <v>20</v>
      </c>
      <c r="W3" s="3">
        <f t="shared" si="0"/>
        <v>15</v>
      </c>
      <c r="X3" s="3">
        <f t="shared" si="0"/>
        <v>35</v>
      </c>
      <c r="Y3" s="3">
        <f t="shared" ref="Y3" si="1">COUNTA(Y4:Y776)</f>
        <v>358</v>
      </c>
      <c r="Z3" s="3">
        <f t="shared" ref="Z3" si="2">COUNTA(Z4:Z776)</f>
        <v>355</v>
      </c>
      <c r="AA3" s="3">
        <f t="shared" ref="AA3" si="3">COUNTA(AA4:AA776)</f>
        <v>18</v>
      </c>
      <c r="AB3" s="3">
        <f t="shared" ref="AB3" si="4">COUNTA(AB4:AB776)</f>
        <v>6</v>
      </c>
      <c r="AC3" s="3">
        <f t="shared" ref="AC3" si="5">COUNTA(AC4:AC776)</f>
        <v>10</v>
      </c>
      <c r="AD3" s="3">
        <f t="shared" ref="AD3" si="6">COUNTA(AD4:AD776)</f>
        <v>293</v>
      </c>
      <c r="AE3" s="3">
        <f t="shared" ref="AE3" si="7">COUNTA(AE4:AE776)</f>
        <v>404</v>
      </c>
      <c r="AF3" s="3">
        <f t="shared" ref="AF3" si="8">COUNTA(AF4:AF776)</f>
        <v>33</v>
      </c>
      <c r="AG3" s="3">
        <f t="shared" ref="AG3" si="9">COUNTA(AG4:AG776)</f>
        <v>13</v>
      </c>
      <c r="AH3" s="3">
        <f t="shared" ref="AH3" si="10">COUNTA(AH4:AH776)</f>
        <v>4</v>
      </c>
      <c r="AI3" s="3">
        <f t="shared" ref="AI3" si="11">COUNTA(AI4:AI776)</f>
        <v>278</v>
      </c>
      <c r="AJ3" s="3">
        <f t="shared" ref="AJ3" si="12">COUNTA(AJ4:AJ776)</f>
        <v>409</v>
      </c>
      <c r="AK3" s="3">
        <f t="shared" ref="AK3" si="13">COUNTA(AK4:AK776)</f>
        <v>42</v>
      </c>
      <c r="AL3" s="3">
        <f t="shared" ref="AL3" si="14">COUNTA(AL4:AL776)</f>
        <v>12</v>
      </c>
      <c r="AM3" s="3">
        <f t="shared" ref="AM3" si="15">COUNTA(AM4:AM776)</f>
        <v>6</v>
      </c>
      <c r="AN3" s="3">
        <f t="shared" ref="AN3" si="16">COUNTA(AN4:AN776)</f>
        <v>0</v>
      </c>
      <c r="AO3" s="3">
        <f t="shared" ref="AO3" si="17">COUNTA(AO4:AO776)</f>
        <v>2</v>
      </c>
      <c r="AP3" s="3">
        <f t="shared" ref="AP3" si="18">COUNTA(AP4:AP776)</f>
        <v>0</v>
      </c>
      <c r="AQ3" s="3">
        <f t="shared" ref="AQ3" si="19">COUNTA(AQ4:AQ776)</f>
        <v>0</v>
      </c>
      <c r="AR3" s="3">
        <f t="shared" ref="AR3" si="20">COUNTA(AR4:AR776)</f>
        <v>0</v>
      </c>
      <c r="AS3" s="3">
        <f t="shared" ref="AS3" si="21">COUNTA(AS4:AS776)</f>
        <v>0</v>
      </c>
      <c r="AT3" s="3">
        <f t="shared" ref="AT3" si="22">COUNTA(AT4:AT776)</f>
        <v>2</v>
      </c>
      <c r="AU3" s="3">
        <f t="shared" ref="AU3" si="23">COUNTA(AU4:AU776)</f>
        <v>0</v>
      </c>
      <c r="AV3" s="3">
        <f t="shared" ref="AV3" si="24">COUNTA(AV4:AV776)</f>
        <v>0</v>
      </c>
      <c r="AW3" s="3">
        <f t="shared" ref="AW3" si="25">COUNTA(AW4:AW776)</f>
        <v>0</v>
      </c>
      <c r="AX3" s="3">
        <f t="shared" ref="AX3" si="26">COUNTA(AX4:AX776)</f>
        <v>0</v>
      </c>
      <c r="AY3" s="3">
        <f t="shared" ref="AY3" si="27">COUNTA(AY4:AY776)</f>
        <v>4</v>
      </c>
      <c r="AZ3" s="3">
        <f t="shared" ref="AZ3" si="28">COUNTA(AZ4:AZ776)</f>
        <v>1</v>
      </c>
      <c r="BA3" s="3">
        <f t="shared" ref="BA3" si="29">COUNTA(BA4:BA776)</f>
        <v>6</v>
      </c>
      <c r="BB3" s="3">
        <f t="shared" ref="BB3" si="30">COUNTA(BB4:BB776)</f>
        <v>5</v>
      </c>
      <c r="BC3" s="3">
        <f t="shared" ref="BC3" si="31">COUNTA(BC4:BC776)</f>
        <v>18</v>
      </c>
      <c r="BD3" s="3">
        <f t="shared" ref="BD3" si="32">COUNTA(BD4:BD776)</f>
        <v>55</v>
      </c>
      <c r="BE3" s="3">
        <f t="shared" ref="BE3" si="33">COUNTA(BE4:BE776)</f>
        <v>168</v>
      </c>
      <c r="BF3" s="3">
        <f t="shared" ref="BF3" si="34">COUNTA(BF4:BF776)</f>
        <v>257</v>
      </c>
      <c r="BG3" s="3">
        <f t="shared" ref="BG3" si="35">COUNTA(BG4:BG776)</f>
        <v>136</v>
      </c>
      <c r="BH3" s="3">
        <f t="shared" ref="BH3" si="36">COUNTA(BH4:BH776)</f>
        <v>97</v>
      </c>
      <c r="BI3" s="3">
        <f t="shared" ref="BI3" si="37">COUNTA(BI4:BI776)</f>
        <v>116</v>
      </c>
      <c r="BJ3" s="3">
        <f t="shared" ref="BJ3" si="38">COUNTA(BJ4:BJ776)</f>
        <v>558</v>
      </c>
      <c r="BK3" s="3">
        <f t="shared" ref="BK3" si="39">COUNTA(BK4:BK776)</f>
        <v>53</v>
      </c>
      <c r="BL3" s="3">
        <f t="shared" ref="BL3" si="40">COUNTA(BL4:BL776)</f>
        <v>10</v>
      </c>
      <c r="BM3" s="3">
        <f t="shared" ref="BM3" si="41">COUNTA(BM4:BM776)</f>
        <v>19</v>
      </c>
      <c r="BN3" s="3">
        <f t="shared" ref="BN3" si="42">COUNTA(BN4:BN776)</f>
        <v>107</v>
      </c>
      <c r="BO3" s="3">
        <f t="shared" ref="BO3" si="43">COUNTA(BO4:BO776)</f>
        <v>540</v>
      </c>
      <c r="BP3" s="3">
        <f t="shared" ref="BP3" si="44">COUNTA(BP4:BP776)</f>
        <v>75</v>
      </c>
      <c r="BQ3" s="3">
        <f t="shared" ref="BQ3" si="45">COUNTA(BQ4:BQ776)</f>
        <v>16</v>
      </c>
      <c r="BR3" s="3">
        <f t="shared" ref="BR3" si="46">COUNTA(BR4:BR776)</f>
        <v>18</v>
      </c>
      <c r="BS3" s="3">
        <f t="shared" ref="BS3" si="47">COUNTA(BS4:BS776)</f>
        <v>107</v>
      </c>
      <c r="BT3" s="3">
        <f t="shared" ref="BT3" si="48">COUNTA(BT4:BT776)</f>
        <v>519</v>
      </c>
      <c r="BU3" s="3">
        <f t="shared" ref="BU3" si="49">COUNTA(BU4:BU776)</f>
        <v>88</v>
      </c>
      <c r="BV3" s="3">
        <f t="shared" ref="BV3" si="50">COUNTA(BV4:BV776)</f>
        <v>18</v>
      </c>
      <c r="BW3" s="3">
        <f t="shared" ref="BW3" si="51">COUNTA(BW4:BW776)</f>
        <v>24</v>
      </c>
      <c r="BX3" s="3">
        <f t="shared" ref="BX3" si="52">COUNTA(BX4:BX776)</f>
        <v>2</v>
      </c>
      <c r="BY3" s="3">
        <f t="shared" ref="BY3" si="53">COUNTA(BY4:BY776)</f>
        <v>5</v>
      </c>
      <c r="BZ3" s="3">
        <f t="shared" ref="BZ3" si="54">COUNTA(BZ4:BZ776)</f>
        <v>4</v>
      </c>
      <c r="CA3" s="3">
        <f t="shared" ref="CA3" si="55">COUNTA(CA4:CA776)</f>
        <v>11</v>
      </c>
      <c r="CB3" s="3">
        <f t="shared" ref="CB3" si="56">COUNTA(CB4:CB776)</f>
        <v>37</v>
      </c>
      <c r="CC3" s="3">
        <f t="shared" ref="CC3" si="57">COUNTA(CC4:CC776)</f>
        <v>76</v>
      </c>
      <c r="CD3" s="3">
        <f t="shared" ref="CD3" si="58">COUNTA(CD4:CD776)</f>
        <v>267</v>
      </c>
      <c r="CE3" s="3">
        <f t="shared" ref="CE3" si="59">COUNTA(CE4:CE776)</f>
        <v>253</v>
      </c>
      <c r="CF3" s="3">
        <f t="shared" ref="CF3" si="60">COUNTA(CF4:CF776)</f>
        <v>60</v>
      </c>
      <c r="CG3" s="3">
        <f t="shared" ref="CG3" si="61">COUNTA(CG4:CG776)</f>
        <v>41</v>
      </c>
      <c r="CH3" s="3">
        <f t="shared" ref="CH3" si="62">COUNTA(CH4:CH776)</f>
        <v>341</v>
      </c>
      <c r="CI3" s="3">
        <f t="shared" ref="CI3" si="63">COUNTA(CI4:CI776)</f>
        <v>355</v>
      </c>
      <c r="CJ3" s="3">
        <f t="shared" ref="CJ3" si="64">COUNTA(CJ4:CJ776)</f>
        <v>59</v>
      </c>
      <c r="CK3" s="3">
        <f t="shared" ref="CK3" si="65">COUNTA(CK4:CK776)</f>
        <v>265</v>
      </c>
      <c r="CL3" s="3">
        <f t="shared" ref="CL3" si="66">COUNTA(CL4:CL776)</f>
        <v>20</v>
      </c>
      <c r="CM3" s="3">
        <f t="shared" ref="CM3" si="67">COUNTA(CM4:CM776)</f>
        <v>55</v>
      </c>
      <c r="CN3" s="3">
        <f t="shared" ref="CN3" si="68">COUNTA(CN4:CN776)</f>
        <v>0</v>
      </c>
      <c r="CO3" s="3">
        <f t="shared" ref="CO3" si="69">COUNTA(CO4:CO776)</f>
        <v>0</v>
      </c>
      <c r="CP3" s="3">
        <f t="shared" ref="CP3" si="70">COUNTA(CP4:CP776)</f>
        <v>3</v>
      </c>
      <c r="CQ3" s="3">
        <f t="shared" ref="CQ3" si="71">COUNTA(CQ4:CQ776)</f>
        <v>7</v>
      </c>
      <c r="CR3" s="3">
        <f t="shared" ref="CR3" si="72">COUNTA(CR4:CR776)</f>
        <v>8</v>
      </c>
      <c r="CS3" s="3">
        <f t="shared" ref="CS3" si="73">COUNTA(CS4:CS776)</f>
        <v>14</v>
      </c>
      <c r="CT3" s="3">
        <f t="shared" ref="CT3" si="74">COUNTA(CT4:CT776)</f>
        <v>20</v>
      </c>
      <c r="CU3" s="3">
        <f t="shared" ref="CU3" si="75">COUNTA(CU4:CU776)</f>
        <v>29</v>
      </c>
      <c r="CV3" s="3">
        <f t="shared" ref="CV3" si="76">COUNTA(CV4:CV776)</f>
        <v>9</v>
      </c>
      <c r="CW3" s="3">
        <f t="shared" ref="CW3" si="77">COUNTA(CW4:CW776)</f>
        <v>1</v>
      </c>
      <c r="CX3" s="3">
        <f t="shared" ref="CX3" si="78">COUNTA(CX4:CX776)</f>
        <v>12</v>
      </c>
      <c r="CY3" s="3">
        <f t="shared" ref="CY3" si="79">COUNTA(CY4:CY776)</f>
        <v>18</v>
      </c>
      <c r="CZ3" s="3">
        <f t="shared" ref="CZ3" si="80">COUNTA(CZ4:CZ776)</f>
        <v>24</v>
      </c>
      <c r="DA3" s="3">
        <f t="shared" ref="DA3" si="81">COUNTA(DA4:DA776)</f>
        <v>13</v>
      </c>
      <c r="DB3" s="3">
        <f t="shared" ref="DB3" si="82">COUNTA(DB4:DB776)</f>
        <v>0</v>
      </c>
      <c r="DC3" s="3">
        <f t="shared" ref="DC3" si="83">COUNTA(DC4:DC776)</f>
        <v>11</v>
      </c>
      <c r="DD3" s="3">
        <f t="shared" ref="DD3" si="84">COUNTA(DD4:DD776)</f>
        <v>0</v>
      </c>
      <c r="DE3" s="3">
        <f t="shared" ref="DE3" si="85">COUNTA(DE4:DE776)</f>
        <v>1</v>
      </c>
      <c r="DF3" s="3">
        <f t="shared" ref="DF3" si="86">COUNTA(DF4:DF776)</f>
        <v>20</v>
      </c>
      <c r="DG3" s="3">
        <f t="shared" ref="DG3" si="87">COUNTA(DG4:DG776)</f>
        <v>19</v>
      </c>
      <c r="DH3" s="3">
        <f t="shared" ref="DH3" si="88">COUNTA(DH4:DH776)</f>
        <v>5</v>
      </c>
      <c r="DI3" s="3">
        <f t="shared" ref="DI3" si="89">COUNTA(DI4:DI776)</f>
        <v>32</v>
      </c>
      <c r="DJ3" s="3">
        <f t="shared" ref="DJ3" si="90">COUNTA(DJ4:DJ776)</f>
        <v>2</v>
      </c>
      <c r="DK3" s="3">
        <f t="shared" ref="DK3" si="91">COUNTA(DK4:DK776)</f>
        <v>17</v>
      </c>
      <c r="DL3" s="3">
        <f t="shared" ref="DL3" si="92">COUNTA(DL4:DL776)</f>
        <v>0</v>
      </c>
      <c r="DM3" s="3">
        <f t="shared" ref="DM3" si="93">COUNTA(DM4:DM776)</f>
        <v>0</v>
      </c>
      <c r="DN3" s="3">
        <f t="shared" ref="DN3" si="94">COUNTA(DN4:DN776)</f>
        <v>0</v>
      </c>
      <c r="DO3" s="3">
        <f t="shared" ref="DO3" si="95">COUNTA(DO4:DO776)</f>
        <v>1</v>
      </c>
      <c r="DP3" s="3">
        <f t="shared" ref="DP3" si="96">COUNTA(DP4:DP776)</f>
        <v>0</v>
      </c>
      <c r="DQ3" s="3">
        <f t="shared" ref="DQ3" si="97">COUNTA(DQ4:DQ776)</f>
        <v>0</v>
      </c>
      <c r="DR3" s="3">
        <f t="shared" ref="DR3" si="98">COUNTA(DR4:DR776)</f>
        <v>0</v>
      </c>
      <c r="DS3" s="3">
        <f t="shared" ref="DS3" si="99">COUNTA(DS4:DS776)</f>
        <v>0</v>
      </c>
      <c r="DT3" s="3">
        <f t="shared" ref="DT3" si="100">COUNTA(DT4:DT776)</f>
        <v>175</v>
      </c>
      <c r="DU3" s="3">
        <f t="shared" ref="DU3" si="101">COUNTA(DU4:DU776)</f>
        <v>82</v>
      </c>
      <c r="DV3" s="3">
        <f t="shared" ref="DV3" si="102">COUNTA(DV4:DV776)</f>
        <v>6</v>
      </c>
      <c r="DW3" s="3">
        <f t="shared" ref="DW3" si="103">COUNTA(DW4:DW776)</f>
        <v>1</v>
      </c>
      <c r="DX3" s="3">
        <f t="shared" ref="DX3" si="104">COUNTA(DX4:DX776)</f>
        <v>1</v>
      </c>
      <c r="DY3" s="3">
        <f t="shared" ref="DY3" si="105">COUNTA(DY4:DY776)</f>
        <v>198</v>
      </c>
      <c r="DZ3" s="3">
        <f t="shared" ref="DZ3" si="106">COUNTA(DZ4:DZ776)</f>
        <v>63</v>
      </c>
      <c r="EA3" s="3">
        <f t="shared" ref="EA3" si="107">COUNTA(EA4:EA776)</f>
        <v>1</v>
      </c>
      <c r="EB3" s="3">
        <f t="shared" ref="EB3" si="108">COUNTA(EB4:EB776)</f>
        <v>0</v>
      </c>
      <c r="EC3" s="3">
        <f t="shared" ref="EC3" si="109">COUNTA(EC4:EC776)</f>
        <v>3</v>
      </c>
      <c r="ED3" s="3">
        <f t="shared" ref="ED3" si="110">COUNTA(ED4:ED776)</f>
        <v>237</v>
      </c>
      <c r="EE3" s="3">
        <f t="shared" ref="EE3" si="111">COUNTA(EE4:EE776)</f>
        <v>24</v>
      </c>
      <c r="EF3" s="3">
        <f t="shared" ref="EF3" si="112">COUNTA(EF4:EF776)</f>
        <v>3</v>
      </c>
      <c r="EG3" s="3">
        <f t="shared" ref="EG3" si="113">COUNTA(EG4:EG776)</f>
        <v>0</v>
      </c>
      <c r="EH3" s="3">
        <f t="shared" ref="EH3" si="114">COUNTA(EH4:EH776)</f>
        <v>1</v>
      </c>
      <c r="EI3" s="3">
        <f t="shared" ref="EI3" si="115">COUNTA(EI4:EI776)</f>
        <v>210</v>
      </c>
      <c r="EJ3" s="3">
        <f t="shared" ref="EJ3" si="116">COUNTA(EJ4:EJ776)</f>
        <v>50</v>
      </c>
      <c r="EK3" s="3">
        <f t="shared" ref="EK3" si="117">COUNTA(EK4:EK776)</f>
        <v>3</v>
      </c>
      <c r="EL3" s="3">
        <f t="shared" ref="EL3" si="118">COUNTA(EL4:EL776)</f>
        <v>0</v>
      </c>
      <c r="EM3" s="3">
        <f t="shared" ref="EM3" si="119">COUNTA(EM4:EM776)</f>
        <v>2</v>
      </c>
      <c r="EN3" s="3">
        <f t="shared" ref="EN3" si="120">COUNTA(EN4:EN776)</f>
        <v>202</v>
      </c>
      <c r="EO3" s="3">
        <f t="shared" ref="EO3" si="121">COUNTA(EO4:EO776)</f>
        <v>59</v>
      </c>
      <c r="EP3" s="3">
        <f t="shared" ref="EP3" si="122">COUNTA(EP4:EP776)</f>
        <v>2</v>
      </c>
      <c r="EQ3" s="3">
        <f t="shared" ref="EQ3" si="123">COUNTA(EQ4:EQ776)</f>
        <v>0</v>
      </c>
      <c r="ER3" s="3">
        <f t="shared" ref="ER3" si="124">COUNTA(ER4:ER776)</f>
        <v>2</v>
      </c>
      <c r="ES3" s="3">
        <f t="shared" ref="ES3" si="125">COUNTA(ES4:ES776)</f>
        <v>215</v>
      </c>
      <c r="ET3" s="3">
        <f t="shared" ref="ET3" si="126">COUNTA(ET4:ET776)</f>
        <v>42</v>
      </c>
      <c r="EU3" s="3">
        <f t="shared" ref="EU3" si="127">COUNTA(EU4:EU776)</f>
        <v>0</v>
      </c>
      <c r="EV3" s="3">
        <f t="shared" ref="EV3" si="128">COUNTA(EV4:EV776)</f>
        <v>0</v>
      </c>
      <c r="EW3" s="3">
        <f t="shared" ref="EW3" si="129">COUNTA(EW4:EW776)</f>
        <v>8</v>
      </c>
      <c r="EX3" s="3">
        <f t="shared" ref="EX3" si="130">COUNTA(EX4:EX776)</f>
        <v>1</v>
      </c>
      <c r="EY3" s="3">
        <f t="shared" ref="EY3" si="131">COUNTA(EY4:EY776)</f>
        <v>0</v>
      </c>
      <c r="EZ3" s="3">
        <f t="shared" ref="EZ3" si="132">COUNTA(EZ4:EZ776)</f>
        <v>0</v>
      </c>
      <c r="FA3" s="3">
        <f t="shared" ref="FA3" si="133">COUNTA(FA4:FA776)</f>
        <v>1</v>
      </c>
      <c r="FB3" s="3">
        <f t="shared" ref="FB3" si="134">COUNTA(FB4:FB776)</f>
        <v>1</v>
      </c>
      <c r="FC3" s="3">
        <f t="shared" ref="FC3" si="135">COUNTA(FC4:FC776)</f>
        <v>3</v>
      </c>
      <c r="FD3" s="3">
        <f t="shared" ref="FD3" si="136">COUNTA(FD4:FD776)</f>
        <v>12</v>
      </c>
      <c r="FE3" s="3">
        <f t="shared" ref="FE3" si="137">COUNTA(FE4:FE776)</f>
        <v>44</v>
      </c>
      <c r="FF3" s="3">
        <f t="shared" ref="FF3" si="138">COUNTA(FF4:FF776)</f>
        <v>92</v>
      </c>
      <c r="FG3" s="3">
        <f t="shared" ref="FG3" si="139">COUNTA(FG4:FG776)</f>
        <v>111</v>
      </c>
      <c r="FH3" s="3">
        <f t="shared" ref="FH3" si="140">COUNTA(FH4:FH776)</f>
        <v>209</v>
      </c>
      <c r="FI3" s="3">
        <f t="shared" ref="FI3" si="141">COUNTA(FI4:FI776)</f>
        <v>51</v>
      </c>
      <c r="FJ3" s="3">
        <f t="shared" ref="FJ3" si="142">COUNTA(FJ4:FJ776)</f>
        <v>1</v>
      </c>
      <c r="FK3" s="3">
        <f t="shared" ref="FK3" si="143">COUNTA(FK4:FK776)</f>
        <v>0</v>
      </c>
      <c r="FL3" s="3">
        <f t="shared" ref="FL3" si="144">COUNTA(FL4:FL776)</f>
        <v>2</v>
      </c>
      <c r="FM3" s="3">
        <f t="shared" ref="FM3" si="145">COUNTA(FM4:FM776)</f>
        <v>158</v>
      </c>
      <c r="FN3" s="3">
        <f t="shared" ref="FN3" si="146">COUNTA(FN4:FN776)</f>
        <v>49</v>
      </c>
      <c r="FO3" s="3">
        <f t="shared" ref="FO3" si="147">COUNTA(FO4:FO776)</f>
        <v>3</v>
      </c>
      <c r="FP3" s="3">
        <f t="shared" ref="FP3" si="148">COUNTA(FP4:FP776)</f>
        <v>1</v>
      </c>
      <c r="FQ3" s="3">
        <f t="shared" ref="FQ3" si="149">COUNTA(FQ4:FQ776)</f>
        <v>52</v>
      </c>
      <c r="FR3" s="3">
        <f t="shared" ref="FR3" si="150">COUNTA(FR4:FR776)</f>
        <v>200</v>
      </c>
      <c r="FS3" s="3">
        <f t="shared" ref="FS3" si="151">COUNTA(FS4:FS776)</f>
        <v>41</v>
      </c>
      <c r="FT3" s="3">
        <f t="shared" ref="FT3" si="152">COUNTA(FT4:FT776)</f>
        <v>10</v>
      </c>
      <c r="FU3" s="3">
        <f t="shared" ref="FU3" si="153">COUNTA(FU4:FU776)</f>
        <v>3</v>
      </c>
      <c r="FV3" s="3">
        <f t="shared" ref="FV3" si="154">COUNTA(FV4:FV776)</f>
        <v>9</v>
      </c>
      <c r="FW3" s="3">
        <f t="shared" ref="FW3" si="155">COUNTA(FW4:FW776)</f>
        <v>202</v>
      </c>
      <c r="FX3" s="3">
        <f t="shared" ref="FX3" si="156">COUNTA(FX4:FX776)</f>
        <v>49</v>
      </c>
      <c r="FY3" s="3">
        <f t="shared" ref="FY3" si="157">COUNTA(FY4:FY776)</f>
        <v>4</v>
      </c>
      <c r="FZ3" s="3">
        <f t="shared" ref="FZ3" si="158">COUNTA(FZ4:FZ776)</f>
        <v>2</v>
      </c>
      <c r="GA3" s="3">
        <f t="shared" ref="GA3" si="159">COUNTA(GA4:GA776)</f>
        <v>6</v>
      </c>
      <c r="GB3" s="3">
        <f t="shared" ref="GB3" si="160">COUNTA(GB4:GB776)</f>
        <v>221</v>
      </c>
      <c r="GC3" s="3">
        <f t="shared" ref="GC3" si="161">COUNTA(GC4:GC776)</f>
        <v>37</v>
      </c>
      <c r="GD3" s="3">
        <f t="shared" ref="GD3" si="162">COUNTA(GD4:GD776)</f>
        <v>3</v>
      </c>
      <c r="GE3" s="3">
        <f t="shared" ref="GE3" si="163">COUNTA(GE4:GE776)</f>
        <v>2</v>
      </c>
      <c r="GF3" s="3">
        <f t="shared" ref="GF3" si="164">COUNTA(GF4:GF776)</f>
        <v>0</v>
      </c>
      <c r="GG3" s="3">
        <f t="shared" ref="GG3" si="165">COUNTA(GG4:GG776)</f>
        <v>0</v>
      </c>
      <c r="GH3" s="3">
        <f t="shared" ref="GH3" si="166">COUNTA(GH4:GH776)</f>
        <v>0</v>
      </c>
      <c r="GI3" s="3">
        <f t="shared" ref="GI3" si="167">COUNTA(GI4:GI776)</f>
        <v>0</v>
      </c>
      <c r="GJ3" s="3">
        <f t="shared" ref="GJ3" si="168">COUNTA(GJ4:GJ776)</f>
        <v>1</v>
      </c>
      <c r="GK3" s="3">
        <f t="shared" ref="GK3" si="169">COUNTA(GK4:GK776)</f>
        <v>0</v>
      </c>
      <c r="GL3" s="3">
        <f t="shared" ref="GL3" si="170">COUNTA(GL4:GL776)</f>
        <v>190</v>
      </c>
      <c r="GM3" s="3">
        <f t="shared" ref="GM3" si="171">COUNTA(GM4:GM776)</f>
        <v>57</v>
      </c>
      <c r="GN3" s="3">
        <f t="shared" ref="GN3" si="172">COUNTA(GN4:GN776)</f>
        <v>7</v>
      </c>
      <c r="GO3" s="3">
        <f t="shared" ref="GO3" si="173">COUNTA(GO4:GO776)</f>
        <v>4</v>
      </c>
      <c r="GP3" s="3">
        <f t="shared" ref="GP3" si="174">COUNTA(GP4:GP776)</f>
        <v>5</v>
      </c>
      <c r="GQ3" s="3">
        <f t="shared" ref="GQ3" si="175">COUNTA(GQ4:GQ776)</f>
        <v>198</v>
      </c>
      <c r="GR3" s="3">
        <f t="shared" ref="GR3" si="176">COUNTA(GR4:GR776)</f>
        <v>61</v>
      </c>
      <c r="GS3" s="3">
        <f t="shared" ref="GS3" si="177">COUNTA(GS4:GS776)</f>
        <v>2</v>
      </c>
      <c r="GT3" s="3">
        <f t="shared" ref="GT3" si="178">COUNTA(GT4:GT776)</f>
        <v>0</v>
      </c>
      <c r="GU3" s="3">
        <f t="shared" ref="GU3" si="179">COUNTA(GU4:GU776)</f>
        <v>1</v>
      </c>
      <c r="GV3" s="3">
        <f t="shared" ref="GV3" si="180">COUNTA(GV4:GV776)</f>
        <v>114</v>
      </c>
      <c r="GW3" s="3">
        <f t="shared" ref="GW3" si="181">COUNTA(GW4:GW776)</f>
        <v>108</v>
      </c>
      <c r="GX3" s="3">
        <f t="shared" ref="GX3" si="182">COUNTA(GX4:GX776)</f>
        <v>8</v>
      </c>
      <c r="GY3" s="3">
        <f t="shared" ref="GY3" si="183">COUNTA(GY4:GY776)</f>
        <v>4</v>
      </c>
      <c r="GZ3" s="3">
        <f t="shared" ref="GZ3" si="184">COUNTA(GZ4:GZ776)</f>
        <v>28</v>
      </c>
      <c r="HA3" s="3">
        <f t="shared" ref="HA3" si="185">COUNTA(HA4:HA776)</f>
        <v>0</v>
      </c>
      <c r="HB3" s="3">
        <f t="shared" ref="HB3" si="186">COUNTA(HB4:HB776)</f>
        <v>0</v>
      </c>
      <c r="HC3" s="3">
        <f t="shared" ref="HC3" si="187">COUNTA(HC4:HC776)</f>
        <v>1</v>
      </c>
      <c r="HD3" s="3">
        <f t="shared" ref="HD3" si="188">COUNTA(HD4:HD776)</f>
        <v>2</v>
      </c>
      <c r="HE3" s="3">
        <f t="shared" ref="HE3" si="189">COUNTA(HE4:HE776)</f>
        <v>3</v>
      </c>
      <c r="HF3" s="3">
        <f t="shared" ref="HF3" si="190">COUNTA(HF4:HF776)</f>
        <v>4</v>
      </c>
      <c r="HG3" s="3">
        <f t="shared" ref="HG3" si="191">COUNTA(HG4:HG776)</f>
        <v>9</v>
      </c>
      <c r="HH3" s="3">
        <f t="shared" ref="HH3" si="192">COUNTA(HH4:HH776)</f>
        <v>35</v>
      </c>
      <c r="HI3" s="3">
        <f t="shared" ref="HI3" si="193">COUNTA(HI4:HI776)</f>
        <v>77</v>
      </c>
      <c r="HJ3" s="3">
        <f t="shared" ref="HJ3" si="194">COUNTA(HJ4:HJ776)</f>
        <v>132</v>
      </c>
      <c r="HK3" s="3">
        <f t="shared" ref="HK3" si="195">COUNTA(HK4:HK776)</f>
        <v>250</v>
      </c>
      <c r="HL3" s="3">
        <f t="shared" ref="HL3" si="196">COUNTA(HL4:HL776)</f>
        <v>13</v>
      </c>
      <c r="HM3" s="3">
        <f t="shared" ref="HM3" si="197">COUNTA(HM4:HM776)</f>
        <v>17</v>
      </c>
      <c r="HN3" s="3">
        <f t="shared" ref="HN3" si="198">COUNTA(HN4:HN776)</f>
        <v>28</v>
      </c>
      <c r="HO3" s="3">
        <f t="shared" ref="HO3" si="199">COUNTA(HO4:HO776)</f>
        <v>4</v>
      </c>
      <c r="HP3" s="3">
        <f t="shared" ref="HP3" si="200">COUNTA(HP4:HP776)</f>
        <v>1</v>
      </c>
      <c r="HQ3" s="3">
        <f t="shared" ref="HQ3" si="201">COUNTA(HQ4:HQ776)</f>
        <v>5</v>
      </c>
      <c r="HR3" s="3">
        <f t="shared" ref="HR3" si="202">COUNTA(HR4:HR776)</f>
        <v>0</v>
      </c>
      <c r="HS3" s="3">
        <f t="shared" ref="HS3" si="203">COUNTA(HS4:HS776)</f>
        <v>1</v>
      </c>
      <c r="HT3" s="3">
        <f t="shared" ref="HT3" si="204">COUNTA(HT4:HT776)</f>
        <v>0</v>
      </c>
      <c r="HU3" s="3">
        <f t="shared" ref="HU3" si="205">COUNTA(HU4:HU776)</f>
        <v>0</v>
      </c>
      <c r="HV3" s="3">
        <f t="shared" ref="HV3" si="206">COUNTA(HV4:HV776)</f>
        <v>0</v>
      </c>
      <c r="HW3" s="3">
        <f t="shared" ref="HW3" si="207">COUNTA(HW4:HW776)</f>
        <v>1</v>
      </c>
      <c r="HX3" s="3">
        <f t="shared" ref="HX3" si="208">COUNTA(HX4:HX776)</f>
        <v>10</v>
      </c>
      <c r="HY3" s="3">
        <f t="shared" ref="HY3" si="209">COUNTA(HY4:HY776)</f>
        <v>7</v>
      </c>
      <c r="HZ3" s="3">
        <f t="shared" ref="HZ3" si="210">COUNTA(HZ4:HZ776)</f>
        <v>16</v>
      </c>
      <c r="IA3" s="3">
        <f t="shared" ref="IA3" si="211">COUNTA(IA4:IA776)</f>
        <v>20</v>
      </c>
      <c r="IB3" s="3">
        <f t="shared" ref="IB3" si="212">COUNTA(IB4:IB776)</f>
        <v>4</v>
      </c>
      <c r="IC3" s="3">
        <f t="shared" ref="IC3" si="213">COUNTA(IC4:IC776)</f>
        <v>7</v>
      </c>
      <c r="ID3" s="3">
        <f t="shared" ref="ID3" si="214">COUNTA(ID4:ID776)</f>
        <v>1</v>
      </c>
      <c r="IE3" s="3">
        <f t="shared" ref="IE3" si="215">COUNTA(IE4:IE776)</f>
        <v>3</v>
      </c>
      <c r="IF3" s="3">
        <f t="shared" ref="IF3" si="216">COUNTA(IF4:IF776)</f>
        <v>4</v>
      </c>
      <c r="IG3" s="3">
        <f t="shared" ref="IG3" si="217">COUNTA(IG4:IG776)</f>
        <v>1</v>
      </c>
      <c r="IH3" s="3">
        <f t="shared" ref="IH3" si="218">COUNTA(IH4:IH776)</f>
        <v>0</v>
      </c>
      <c r="II3" s="3">
        <f t="shared" ref="II3" si="219">COUNTA(II4:II776)</f>
        <v>0</v>
      </c>
      <c r="IJ3" s="3">
        <f t="shared" ref="IJ3" si="220">COUNTA(IJ4:IJ776)</f>
        <v>0</v>
      </c>
      <c r="IK3" s="3">
        <f t="shared" ref="IK3" si="221">COUNTA(IK4:IK776)</f>
        <v>0</v>
      </c>
      <c r="IL3" s="3">
        <f t="shared" ref="IL3" si="222">COUNTA(IL4:IL776)</f>
        <v>0</v>
      </c>
      <c r="IM3" s="3">
        <f t="shared" ref="IM3" si="223">COUNTA(IM4:IM776)</f>
        <v>2</v>
      </c>
      <c r="IN3" s="3">
        <f t="shared" ref="IN3" si="224">COUNTA(IN4:IN776)</f>
        <v>2</v>
      </c>
      <c r="IO3" s="3">
        <f t="shared" ref="IO3" si="225">COUNTA(IO4:IO776)</f>
        <v>5</v>
      </c>
      <c r="IP3" s="3">
        <f t="shared" ref="IP3" si="226">COUNTA(IP4:IP776)</f>
        <v>9</v>
      </c>
      <c r="IQ3" s="3">
        <f t="shared" ref="IQ3" si="227">COUNTA(IQ4:IQ776)</f>
        <v>216</v>
      </c>
      <c r="IR3" s="3">
        <f t="shared" ref="IR3" si="228">COUNTA(IR4:IR776)</f>
        <v>190</v>
      </c>
      <c r="IS3" s="3">
        <f t="shared" ref="IS3" si="229">COUNTA(IS4:IS776)</f>
        <v>7</v>
      </c>
      <c r="IT3" s="3">
        <f t="shared" ref="IT3" si="230">COUNTA(IT4:IT776)</f>
        <v>0</v>
      </c>
      <c r="IU3" s="3">
        <f t="shared" ref="IU3" si="231">COUNTA(IU4:IU776)</f>
        <v>1</v>
      </c>
      <c r="IV3" s="3">
        <f t="shared" ref="IV3" si="232">COUNTA(IV4:IV776)</f>
        <v>295</v>
      </c>
      <c r="IW3" s="3">
        <f t="shared" ref="IW3" si="233">COUNTA(IW4:IW776)</f>
        <v>107</v>
      </c>
      <c r="IX3" s="3">
        <f t="shared" ref="IX3" si="234">COUNTA(IX4:IX776)</f>
        <v>8</v>
      </c>
      <c r="IY3" s="3">
        <f t="shared" ref="IY3" si="235">COUNTA(IY4:IY776)</f>
        <v>3</v>
      </c>
      <c r="IZ3" s="3">
        <f t="shared" ref="IZ3" si="236">COUNTA(IZ4:IZ776)</f>
        <v>1</v>
      </c>
      <c r="JA3" s="3">
        <f t="shared" ref="JA3" si="237">COUNTA(JA4:JA776)</f>
        <v>276</v>
      </c>
      <c r="JB3" s="3">
        <f t="shared" ref="JB3" si="238">COUNTA(JB4:JB776)</f>
        <v>131</v>
      </c>
      <c r="JC3" s="3">
        <f t="shared" ref="JC3" si="239">COUNTA(JC4:JC776)</f>
        <v>6</v>
      </c>
      <c r="JD3" s="3">
        <f t="shared" ref="JD3" si="240">COUNTA(JD4:JD776)</f>
        <v>0</v>
      </c>
      <c r="JE3" s="3">
        <f t="shared" ref="JE3" si="241">COUNTA(JE4:JE776)</f>
        <v>1</v>
      </c>
      <c r="JF3" s="3">
        <f t="shared" ref="JF3" si="242">COUNTA(JF4:JF776)</f>
        <v>190</v>
      </c>
      <c r="JG3" s="3">
        <f t="shared" ref="JG3" si="243">COUNTA(JG4:JG776)</f>
        <v>198</v>
      </c>
      <c r="JH3" s="3">
        <f t="shared" ref="JH3" si="244">COUNTA(JH4:JH776)</f>
        <v>22</v>
      </c>
      <c r="JI3" s="3">
        <f t="shared" ref="JI3" si="245">COUNTA(JI4:JI776)</f>
        <v>2</v>
      </c>
      <c r="JJ3" s="3">
        <f t="shared" ref="JJ3" si="246">COUNTA(JJ4:JJ776)</f>
        <v>2</v>
      </c>
      <c r="JK3" s="3">
        <f t="shared" ref="JK3" si="247">COUNTA(JK4:JK776)</f>
        <v>0</v>
      </c>
      <c r="JL3" s="3">
        <f t="shared" ref="JL3" si="248">COUNTA(JL4:JL776)</f>
        <v>0</v>
      </c>
      <c r="JM3" s="3">
        <f t="shared" ref="JM3" si="249">COUNTA(JM4:JM776)</f>
        <v>0</v>
      </c>
      <c r="JN3" s="3">
        <f t="shared" ref="JN3" si="250">COUNTA(JN4:JN776)</f>
        <v>0</v>
      </c>
      <c r="JO3" s="3">
        <f t="shared" ref="JO3" si="251">COUNTA(JO4:JO776)</f>
        <v>3</v>
      </c>
      <c r="JP3" s="3">
        <f t="shared" ref="JP3" si="252">COUNTA(JP4:JP776)</f>
        <v>9</v>
      </c>
      <c r="JQ3" s="3">
        <f t="shared" ref="JQ3" si="253">COUNTA(JQ4:JQ776)</f>
        <v>41</v>
      </c>
      <c r="JR3" s="3">
        <f t="shared" ref="JR3" si="254">COUNTA(JR4:JR776)</f>
        <v>129</v>
      </c>
      <c r="JS3" s="3">
        <f t="shared" ref="JS3" si="255">COUNTA(JS4:JS776)</f>
        <v>137</v>
      </c>
      <c r="JT3" s="3">
        <f t="shared" ref="JT3" si="256">COUNTA(JT4:JT776)</f>
        <v>95</v>
      </c>
      <c r="JU3" s="3">
        <f t="shared" ref="JU3" si="257">COUNTA(JU4:JU776)</f>
        <v>394</v>
      </c>
      <c r="JV3" s="3">
        <f t="shared" ref="JV3" si="258">COUNTA(JV4:JV776)</f>
        <v>20</v>
      </c>
      <c r="JW3" s="3">
        <f t="shared" ref="JW3" si="259">COUNTA(JW4:JW776)</f>
        <v>1</v>
      </c>
      <c r="JX3" s="3">
        <f t="shared" ref="JX3" si="260">COUNTA(JX4:JX776)</f>
        <v>4</v>
      </c>
      <c r="JY3" s="3">
        <f t="shared" ref="JY3" si="261">COUNTA(JY4:JY776)</f>
        <v>1</v>
      </c>
      <c r="JZ3" s="3">
        <f t="shared" ref="JZ3" si="262">COUNTA(JZ4:JZ776)</f>
        <v>8</v>
      </c>
      <c r="KA3" s="3">
        <f t="shared" ref="KA3" si="263">COUNTA(KA4:KA776)</f>
        <v>8</v>
      </c>
      <c r="KB3" s="3">
        <f t="shared" ref="KB3" si="264">COUNTA(KB4:KB776)</f>
        <v>31</v>
      </c>
      <c r="KC3" s="3">
        <f t="shared" ref="KC3" si="265">COUNTA(KC4:KC776)</f>
        <v>132</v>
      </c>
      <c r="KD3" s="3">
        <f t="shared" ref="KD3" si="266">COUNTA(KD4:KD776)</f>
        <v>320</v>
      </c>
      <c r="KE3" s="3">
        <f t="shared" ref="KE3" si="267">COUNTA(KE4:KE776)</f>
        <v>163</v>
      </c>
      <c r="KF3" s="3">
        <f t="shared" ref="KF3" si="268">COUNTA(KF4:KF776)</f>
        <v>78</v>
      </c>
    </row>
    <row r="4" spans="1:293" x14ac:dyDescent="0.25">
      <c r="B4">
        <v>99478396</v>
      </c>
      <c r="C4" s="1">
        <v>43771.908530092594</v>
      </c>
      <c r="D4" s="1">
        <v>43771.910034722219</v>
      </c>
      <c r="J4" t="s">
        <v>215</v>
      </c>
      <c r="K4" t="s">
        <v>31</v>
      </c>
      <c r="M4" t="s">
        <v>216</v>
      </c>
      <c r="N4">
        <f>M4-J4</f>
        <v>262</v>
      </c>
      <c r="O4" t="s">
        <v>33</v>
      </c>
      <c r="Y4" t="s">
        <v>217</v>
      </c>
      <c r="AD4" t="s">
        <v>217</v>
      </c>
      <c r="AI4" t="s">
        <v>217</v>
      </c>
      <c r="BG4">
        <v>9</v>
      </c>
      <c r="BJ4" t="s">
        <v>218</v>
      </c>
      <c r="BO4" t="s">
        <v>218</v>
      </c>
      <c r="BT4" t="s">
        <v>218</v>
      </c>
      <c r="CE4">
        <v>8</v>
      </c>
      <c r="CJ4" t="s">
        <v>86</v>
      </c>
      <c r="IQ4" t="s">
        <v>217</v>
      </c>
      <c r="IV4" t="s">
        <v>217</v>
      </c>
      <c r="JA4" t="s">
        <v>217</v>
      </c>
      <c r="JF4" t="s">
        <v>217</v>
      </c>
      <c r="JS4">
        <v>9</v>
      </c>
      <c r="JU4" t="s">
        <v>191</v>
      </c>
      <c r="KE4">
        <v>9</v>
      </c>
    </row>
    <row r="5" spans="1:293" x14ac:dyDescent="0.25">
      <c r="B5">
        <v>99478396</v>
      </c>
      <c r="C5" s="1">
        <v>43768.574074074073</v>
      </c>
      <c r="D5" s="1">
        <v>43768.576469907406</v>
      </c>
      <c r="J5" t="s">
        <v>219</v>
      </c>
      <c r="K5" t="s">
        <v>31</v>
      </c>
      <c r="M5" t="s">
        <v>220</v>
      </c>
      <c r="N5">
        <f t="shared" ref="N5:N68" si="269">M5-J5</f>
        <v>183</v>
      </c>
      <c r="P5" t="s">
        <v>34</v>
      </c>
      <c r="X5" t="s">
        <v>221</v>
      </c>
      <c r="Z5" t="s">
        <v>218</v>
      </c>
      <c r="AE5" t="s">
        <v>218</v>
      </c>
      <c r="AK5" t="s">
        <v>222</v>
      </c>
      <c r="BE5">
        <v>7</v>
      </c>
      <c r="BJ5" t="s">
        <v>218</v>
      </c>
      <c r="BO5" t="s">
        <v>218</v>
      </c>
      <c r="BT5" t="s">
        <v>218</v>
      </c>
      <c r="CE5">
        <v>8</v>
      </c>
      <c r="CI5" t="s">
        <v>85</v>
      </c>
      <c r="IQ5" t="s">
        <v>217</v>
      </c>
      <c r="IV5" t="s">
        <v>217</v>
      </c>
      <c r="JA5" t="s">
        <v>217</v>
      </c>
      <c r="JF5" t="s">
        <v>217</v>
      </c>
      <c r="JT5">
        <v>10</v>
      </c>
      <c r="JU5" t="s">
        <v>191</v>
      </c>
      <c r="KE5">
        <v>9</v>
      </c>
      <c r="KG5" t="s">
        <v>223</v>
      </c>
    </row>
    <row r="6" spans="1:293" x14ac:dyDescent="0.25">
      <c r="B6">
        <v>99478396</v>
      </c>
      <c r="C6" s="1">
        <v>43764.586863425924</v>
      </c>
      <c r="D6" s="1">
        <v>43764.590520833335</v>
      </c>
      <c r="J6" t="s">
        <v>224</v>
      </c>
      <c r="K6" t="s">
        <v>31</v>
      </c>
      <c r="M6" t="s">
        <v>225</v>
      </c>
      <c r="N6">
        <f t="shared" si="269"/>
        <v>244</v>
      </c>
      <c r="R6" t="s">
        <v>36</v>
      </c>
      <c r="U6" t="s">
        <v>39</v>
      </c>
      <c r="Y6" t="s">
        <v>217</v>
      </c>
      <c r="AD6" t="s">
        <v>217</v>
      </c>
      <c r="AI6" t="s">
        <v>217</v>
      </c>
      <c r="BF6">
        <v>8</v>
      </c>
      <c r="BK6" t="s">
        <v>222</v>
      </c>
      <c r="BO6" t="s">
        <v>218</v>
      </c>
      <c r="BU6" t="s">
        <v>222</v>
      </c>
      <c r="CB6">
        <v>5</v>
      </c>
      <c r="CH6" t="s">
        <v>84</v>
      </c>
      <c r="CK6" t="s">
        <v>87</v>
      </c>
      <c r="CX6" t="s">
        <v>100</v>
      </c>
      <c r="DT6" t="s">
        <v>217</v>
      </c>
      <c r="DY6" t="s">
        <v>217</v>
      </c>
      <c r="ED6" t="s">
        <v>217</v>
      </c>
      <c r="EI6" t="s">
        <v>217</v>
      </c>
      <c r="EN6" t="s">
        <v>217</v>
      </c>
      <c r="ES6" t="s">
        <v>217</v>
      </c>
      <c r="FG6">
        <v>10</v>
      </c>
      <c r="FH6" t="s">
        <v>217</v>
      </c>
      <c r="FM6" t="s">
        <v>217</v>
      </c>
      <c r="FR6" t="s">
        <v>217</v>
      </c>
      <c r="FW6" t="s">
        <v>217</v>
      </c>
      <c r="GB6" t="s">
        <v>217</v>
      </c>
      <c r="GL6" t="s">
        <v>217</v>
      </c>
      <c r="GQ6" t="s">
        <v>217</v>
      </c>
      <c r="GV6" t="s">
        <v>217</v>
      </c>
      <c r="HJ6">
        <v>10</v>
      </c>
      <c r="HK6" t="s">
        <v>191</v>
      </c>
      <c r="KD6">
        <v>8</v>
      </c>
    </row>
    <row r="7" spans="1:293" x14ac:dyDescent="0.25">
      <c r="B7">
        <v>99478396</v>
      </c>
      <c r="C7" s="1">
        <v>43763.918310185189</v>
      </c>
      <c r="D7" s="1">
        <v>43763.921851851854</v>
      </c>
      <c r="J7" t="s">
        <v>226</v>
      </c>
      <c r="K7" t="s">
        <v>31</v>
      </c>
      <c r="M7" t="s">
        <v>227</v>
      </c>
      <c r="N7">
        <f t="shared" si="269"/>
        <v>287</v>
      </c>
      <c r="O7" t="s">
        <v>33</v>
      </c>
      <c r="Z7" t="s">
        <v>218</v>
      </c>
      <c r="AE7" t="s">
        <v>218</v>
      </c>
      <c r="AJ7" t="s">
        <v>218</v>
      </c>
      <c r="BF7">
        <v>8</v>
      </c>
      <c r="BJ7" t="s">
        <v>218</v>
      </c>
      <c r="BO7" t="s">
        <v>218</v>
      </c>
      <c r="BT7" t="s">
        <v>218</v>
      </c>
      <c r="CE7">
        <v>8</v>
      </c>
      <c r="CI7" t="s">
        <v>85</v>
      </c>
      <c r="IR7" t="s">
        <v>218</v>
      </c>
      <c r="IW7" t="s">
        <v>218</v>
      </c>
      <c r="JB7" t="s">
        <v>218</v>
      </c>
      <c r="JG7" t="s">
        <v>218</v>
      </c>
      <c r="JQ7">
        <v>7</v>
      </c>
      <c r="JU7" t="s">
        <v>191</v>
      </c>
      <c r="KC7">
        <v>7</v>
      </c>
      <c r="KG7" t="s">
        <v>228</v>
      </c>
    </row>
    <row r="8" spans="1:293" x14ac:dyDescent="0.25">
      <c r="B8">
        <v>99478396</v>
      </c>
      <c r="C8" s="1">
        <v>43762.836631944447</v>
      </c>
      <c r="D8" s="1">
        <v>43762.841412037036</v>
      </c>
      <c r="J8" t="s">
        <v>229</v>
      </c>
      <c r="K8" t="s">
        <v>31</v>
      </c>
      <c r="M8" t="s">
        <v>216</v>
      </c>
      <c r="N8">
        <f t="shared" si="269"/>
        <v>199</v>
      </c>
      <c r="P8" t="s">
        <v>34</v>
      </c>
      <c r="W8" t="s">
        <v>41</v>
      </c>
      <c r="Z8" t="s">
        <v>218</v>
      </c>
      <c r="AD8" t="s">
        <v>217</v>
      </c>
      <c r="AJ8" t="s">
        <v>218</v>
      </c>
      <c r="BF8">
        <v>8</v>
      </c>
      <c r="BJ8" t="s">
        <v>218</v>
      </c>
      <c r="BO8" t="s">
        <v>218</v>
      </c>
      <c r="BT8" t="s">
        <v>218</v>
      </c>
      <c r="CD8">
        <v>7</v>
      </c>
      <c r="CI8" t="s">
        <v>85</v>
      </c>
      <c r="IQ8" t="s">
        <v>217</v>
      </c>
      <c r="IV8" t="s">
        <v>217</v>
      </c>
      <c r="JA8" t="s">
        <v>217</v>
      </c>
      <c r="JG8" t="s">
        <v>218</v>
      </c>
      <c r="JS8">
        <v>9</v>
      </c>
      <c r="JU8" t="s">
        <v>191</v>
      </c>
      <c r="KD8">
        <v>8</v>
      </c>
      <c r="KG8" t="s">
        <v>230</v>
      </c>
    </row>
    <row r="9" spans="1:293" x14ac:dyDescent="0.25">
      <c r="B9">
        <v>99478396</v>
      </c>
      <c r="C9" s="1">
        <v>43761.380046296297</v>
      </c>
      <c r="D9" s="1">
        <v>43761.392152777778</v>
      </c>
      <c r="J9" t="s">
        <v>231</v>
      </c>
      <c r="K9" t="s">
        <v>31</v>
      </c>
      <c r="M9" t="s">
        <v>220</v>
      </c>
      <c r="N9">
        <f t="shared" si="269"/>
        <v>87</v>
      </c>
      <c r="O9" t="s">
        <v>33</v>
      </c>
      <c r="Z9" t="s">
        <v>218</v>
      </c>
      <c r="AF9" t="s">
        <v>222</v>
      </c>
      <c r="AK9" t="s">
        <v>222</v>
      </c>
      <c r="BC9">
        <v>5</v>
      </c>
      <c r="BK9" t="s">
        <v>222</v>
      </c>
      <c r="BP9" t="s">
        <v>222</v>
      </c>
      <c r="BU9" t="s">
        <v>222</v>
      </c>
      <c r="CB9">
        <v>5</v>
      </c>
      <c r="CH9" t="s">
        <v>84</v>
      </c>
      <c r="CK9" t="s">
        <v>87</v>
      </c>
      <c r="DG9" t="s">
        <v>109</v>
      </c>
      <c r="DU9" t="s">
        <v>218</v>
      </c>
      <c r="DZ9" t="s">
        <v>218</v>
      </c>
      <c r="EE9" t="s">
        <v>218</v>
      </c>
      <c r="EJ9" t="s">
        <v>218</v>
      </c>
      <c r="EO9" t="s">
        <v>218</v>
      </c>
      <c r="ET9" t="s">
        <v>218</v>
      </c>
      <c r="FD9">
        <v>7</v>
      </c>
      <c r="FH9" t="s">
        <v>217</v>
      </c>
      <c r="FM9" t="s">
        <v>217</v>
      </c>
      <c r="FT9" t="s">
        <v>222</v>
      </c>
      <c r="FY9" t="s">
        <v>222</v>
      </c>
      <c r="GB9" t="s">
        <v>217</v>
      </c>
      <c r="GP9" t="s">
        <v>232</v>
      </c>
      <c r="GQ9" t="s">
        <v>217</v>
      </c>
      <c r="GZ9" t="s">
        <v>232</v>
      </c>
      <c r="HG9">
        <v>7</v>
      </c>
      <c r="HL9" t="s">
        <v>192</v>
      </c>
      <c r="JZ9">
        <v>4</v>
      </c>
      <c r="KG9" t="s">
        <v>233</v>
      </c>
    </row>
    <row r="10" spans="1:293" x14ac:dyDescent="0.25">
      <c r="B10">
        <v>99478396</v>
      </c>
      <c r="C10" s="1">
        <v>43759.19027777778</v>
      </c>
      <c r="D10" s="1">
        <v>43759.202233796299</v>
      </c>
      <c r="J10" t="s">
        <v>229</v>
      </c>
      <c r="K10" t="s">
        <v>31</v>
      </c>
      <c r="M10" t="s">
        <v>225</v>
      </c>
      <c r="N10">
        <f t="shared" si="269"/>
        <v>190</v>
      </c>
      <c r="O10" t="s">
        <v>33</v>
      </c>
      <c r="Z10" t="s">
        <v>218</v>
      </c>
      <c r="AE10" t="s">
        <v>218</v>
      </c>
      <c r="AJ10" t="s">
        <v>218</v>
      </c>
      <c r="BF10">
        <v>8</v>
      </c>
      <c r="BJ10" t="s">
        <v>218</v>
      </c>
      <c r="BO10" t="s">
        <v>218</v>
      </c>
      <c r="BT10" t="s">
        <v>218</v>
      </c>
      <c r="CE10">
        <v>8</v>
      </c>
      <c r="CH10" t="s">
        <v>84</v>
      </c>
      <c r="CK10" t="s">
        <v>87</v>
      </c>
      <c r="DK10" t="s">
        <v>113</v>
      </c>
      <c r="DT10" t="s">
        <v>217</v>
      </c>
      <c r="DY10" t="s">
        <v>217</v>
      </c>
      <c r="ED10" t="s">
        <v>217</v>
      </c>
      <c r="EI10" t="s">
        <v>217</v>
      </c>
      <c r="EN10" t="s">
        <v>217</v>
      </c>
      <c r="ES10" t="s">
        <v>217</v>
      </c>
      <c r="FG10">
        <v>10</v>
      </c>
      <c r="FH10" t="s">
        <v>217</v>
      </c>
      <c r="FM10" t="s">
        <v>217</v>
      </c>
      <c r="FR10" t="s">
        <v>217</v>
      </c>
      <c r="FW10" t="s">
        <v>217</v>
      </c>
      <c r="GB10" t="s">
        <v>217</v>
      </c>
      <c r="GL10" t="s">
        <v>217</v>
      </c>
      <c r="GQ10" t="s">
        <v>217</v>
      </c>
      <c r="GW10" t="s">
        <v>218</v>
      </c>
      <c r="HJ10">
        <v>10</v>
      </c>
      <c r="HK10" t="s">
        <v>191</v>
      </c>
      <c r="KE10">
        <v>9</v>
      </c>
    </row>
    <row r="11" spans="1:293" x14ac:dyDescent="0.25">
      <c r="B11">
        <v>99478396</v>
      </c>
      <c r="C11" s="1">
        <v>43758.59039351852</v>
      </c>
      <c r="D11" s="1">
        <v>43758.593773148146</v>
      </c>
      <c r="J11" t="s">
        <v>234</v>
      </c>
      <c r="K11" t="s">
        <v>31</v>
      </c>
      <c r="M11" t="s">
        <v>235</v>
      </c>
      <c r="N11">
        <f t="shared" si="269"/>
        <v>93</v>
      </c>
      <c r="P11" t="s">
        <v>34</v>
      </c>
      <c r="Z11" t="s">
        <v>218</v>
      </c>
      <c r="AE11" t="s">
        <v>218</v>
      </c>
      <c r="AJ11" t="s">
        <v>218</v>
      </c>
      <c r="BE11">
        <v>7</v>
      </c>
      <c r="BJ11" t="s">
        <v>218</v>
      </c>
      <c r="BO11" t="s">
        <v>218</v>
      </c>
      <c r="BT11" t="s">
        <v>218</v>
      </c>
      <c r="CC11">
        <v>6</v>
      </c>
      <c r="CI11" t="s">
        <v>85</v>
      </c>
      <c r="IR11" t="s">
        <v>218</v>
      </c>
      <c r="IW11" t="s">
        <v>218</v>
      </c>
      <c r="JB11" t="s">
        <v>218</v>
      </c>
      <c r="JG11" t="s">
        <v>218</v>
      </c>
      <c r="JR11">
        <v>8</v>
      </c>
      <c r="JV11" t="s">
        <v>192</v>
      </c>
      <c r="KA11">
        <v>5</v>
      </c>
    </row>
    <row r="12" spans="1:293" x14ac:dyDescent="0.25">
      <c r="B12">
        <v>99478396</v>
      </c>
      <c r="C12" s="1">
        <v>43757.482025462959</v>
      </c>
      <c r="D12" s="1">
        <v>43757.499236111114</v>
      </c>
      <c r="J12" t="s">
        <v>236</v>
      </c>
      <c r="K12" t="s">
        <v>31</v>
      </c>
      <c r="M12" t="s">
        <v>237</v>
      </c>
      <c r="N12">
        <f t="shared" si="269"/>
        <v>130</v>
      </c>
      <c r="P12" t="s">
        <v>34</v>
      </c>
      <c r="U12" t="s">
        <v>39</v>
      </c>
      <c r="AC12" t="s">
        <v>232</v>
      </c>
      <c r="AF12" t="s">
        <v>222</v>
      </c>
      <c r="AK12" t="s">
        <v>222</v>
      </c>
      <c r="BC12">
        <v>5</v>
      </c>
      <c r="BJ12" t="s">
        <v>218</v>
      </c>
      <c r="BP12" t="s">
        <v>222</v>
      </c>
      <c r="BU12" t="s">
        <v>222</v>
      </c>
      <c r="CB12">
        <v>5</v>
      </c>
      <c r="CH12" t="s">
        <v>84</v>
      </c>
      <c r="CM12" t="s">
        <v>89</v>
      </c>
      <c r="HN12" t="s">
        <v>218</v>
      </c>
      <c r="HX12">
        <v>7</v>
      </c>
      <c r="KA12">
        <v>5</v>
      </c>
      <c r="KG12" t="s">
        <v>238</v>
      </c>
    </row>
    <row r="13" spans="1:293" x14ac:dyDescent="0.25">
      <c r="B13">
        <v>99478396</v>
      </c>
      <c r="C13" s="1">
        <v>43755.845601851855</v>
      </c>
      <c r="D13" s="1">
        <v>43755.848449074074</v>
      </c>
      <c r="J13" t="s">
        <v>239</v>
      </c>
      <c r="K13" t="s">
        <v>31</v>
      </c>
      <c r="M13" t="s">
        <v>225</v>
      </c>
      <c r="N13">
        <f t="shared" si="269"/>
        <v>247</v>
      </c>
      <c r="O13" t="s">
        <v>33</v>
      </c>
      <c r="R13" t="s">
        <v>36</v>
      </c>
      <c r="V13" t="s">
        <v>40</v>
      </c>
      <c r="Z13" t="s">
        <v>218</v>
      </c>
      <c r="AE13" t="s">
        <v>218</v>
      </c>
      <c r="AJ13" t="s">
        <v>218</v>
      </c>
      <c r="BE13">
        <v>7</v>
      </c>
      <c r="BJ13" t="s">
        <v>218</v>
      </c>
      <c r="BO13" t="s">
        <v>218</v>
      </c>
      <c r="BT13" t="s">
        <v>218</v>
      </c>
      <c r="CD13">
        <v>7</v>
      </c>
      <c r="CH13" t="s">
        <v>84</v>
      </c>
      <c r="CM13" t="s">
        <v>89</v>
      </c>
      <c r="HM13" t="s">
        <v>217</v>
      </c>
      <c r="HZ13">
        <v>9</v>
      </c>
      <c r="KB13">
        <v>6</v>
      </c>
      <c r="KG13" t="s">
        <v>240</v>
      </c>
    </row>
    <row r="14" spans="1:293" x14ac:dyDescent="0.25">
      <c r="B14">
        <v>99478396</v>
      </c>
      <c r="C14" s="1">
        <v>43755.587488425925</v>
      </c>
      <c r="D14" s="1">
        <v>43755.591053240743</v>
      </c>
      <c r="J14" t="s">
        <v>241</v>
      </c>
      <c r="K14" t="s">
        <v>31</v>
      </c>
      <c r="M14" t="s">
        <v>242</v>
      </c>
      <c r="N14">
        <f t="shared" si="269"/>
        <v>197</v>
      </c>
      <c r="O14" t="s">
        <v>33</v>
      </c>
      <c r="R14" t="s">
        <v>36</v>
      </c>
      <c r="Z14" t="s">
        <v>218</v>
      </c>
      <c r="AE14" t="s">
        <v>218</v>
      </c>
      <c r="AJ14" t="s">
        <v>218</v>
      </c>
      <c r="BE14">
        <v>7</v>
      </c>
      <c r="BI14" t="s">
        <v>243</v>
      </c>
      <c r="BN14" t="s">
        <v>243</v>
      </c>
      <c r="BS14" t="s">
        <v>243</v>
      </c>
      <c r="CE14">
        <v>8</v>
      </c>
      <c r="CH14" t="s">
        <v>84</v>
      </c>
      <c r="CK14" t="s">
        <v>87</v>
      </c>
      <c r="DI14" t="s">
        <v>111</v>
      </c>
      <c r="DU14" t="s">
        <v>218</v>
      </c>
      <c r="DY14" t="s">
        <v>217</v>
      </c>
      <c r="ED14" t="s">
        <v>217</v>
      </c>
      <c r="EI14" t="s">
        <v>217</v>
      </c>
      <c r="EN14" t="s">
        <v>217</v>
      </c>
      <c r="ES14" t="s">
        <v>217</v>
      </c>
      <c r="FF14">
        <v>9</v>
      </c>
      <c r="FH14" t="s">
        <v>217</v>
      </c>
      <c r="FQ14" t="s">
        <v>232</v>
      </c>
      <c r="FR14" t="s">
        <v>217</v>
      </c>
      <c r="FW14" t="s">
        <v>217</v>
      </c>
      <c r="GB14" t="s">
        <v>217</v>
      </c>
      <c r="GL14" t="s">
        <v>217</v>
      </c>
      <c r="GQ14" t="s">
        <v>217</v>
      </c>
      <c r="GZ14" t="s">
        <v>232</v>
      </c>
      <c r="HI14">
        <v>9</v>
      </c>
      <c r="HK14" t="s">
        <v>191</v>
      </c>
      <c r="KD14">
        <v>8</v>
      </c>
      <c r="KG14" t="s">
        <v>244</v>
      </c>
    </row>
    <row r="15" spans="1:293" x14ac:dyDescent="0.25">
      <c r="B15">
        <v>99478396</v>
      </c>
      <c r="C15" s="1">
        <v>43755.532106481478</v>
      </c>
      <c r="D15" s="1">
        <v>43756.478946759256</v>
      </c>
      <c r="J15" t="s">
        <v>245</v>
      </c>
      <c r="K15" t="s">
        <v>31</v>
      </c>
      <c r="M15" t="s">
        <v>242</v>
      </c>
      <c r="N15">
        <f t="shared" si="269"/>
        <v>93</v>
      </c>
      <c r="O15" t="s">
        <v>33</v>
      </c>
      <c r="U15" t="s">
        <v>39</v>
      </c>
      <c r="AB15" t="s">
        <v>246</v>
      </c>
      <c r="AG15" t="s">
        <v>246</v>
      </c>
      <c r="AL15" t="s">
        <v>246</v>
      </c>
      <c r="AY15">
        <v>1</v>
      </c>
      <c r="BK15" t="s">
        <v>222</v>
      </c>
      <c r="BP15" t="s">
        <v>222</v>
      </c>
      <c r="BU15" t="s">
        <v>222</v>
      </c>
      <c r="BY15">
        <v>2</v>
      </c>
      <c r="CH15" t="s">
        <v>84</v>
      </c>
      <c r="CL15" t="s">
        <v>88</v>
      </c>
      <c r="IB15" t="s">
        <v>217</v>
      </c>
      <c r="IP15">
        <v>10</v>
      </c>
      <c r="JY15">
        <v>3</v>
      </c>
    </row>
    <row r="16" spans="1:293" x14ac:dyDescent="0.25">
      <c r="B16">
        <v>99478396</v>
      </c>
      <c r="C16" s="1">
        <v>43755.480208333334</v>
      </c>
      <c r="D16" s="1">
        <v>43755.489351851851</v>
      </c>
      <c r="J16" t="s">
        <v>247</v>
      </c>
      <c r="L16" t="s">
        <v>32</v>
      </c>
      <c r="M16" t="s">
        <v>242</v>
      </c>
      <c r="N16">
        <f t="shared" si="269"/>
        <v>220</v>
      </c>
      <c r="P16" t="s">
        <v>34</v>
      </c>
      <c r="BJ16" t="s">
        <v>218</v>
      </c>
      <c r="BO16" t="s">
        <v>218</v>
      </c>
      <c r="BT16" t="s">
        <v>218</v>
      </c>
      <c r="CD16">
        <v>7</v>
      </c>
      <c r="CI16" t="s">
        <v>85</v>
      </c>
      <c r="IQ16" t="s">
        <v>217</v>
      </c>
      <c r="IV16" t="s">
        <v>217</v>
      </c>
      <c r="JA16" t="s">
        <v>217</v>
      </c>
      <c r="JF16" t="s">
        <v>217</v>
      </c>
      <c r="JS16">
        <v>9</v>
      </c>
      <c r="JU16" t="s">
        <v>191</v>
      </c>
      <c r="KF16">
        <v>10</v>
      </c>
      <c r="KG16" t="s">
        <v>248</v>
      </c>
    </row>
    <row r="17" spans="2:293" x14ac:dyDescent="0.25">
      <c r="B17">
        <v>99478396</v>
      </c>
      <c r="C17" s="1">
        <v>43755.452743055554</v>
      </c>
      <c r="D17" s="1">
        <v>43755.454664351855</v>
      </c>
      <c r="J17" t="s">
        <v>249</v>
      </c>
      <c r="K17" t="s">
        <v>31</v>
      </c>
      <c r="M17" t="s">
        <v>250</v>
      </c>
      <c r="N17">
        <f t="shared" si="269"/>
        <v>82</v>
      </c>
      <c r="O17" t="s">
        <v>33</v>
      </c>
      <c r="Z17" t="s">
        <v>218</v>
      </c>
      <c r="AE17" t="s">
        <v>218</v>
      </c>
      <c r="AJ17" t="s">
        <v>218</v>
      </c>
      <c r="BF17">
        <v>8</v>
      </c>
      <c r="BJ17" t="s">
        <v>218</v>
      </c>
      <c r="BO17" t="s">
        <v>218</v>
      </c>
      <c r="BT17" t="s">
        <v>218</v>
      </c>
      <c r="CD17">
        <v>7</v>
      </c>
      <c r="CI17" t="s">
        <v>85</v>
      </c>
      <c r="IR17" t="s">
        <v>218</v>
      </c>
      <c r="IW17" t="s">
        <v>218</v>
      </c>
      <c r="JB17" t="s">
        <v>218</v>
      </c>
      <c r="JF17" t="s">
        <v>217</v>
      </c>
      <c r="JR17">
        <v>8</v>
      </c>
      <c r="JU17" t="s">
        <v>191</v>
      </c>
      <c r="KD17">
        <v>8</v>
      </c>
    </row>
    <row r="18" spans="2:293" x14ac:dyDescent="0.25">
      <c r="B18">
        <v>99478396</v>
      </c>
      <c r="C18" s="1">
        <v>43755.412777777776</v>
      </c>
      <c r="D18" s="1">
        <v>43755.419293981482</v>
      </c>
      <c r="J18" t="s">
        <v>251</v>
      </c>
      <c r="K18" t="s">
        <v>31</v>
      </c>
      <c r="M18" t="s">
        <v>237</v>
      </c>
      <c r="N18">
        <f t="shared" si="269"/>
        <v>193</v>
      </c>
      <c r="R18" t="s">
        <v>36</v>
      </c>
      <c r="Z18" t="s">
        <v>218</v>
      </c>
      <c r="AF18" t="s">
        <v>222</v>
      </c>
      <c r="AJ18" t="s">
        <v>218</v>
      </c>
      <c r="BE18">
        <v>7</v>
      </c>
      <c r="BJ18" t="s">
        <v>218</v>
      </c>
      <c r="BN18" t="s">
        <v>243</v>
      </c>
      <c r="BT18" t="s">
        <v>218</v>
      </c>
      <c r="CE18">
        <v>8</v>
      </c>
      <c r="CH18" t="s">
        <v>84</v>
      </c>
      <c r="CK18" t="s">
        <v>87</v>
      </c>
      <c r="CT18" t="s">
        <v>96</v>
      </c>
      <c r="DT18" t="s">
        <v>217</v>
      </c>
      <c r="DY18" t="s">
        <v>217</v>
      </c>
      <c r="ED18" t="s">
        <v>217</v>
      </c>
      <c r="EI18" t="s">
        <v>217</v>
      </c>
      <c r="EN18" t="s">
        <v>217</v>
      </c>
      <c r="ES18" t="s">
        <v>217</v>
      </c>
      <c r="FG18">
        <v>10</v>
      </c>
      <c r="FH18" t="s">
        <v>217</v>
      </c>
      <c r="FQ18" t="s">
        <v>232</v>
      </c>
      <c r="FR18" t="s">
        <v>217</v>
      </c>
      <c r="FW18" t="s">
        <v>217</v>
      </c>
      <c r="GB18" t="s">
        <v>217</v>
      </c>
      <c r="GL18" t="s">
        <v>217</v>
      </c>
      <c r="GQ18" t="s">
        <v>217</v>
      </c>
      <c r="GV18" t="s">
        <v>217</v>
      </c>
      <c r="HJ18">
        <v>10</v>
      </c>
      <c r="HK18" t="s">
        <v>191</v>
      </c>
      <c r="KE18">
        <v>9</v>
      </c>
      <c r="KG18" t="s">
        <v>252</v>
      </c>
    </row>
    <row r="19" spans="2:293" x14ac:dyDescent="0.25">
      <c r="B19">
        <v>99478396</v>
      </c>
      <c r="C19" s="1">
        <v>43755.299444444441</v>
      </c>
      <c r="D19" s="1">
        <v>43755.306087962963</v>
      </c>
      <c r="J19" t="s">
        <v>253</v>
      </c>
      <c r="K19" t="s">
        <v>31</v>
      </c>
      <c r="M19" t="s">
        <v>216</v>
      </c>
      <c r="N19">
        <f t="shared" si="269"/>
        <v>140</v>
      </c>
      <c r="O19" t="s">
        <v>33</v>
      </c>
      <c r="T19" t="s">
        <v>38</v>
      </c>
      <c r="Y19" t="s">
        <v>217</v>
      </c>
      <c r="AE19" t="s">
        <v>218</v>
      </c>
      <c r="AJ19" t="s">
        <v>218</v>
      </c>
      <c r="BE19">
        <v>7</v>
      </c>
      <c r="BJ19" t="s">
        <v>218</v>
      </c>
      <c r="BO19" t="s">
        <v>218</v>
      </c>
      <c r="BT19" t="s">
        <v>218</v>
      </c>
      <c r="CC19">
        <v>6</v>
      </c>
      <c r="CI19" t="s">
        <v>85</v>
      </c>
      <c r="IQ19" t="s">
        <v>217</v>
      </c>
      <c r="IW19" t="s">
        <v>218</v>
      </c>
      <c r="JA19" t="s">
        <v>217</v>
      </c>
      <c r="JF19" t="s">
        <v>217</v>
      </c>
      <c r="JR19">
        <v>8</v>
      </c>
      <c r="JU19" t="s">
        <v>191</v>
      </c>
      <c r="KB19">
        <v>6</v>
      </c>
      <c r="KG19" t="s">
        <v>254</v>
      </c>
    </row>
    <row r="20" spans="2:293" x14ac:dyDescent="0.25">
      <c r="B20">
        <v>99478396</v>
      </c>
      <c r="C20" s="1">
        <v>43755.182905092595</v>
      </c>
      <c r="D20" s="1">
        <v>43755.280486111114</v>
      </c>
      <c r="J20" t="s">
        <v>255</v>
      </c>
      <c r="K20" t="s">
        <v>31</v>
      </c>
      <c r="M20" t="s">
        <v>256</v>
      </c>
      <c r="N20">
        <f t="shared" si="269"/>
        <v>155</v>
      </c>
      <c r="O20" t="s">
        <v>33</v>
      </c>
      <c r="Z20" t="s">
        <v>218</v>
      </c>
      <c r="AE20" t="s">
        <v>218</v>
      </c>
      <c r="AJ20" t="s">
        <v>218</v>
      </c>
      <c r="BF20">
        <v>8</v>
      </c>
      <c r="BK20" t="s">
        <v>222</v>
      </c>
      <c r="BP20" t="s">
        <v>222</v>
      </c>
      <c r="BU20" t="s">
        <v>222</v>
      </c>
      <c r="CA20">
        <v>4</v>
      </c>
      <c r="CH20" t="s">
        <v>84</v>
      </c>
      <c r="CM20" t="s">
        <v>89</v>
      </c>
      <c r="HM20" t="s">
        <v>217</v>
      </c>
      <c r="IA20">
        <v>10</v>
      </c>
      <c r="KC20">
        <v>7</v>
      </c>
    </row>
    <row r="21" spans="2:293" x14ac:dyDescent="0.25">
      <c r="B21">
        <v>99478396</v>
      </c>
      <c r="C21" s="1">
        <v>43754.905439814815</v>
      </c>
      <c r="D21" s="1">
        <v>43754.907129629632</v>
      </c>
      <c r="J21" t="s">
        <v>257</v>
      </c>
      <c r="K21" t="s">
        <v>31</v>
      </c>
      <c r="M21" t="s">
        <v>242</v>
      </c>
      <c r="N21">
        <f t="shared" si="269"/>
        <v>198</v>
      </c>
      <c r="O21" t="s">
        <v>33</v>
      </c>
      <c r="Z21" t="s">
        <v>218</v>
      </c>
      <c r="AD21" t="s">
        <v>217</v>
      </c>
      <c r="AI21" t="s">
        <v>217</v>
      </c>
      <c r="BF21">
        <v>8</v>
      </c>
      <c r="BI21" t="s">
        <v>243</v>
      </c>
      <c r="BN21" t="s">
        <v>243</v>
      </c>
      <c r="BS21" t="s">
        <v>243</v>
      </c>
      <c r="CF21">
        <v>9</v>
      </c>
      <c r="CI21" t="s">
        <v>85</v>
      </c>
      <c r="IQ21" t="s">
        <v>217</v>
      </c>
      <c r="IV21" t="s">
        <v>217</v>
      </c>
      <c r="JA21" t="s">
        <v>217</v>
      </c>
      <c r="JF21" t="s">
        <v>217</v>
      </c>
      <c r="JS21">
        <v>9</v>
      </c>
      <c r="JU21" t="s">
        <v>191</v>
      </c>
      <c r="KE21">
        <v>9</v>
      </c>
    </row>
    <row r="22" spans="2:293" x14ac:dyDescent="0.25">
      <c r="B22">
        <v>99478396</v>
      </c>
      <c r="C22" s="1">
        <v>43754.857511574075</v>
      </c>
      <c r="D22" s="1">
        <v>43754.860486111109</v>
      </c>
      <c r="J22" t="s">
        <v>258</v>
      </c>
      <c r="K22" t="s">
        <v>31</v>
      </c>
      <c r="M22" t="s">
        <v>250</v>
      </c>
      <c r="N22">
        <f t="shared" si="269"/>
        <v>143</v>
      </c>
      <c r="O22" t="s">
        <v>33</v>
      </c>
      <c r="Y22" t="s">
        <v>217</v>
      </c>
      <c r="AE22" t="s">
        <v>218</v>
      </c>
      <c r="AJ22" t="s">
        <v>218</v>
      </c>
      <c r="BF22">
        <v>8</v>
      </c>
      <c r="BI22" t="s">
        <v>243</v>
      </c>
      <c r="BN22" t="s">
        <v>243</v>
      </c>
      <c r="BS22" t="s">
        <v>243</v>
      </c>
      <c r="CF22">
        <v>9</v>
      </c>
      <c r="CI22" t="s">
        <v>85</v>
      </c>
      <c r="IS22" t="s">
        <v>222</v>
      </c>
      <c r="IV22" t="s">
        <v>217</v>
      </c>
      <c r="JB22" t="s">
        <v>218</v>
      </c>
      <c r="JG22" t="s">
        <v>218</v>
      </c>
      <c r="JR22">
        <v>8</v>
      </c>
      <c r="JU22" t="s">
        <v>191</v>
      </c>
      <c r="KD22">
        <v>8</v>
      </c>
    </row>
    <row r="23" spans="2:293" x14ac:dyDescent="0.25">
      <c r="B23">
        <v>99478396</v>
      </c>
      <c r="C23" s="1">
        <v>43754.732777777775</v>
      </c>
      <c r="D23" s="1">
        <v>43754.741747685184</v>
      </c>
      <c r="J23" t="s">
        <v>259</v>
      </c>
      <c r="K23" t="s">
        <v>31</v>
      </c>
      <c r="M23" t="s">
        <v>220</v>
      </c>
      <c r="N23">
        <f t="shared" si="269"/>
        <v>280</v>
      </c>
      <c r="O23" t="s">
        <v>33</v>
      </c>
      <c r="Y23" t="s">
        <v>217</v>
      </c>
      <c r="AE23" t="s">
        <v>218</v>
      </c>
      <c r="AI23" t="s">
        <v>217</v>
      </c>
      <c r="BG23">
        <v>9</v>
      </c>
      <c r="BI23" t="s">
        <v>243</v>
      </c>
      <c r="BN23" t="s">
        <v>243</v>
      </c>
      <c r="BS23" t="s">
        <v>243</v>
      </c>
      <c r="CG23">
        <v>10</v>
      </c>
      <c r="CH23" t="s">
        <v>84</v>
      </c>
      <c r="CK23" t="s">
        <v>87</v>
      </c>
      <c r="DF23" t="s">
        <v>108</v>
      </c>
      <c r="DT23" t="s">
        <v>217</v>
      </c>
      <c r="DZ23" t="s">
        <v>218</v>
      </c>
      <c r="ED23" t="s">
        <v>217</v>
      </c>
      <c r="EI23" t="s">
        <v>217</v>
      </c>
      <c r="EN23" t="s">
        <v>217</v>
      </c>
      <c r="ES23" t="s">
        <v>217</v>
      </c>
      <c r="FG23">
        <v>10</v>
      </c>
      <c r="FH23" t="s">
        <v>217</v>
      </c>
      <c r="FM23" t="s">
        <v>217</v>
      </c>
      <c r="FR23" t="s">
        <v>217</v>
      </c>
      <c r="FW23" t="s">
        <v>217</v>
      </c>
      <c r="GB23" t="s">
        <v>217</v>
      </c>
      <c r="GL23" t="s">
        <v>217</v>
      </c>
      <c r="GQ23" t="s">
        <v>217</v>
      </c>
      <c r="GV23" t="s">
        <v>217</v>
      </c>
      <c r="HJ23">
        <v>10</v>
      </c>
      <c r="HK23" t="s">
        <v>191</v>
      </c>
      <c r="KF23">
        <v>10</v>
      </c>
      <c r="KG23" t="s">
        <v>260</v>
      </c>
    </row>
    <row r="24" spans="2:293" x14ac:dyDescent="0.25">
      <c r="B24">
        <v>99478396</v>
      </c>
      <c r="C24" s="1">
        <v>43754.694872685184</v>
      </c>
      <c r="D24" s="1">
        <v>43754.697118055556</v>
      </c>
      <c r="J24" t="s">
        <v>261</v>
      </c>
      <c r="K24" t="s">
        <v>31</v>
      </c>
      <c r="M24" t="s">
        <v>262</v>
      </c>
      <c r="N24">
        <f t="shared" si="269"/>
        <v>227</v>
      </c>
      <c r="O24" t="s">
        <v>33</v>
      </c>
      <c r="Y24" t="s">
        <v>217</v>
      </c>
      <c r="AD24" t="s">
        <v>217</v>
      </c>
      <c r="AI24" t="s">
        <v>217</v>
      </c>
      <c r="BF24">
        <v>8</v>
      </c>
      <c r="BJ24" t="s">
        <v>218</v>
      </c>
      <c r="BO24" t="s">
        <v>218</v>
      </c>
      <c r="BT24" t="s">
        <v>218</v>
      </c>
      <c r="CE24">
        <v>8</v>
      </c>
      <c r="CJ24" t="s">
        <v>86</v>
      </c>
      <c r="IR24" t="s">
        <v>218</v>
      </c>
      <c r="IW24" t="s">
        <v>218</v>
      </c>
      <c r="JB24" t="s">
        <v>218</v>
      </c>
      <c r="JG24" t="s">
        <v>218</v>
      </c>
      <c r="JR24">
        <v>8</v>
      </c>
      <c r="JU24" t="s">
        <v>191</v>
      </c>
      <c r="KE24">
        <v>9</v>
      </c>
    </row>
    <row r="25" spans="2:293" x14ac:dyDescent="0.25">
      <c r="B25">
        <v>99478396</v>
      </c>
      <c r="C25" s="1">
        <v>43754.660509259258</v>
      </c>
      <c r="D25" s="1">
        <v>43754.662245370368</v>
      </c>
      <c r="J25" t="s">
        <v>263</v>
      </c>
      <c r="K25" t="s">
        <v>31</v>
      </c>
      <c r="M25" t="s">
        <v>237</v>
      </c>
      <c r="N25">
        <f t="shared" si="269"/>
        <v>50</v>
      </c>
      <c r="U25" t="s">
        <v>39</v>
      </c>
      <c r="Z25" t="s">
        <v>218</v>
      </c>
      <c r="AE25" t="s">
        <v>218</v>
      </c>
      <c r="AJ25" t="s">
        <v>218</v>
      </c>
      <c r="BE25">
        <v>7</v>
      </c>
      <c r="BJ25" t="s">
        <v>218</v>
      </c>
      <c r="BO25" t="s">
        <v>218</v>
      </c>
      <c r="BT25" t="s">
        <v>218</v>
      </c>
      <c r="CD25">
        <v>7</v>
      </c>
      <c r="CH25" t="s">
        <v>84</v>
      </c>
      <c r="CM25" t="s">
        <v>89</v>
      </c>
      <c r="HN25" t="s">
        <v>218</v>
      </c>
      <c r="HY25">
        <v>8</v>
      </c>
      <c r="KD25">
        <v>8</v>
      </c>
    </row>
    <row r="26" spans="2:293" x14ac:dyDescent="0.25">
      <c r="B26">
        <v>99478396</v>
      </c>
      <c r="C26" s="1">
        <v>43754.616851851853</v>
      </c>
      <c r="D26" s="1">
        <v>43754.621770833335</v>
      </c>
      <c r="J26" t="s">
        <v>264</v>
      </c>
      <c r="K26" t="s">
        <v>31</v>
      </c>
      <c r="M26" t="s">
        <v>265</v>
      </c>
      <c r="N26">
        <f t="shared" si="269"/>
        <v>127</v>
      </c>
      <c r="U26" t="s">
        <v>39</v>
      </c>
      <c r="Z26" t="s">
        <v>218</v>
      </c>
      <c r="AG26" t="s">
        <v>246</v>
      </c>
      <c r="AK26" t="s">
        <v>222</v>
      </c>
      <c r="BD26">
        <v>6</v>
      </c>
      <c r="BK26" t="s">
        <v>222</v>
      </c>
      <c r="BP26" t="s">
        <v>222</v>
      </c>
      <c r="BU26" t="s">
        <v>222</v>
      </c>
      <c r="CB26">
        <v>5</v>
      </c>
      <c r="CH26" t="s">
        <v>84</v>
      </c>
      <c r="CM26" t="s">
        <v>89</v>
      </c>
      <c r="HM26" t="s">
        <v>217</v>
      </c>
      <c r="HZ26">
        <v>9</v>
      </c>
      <c r="KC26">
        <v>7</v>
      </c>
    </row>
    <row r="27" spans="2:293" x14ac:dyDescent="0.25">
      <c r="B27">
        <v>99478396</v>
      </c>
      <c r="C27" s="1">
        <v>43754.611064814817</v>
      </c>
      <c r="D27" s="1">
        <v>43754.782743055555</v>
      </c>
      <c r="J27" t="s">
        <v>229</v>
      </c>
      <c r="K27" t="s">
        <v>31</v>
      </c>
      <c r="M27" t="s">
        <v>242</v>
      </c>
      <c r="N27">
        <f t="shared" si="269"/>
        <v>182</v>
      </c>
      <c r="O27" t="s">
        <v>33</v>
      </c>
      <c r="Z27" t="s">
        <v>218</v>
      </c>
      <c r="AE27" t="s">
        <v>218</v>
      </c>
      <c r="AJ27" t="s">
        <v>218</v>
      </c>
      <c r="BE27">
        <v>7</v>
      </c>
      <c r="BJ27" t="s">
        <v>218</v>
      </c>
      <c r="BO27" t="s">
        <v>218</v>
      </c>
      <c r="BT27" t="s">
        <v>218</v>
      </c>
      <c r="CD27">
        <v>7</v>
      </c>
      <c r="CI27" t="s">
        <v>85</v>
      </c>
      <c r="IR27" t="s">
        <v>218</v>
      </c>
      <c r="IV27" t="s">
        <v>217</v>
      </c>
      <c r="JB27" t="s">
        <v>218</v>
      </c>
      <c r="JG27" t="s">
        <v>218</v>
      </c>
      <c r="JR27">
        <v>8</v>
      </c>
      <c r="JU27" t="s">
        <v>191</v>
      </c>
      <c r="KC27">
        <v>7</v>
      </c>
    </row>
    <row r="28" spans="2:293" x14ac:dyDescent="0.25">
      <c r="B28">
        <v>99478396</v>
      </c>
      <c r="C28" s="1">
        <v>43754.569710648146</v>
      </c>
      <c r="D28" s="1">
        <v>43754.574999999997</v>
      </c>
      <c r="J28" t="s">
        <v>266</v>
      </c>
      <c r="K28" t="s">
        <v>31</v>
      </c>
      <c r="M28" t="s">
        <v>227</v>
      </c>
      <c r="N28">
        <f t="shared" si="269"/>
        <v>4</v>
      </c>
      <c r="O28" t="s">
        <v>33</v>
      </c>
      <c r="Z28" t="s">
        <v>218</v>
      </c>
      <c r="AE28" t="s">
        <v>218</v>
      </c>
      <c r="AJ28" t="s">
        <v>218</v>
      </c>
      <c r="BH28">
        <v>10</v>
      </c>
      <c r="BJ28" t="s">
        <v>218</v>
      </c>
      <c r="BO28" t="s">
        <v>218</v>
      </c>
      <c r="BT28" t="s">
        <v>218</v>
      </c>
      <c r="CG28">
        <v>10</v>
      </c>
      <c r="CJ28" t="s">
        <v>86</v>
      </c>
      <c r="IR28" t="s">
        <v>218</v>
      </c>
      <c r="IX28" t="s">
        <v>222</v>
      </c>
      <c r="JB28" t="s">
        <v>218</v>
      </c>
      <c r="JG28" t="s">
        <v>218</v>
      </c>
      <c r="JS28">
        <v>9</v>
      </c>
      <c r="JU28" t="s">
        <v>191</v>
      </c>
      <c r="KF28">
        <v>10</v>
      </c>
      <c r="KG28" t="s">
        <v>267</v>
      </c>
    </row>
    <row r="29" spans="2:293" x14ac:dyDescent="0.25">
      <c r="B29">
        <v>99478396</v>
      </c>
      <c r="C29" s="1">
        <v>43754.550185185188</v>
      </c>
      <c r="D29" s="1">
        <v>43754.55164351852</v>
      </c>
      <c r="J29" t="s">
        <v>268</v>
      </c>
      <c r="K29" t="s">
        <v>31</v>
      </c>
      <c r="M29" t="s">
        <v>269</v>
      </c>
      <c r="N29">
        <f t="shared" si="269"/>
        <v>33</v>
      </c>
      <c r="O29" t="s">
        <v>33</v>
      </c>
      <c r="P29" t="s">
        <v>34</v>
      </c>
      <c r="Y29" t="s">
        <v>217</v>
      </c>
      <c r="AD29" t="s">
        <v>217</v>
      </c>
      <c r="AI29" t="s">
        <v>217</v>
      </c>
      <c r="BG29">
        <v>9</v>
      </c>
      <c r="BJ29" t="s">
        <v>218</v>
      </c>
      <c r="BO29" t="s">
        <v>218</v>
      </c>
      <c r="BT29" t="s">
        <v>218</v>
      </c>
      <c r="CD29">
        <v>7</v>
      </c>
      <c r="CJ29" t="s">
        <v>86</v>
      </c>
      <c r="IQ29" t="s">
        <v>217</v>
      </c>
      <c r="IV29" t="s">
        <v>217</v>
      </c>
      <c r="JA29" t="s">
        <v>217</v>
      </c>
      <c r="JG29" t="s">
        <v>218</v>
      </c>
      <c r="JT29">
        <v>10</v>
      </c>
      <c r="JU29" t="s">
        <v>191</v>
      </c>
      <c r="KE29">
        <v>9</v>
      </c>
    </row>
    <row r="30" spans="2:293" x14ac:dyDescent="0.25">
      <c r="B30">
        <v>99478396</v>
      </c>
      <c r="C30" s="1">
        <v>43754.519942129627</v>
      </c>
      <c r="D30" s="1">
        <v>43754.537349537037</v>
      </c>
      <c r="J30" t="s">
        <v>270</v>
      </c>
      <c r="K30" t="s">
        <v>31</v>
      </c>
      <c r="M30" t="s">
        <v>225</v>
      </c>
      <c r="N30">
        <f t="shared" si="269"/>
        <v>142</v>
      </c>
      <c r="U30" t="s">
        <v>39</v>
      </c>
      <c r="AB30" t="s">
        <v>246</v>
      </c>
      <c r="AG30" t="s">
        <v>246</v>
      </c>
      <c r="AK30" t="s">
        <v>222</v>
      </c>
      <c r="BA30">
        <v>3</v>
      </c>
      <c r="BJ30" t="s">
        <v>218</v>
      </c>
      <c r="BO30" t="s">
        <v>218</v>
      </c>
      <c r="BT30" t="s">
        <v>218</v>
      </c>
      <c r="CD30">
        <v>7</v>
      </c>
      <c r="CH30" t="s">
        <v>84</v>
      </c>
      <c r="CK30" t="s">
        <v>87</v>
      </c>
      <c r="CU30" t="s">
        <v>97</v>
      </c>
      <c r="DU30" t="s">
        <v>218</v>
      </c>
      <c r="DY30" t="s">
        <v>217</v>
      </c>
      <c r="ED30" t="s">
        <v>217</v>
      </c>
      <c r="EI30" t="s">
        <v>217</v>
      </c>
      <c r="EN30" t="s">
        <v>217</v>
      </c>
      <c r="ES30" t="s">
        <v>217</v>
      </c>
      <c r="FF30">
        <v>9</v>
      </c>
      <c r="FH30" t="s">
        <v>217</v>
      </c>
      <c r="FM30" t="s">
        <v>217</v>
      </c>
      <c r="FR30" t="s">
        <v>217</v>
      </c>
      <c r="FW30" t="s">
        <v>217</v>
      </c>
      <c r="GB30" t="s">
        <v>217</v>
      </c>
      <c r="GL30" t="s">
        <v>217</v>
      </c>
      <c r="GQ30" t="s">
        <v>217</v>
      </c>
      <c r="GW30" t="s">
        <v>218</v>
      </c>
      <c r="HI30">
        <v>9</v>
      </c>
      <c r="HK30" t="s">
        <v>191</v>
      </c>
      <c r="KC30">
        <v>7</v>
      </c>
      <c r="KG30" t="s">
        <v>271</v>
      </c>
    </row>
    <row r="31" spans="2:293" x14ac:dyDescent="0.25">
      <c r="B31">
        <v>99478396</v>
      </c>
      <c r="C31" s="1">
        <v>43754.506967592592</v>
      </c>
      <c r="D31" s="1">
        <v>43754.510393518518</v>
      </c>
      <c r="J31" t="s">
        <v>272</v>
      </c>
      <c r="K31" t="s">
        <v>31</v>
      </c>
      <c r="M31" t="s">
        <v>237</v>
      </c>
      <c r="N31">
        <f t="shared" si="269"/>
        <v>265</v>
      </c>
      <c r="O31" t="s">
        <v>33</v>
      </c>
      <c r="U31" t="s">
        <v>39</v>
      </c>
      <c r="Z31" t="s">
        <v>218</v>
      </c>
      <c r="AF31" t="s">
        <v>222</v>
      </c>
      <c r="AK31" t="s">
        <v>222</v>
      </c>
      <c r="BD31">
        <v>6</v>
      </c>
      <c r="BJ31" t="s">
        <v>218</v>
      </c>
      <c r="BO31" t="s">
        <v>218</v>
      </c>
      <c r="BT31" t="s">
        <v>218</v>
      </c>
      <c r="CD31">
        <v>7</v>
      </c>
      <c r="CH31" t="s">
        <v>84</v>
      </c>
      <c r="CK31" t="s">
        <v>87</v>
      </c>
      <c r="DC31" t="s">
        <v>105</v>
      </c>
      <c r="DU31" t="s">
        <v>218</v>
      </c>
      <c r="DY31" t="s">
        <v>217</v>
      </c>
      <c r="ED31" t="s">
        <v>217</v>
      </c>
      <c r="EI31" t="s">
        <v>217</v>
      </c>
      <c r="EN31" t="s">
        <v>217</v>
      </c>
      <c r="ES31" t="s">
        <v>217</v>
      </c>
      <c r="FF31">
        <v>9</v>
      </c>
      <c r="FH31" t="s">
        <v>217</v>
      </c>
      <c r="FN31" t="s">
        <v>218</v>
      </c>
      <c r="FR31" t="s">
        <v>217</v>
      </c>
      <c r="FW31" t="s">
        <v>217</v>
      </c>
      <c r="GB31" t="s">
        <v>217</v>
      </c>
      <c r="GL31" t="s">
        <v>217</v>
      </c>
      <c r="GQ31" t="s">
        <v>217</v>
      </c>
      <c r="GW31" t="s">
        <v>218</v>
      </c>
      <c r="HI31">
        <v>9</v>
      </c>
      <c r="HK31" t="s">
        <v>191</v>
      </c>
      <c r="KD31">
        <v>8</v>
      </c>
    </row>
    <row r="32" spans="2:293" x14ac:dyDescent="0.25">
      <c r="B32">
        <v>99478396</v>
      </c>
      <c r="C32" s="1">
        <v>43754.494259259256</v>
      </c>
      <c r="D32" s="1">
        <v>43754.498067129629</v>
      </c>
      <c r="J32" t="s">
        <v>273</v>
      </c>
      <c r="K32" t="s">
        <v>31</v>
      </c>
      <c r="M32" t="s">
        <v>227</v>
      </c>
      <c r="N32">
        <f t="shared" si="269"/>
        <v>198</v>
      </c>
      <c r="R32" t="s">
        <v>36</v>
      </c>
      <c r="U32" t="s">
        <v>39</v>
      </c>
      <c r="Z32" t="s">
        <v>218</v>
      </c>
      <c r="AF32" t="s">
        <v>222</v>
      </c>
      <c r="AK32" t="s">
        <v>222</v>
      </c>
      <c r="BD32">
        <v>6</v>
      </c>
      <c r="BJ32" t="s">
        <v>218</v>
      </c>
      <c r="BO32" t="s">
        <v>218</v>
      </c>
      <c r="BT32" t="s">
        <v>218</v>
      </c>
      <c r="CE32">
        <v>8</v>
      </c>
      <c r="CH32" t="s">
        <v>84</v>
      </c>
      <c r="CR32" t="s">
        <v>94</v>
      </c>
      <c r="DT32" t="s">
        <v>217</v>
      </c>
      <c r="DY32" t="s">
        <v>217</v>
      </c>
      <c r="ED32" t="s">
        <v>217</v>
      </c>
      <c r="EI32" t="s">
        <v>217</v>
      </c>
      <c r="EN32" t="s">
        <v>217</v>
      </c>
      <c r="ES32" t="s">
        <v>217</v>
      </c>
      <c r="FG32">
        <v>10</v>
      </c>
      <c r="FH32" t="s">
        <v>217</v>
      </c>
      <c r="FM32" t="s">
        <v>217</v>
      </c>
      <c r="FR32" t="s">
        <v>217</v>
      </c>
      <c r="FW32" t="s">
        <v>217</v>
      </c>
      <c r="GB32" t="s">
        <v>217</v>
      </c>
      <c r="GL32" t="s">
        <v>217</v>
      </c>
      <c r="GQ32" t="s">
        <v>217</v>
      </c>
      <c r="GW32" t="s">
        <v>218</v>
      </c>
      <c r="HJ32">
        <v>10</v>
      </c>
      <c r="HK32" t="s">
        <v>191</v>
      </c>
      <c r="KE32">
        <v>9</v>
      </c>
      <c r="KG32" t="s">
        <v>274</v>
      </c>
    </row>
    <row r="33" spans="2:293" x14ac:dyDescent="0.25">
      <c r="B33">
        <v>99478396</v>
      </c>
      <c r="C33" s="1">
        <v>43754.450486111113</v>
      </c>
      <c r="D33" s="1">
        <v>43754.453634259262</v>
      </c>
      <c r="J33" t="s">
        <v>275</v>
      </c>
      <c r="K33" t="s">
        <v>31</v>
      </c>
      <c r="M33" t="s">
        <v>276</v>
      </c>
      <c r="N33">
        <f t="shared" si="269"/>
        <v>186</v>
      </c>
      <c r="O33" t="s">
        <v>33</v>
      </c>
      <c r="Z33" t="s">
        <v>218</v>
      </c>
      <c r="AE33" t="s">
        <v>218</v>
      </c>
      <c r="AJ33" t="s">
        <v>218</v>
      </c>
      <c r="BE33">
        <v>7</v>
      </c>
      <c r="BJ33" t="s">
        <v>218</v>
      </c>
      <c r="BO33" t="s">
        <v>218</v>
      </c>
      <c r="BT33" t="s">
        <v>218</v>
      </c>
      <c r="CD33">
        <v>7</v>
      </c>
      <c r="CH33" t="s">
        <v>84</v>
      </c>
      <c r="CK33" t="s">
        <v>87</v>
      </c>
      <c r="CT33" t="s">
        <v>96</v>
      </c>
      <c r="DT33" t="s">
        <v>217</v>
      </c>
      <c r="DY33" t="s">
        <v>217</v>
      </c>
      <c r="ED33" t="s">
        <v>217</v>
      </c>
      <c r="EI33" t="s">
        <v>217</v>
      </c>
      <c r="EN33" t="s">
        <v>217</v>
      </c>
      <c r="ES33" t="s">
        <v>217</v>
      </c>
      <c r="FF33">
        <v>9</v>
      </c>
      <c r="FH33" t="s">
        <v>217</v>
      </c>
      <c r="FM33" t="s">
        <v>217</v>
      </c>
      <c r="FR33" t="s">
        <v>217</v>
      </c>
      <c r="FW33" t="s">
        <v>217</v>
      </c>
      <c r="GB33" t="s">
        <v>217</v>
      </c>
      <c r="GL33" t="s">
        <v>217</v>
      </c>
      <c r="GQ33" t="s">
        <v>217</v>
      </c>
      <c r="GV33" t="s">
        <v>217</v>
      </c>
      <c r="HJ33">
        <v>10</v>
      </c>
      <c r="HK33" t="s">
        <v>191</v>
      </c>
      <c r="KE33">
        <v>9</v>
      </c>
    </row>
    <row r="34" spans="2:293" x14ac:dyDescent="0.25">
      <c r="B34">
        <v>99478396</v>
      </c>
      <c r="C34" s="1">
        <v>43754.448298611111</v>
      </c>
      <c r="D34" s="1">
        <v>43754.450659722221</v>
      </c>
      <c r="J34" t="s">
        <v>277</v>
      </c>
      <c r="K34" t="s">
        <v>31</v>
      </c>
      <c r="M34" t="s">
        <v>242</v>
      </c>
      <c r="N34">
        <f t="shared" si="269"/>
        <v>304</v>
      </c>
      <c r="U34" t="s">
        <v>39</v>
      </c>
      <c r="Y34" t="s">
        <v>217</v>
      </c>
      <c r="AD34" t="s">
        <v>217</v>
      </c>
      <c r="AJ34" t="s">
        <v>218</v>
      </c>
      <c r="BF34">
        <v>8</v>
      </c>
      <c r="BJ34" t="s">
        <v>218</v>
      </c>
      <c r="BO34" t="s">
        <v>218</v>
      </c>
      <c r="BT34" t="s">
        <v>218</v>
      </c>
      <c r="CD34">
        <v>7</v>
      </c>
      <c r="CH34" t="s">
        <v>84</v>
      </c>
      <c r="CK34" t="s">
        <v>87</v>
      </c>
      <c r="CY34" t="s">
        <v>101</v>
      </c>
      <c r="DT34" t="s">
        <v>217</v>
      </c>
      <c r="DY34" t="s">
        <v>217</v>
      </c>
      <c r="ED34" t="s">
        <v>217</v>
      </c>
      <c r="EI34" t="s">
        <v>217</v>
      </c>
      <c r="EN34" t="s">
        <v>217</v>
      </c>
      <c r="ES34" t="s">
        <v>217</v>
      </c>
      <c r="FG34">
        <v>10</v>
      </c>
      <c r="FH34" t="s">
        <v>217</v>
      </c>
      <c r="FM34" t="s">
        <v>217</v>
      </c>
      <c r="FR34" t="s">
        <v>217</v>
      </c>
      <c r="FW34" t="s">
        <v>217</v>
      </c>
      <c r="GB34" t="s">
        <v>217</v>
      </c>
      <c r="GL34" t="s">
        <v>217</v>
      </c>
      <c r="GQ34" t="s">
        <v>217</v>
      </c>
      <c r="GV34" t="s">
        <v>217</v>
      </c>
      <c r="HJ34">
        <v>10</v>
      </c>
      <c r="HK34" t="s">
        <v>191</v>
      </c>
      <c r="KD34">
        <v>8</v>
      </c>
      <c r="KG34" t="s">
        <v>278</v>
      </c>
    </row>
    <row r="35" spans="2:293" x14ac:dyDescent="0.25">
      <c r="B35">
        <v>99478396</v>
      </c>
      <c r="C35" s="1">
        <v>43754.418842592589</v>
      </c>
      <c r="D35" s="1">
        <v>43754.42224537037</v>
      </c>
      <c r="J35" t="s">
        <v>279</v>
      </c>
      <c r="K35" t="s">
        <v>31</v>
      </c>
      <c r="M35" t="s">
        <v>280</v>
      </c>
      <c r="N35">
        <f t="shared" si="269"/>
        <v>194</v>
      </c>
      <c r="O35" t="s">
        <v>33</v>
      </c>
      <c r="AA35" t="s">
        <v>222</v>
      </c>
      <c r="AF35" t="s">
        <v>222</v>
      </c>
      <c r="AJ35" t="s">
        <v>218</v>
      </c>
      <c r="BA35">
        <v>3</v>
      </c>
      <c r="BK35" t="s">
        <v>222</v>
      </c>
      <c r="BQ35" t="s">
        <v>281</v>
      </c>
      <c r="BV35" t="s">
        <v>281</v>
      </c>
      <c r="BZ35">
        <v>3</v>
      </c>
      <c r="CH35" t="s">
        <v>84</v>
      </c>
      <c r="CK35" t="s">
        <v>87</v>
      </c>
      <c r="CU35" t="s">
        <v>97</v>
      </c>
      <c r="DT35" t="s">
        <v>217</v>
      </c>
      <c r="DY35" t="s">
        <v>217</v>
      </c>
      <c r="ED35" t="s">
        <v>217</v>
      </c>
      <c r="EI35" t="s">
        <v>217</v>
      </c>
      <c r="EN35" t="s">
        <v>217</v>
      </c>
      <c r="ES35" t="s">
        <v>217</v>
      </c>
      <c r="FF35">
        <v>9</v>
      </c>
      <c r="FH35" t="s">
        <v>217</v>
      </c>
      <c r="FM35" t="s">
        <v>217</v>
      </c>
      <c r="FR35" t="s">
        <v>217</v>
      </c>
      <c r="FW35" t="s">
        <v>217</v>
      </c>
      <c r="GB35" t="s">
        <v>217</v>
      </c>
      <c r="GL35" t="s">
        <v>217</v>
      </c>
      <c r="GQ35" t="s">
        <v>217</v>
      </c>
      <c r="GV35" t="s">
        <v>217</v>
      </c>
      <c r="HI35">
        <v>9</v>
      </c>
      <c r="HK35" t="s">
        <v>191</v>
      </c>
      <c r="KD35">
        <v>8</v>
      </c>
      <c r="KG35" t="s">
        <v>282</v>
      </c>
    </row>
    <row r="36" spans="2:293" x14ac:dyDescent="0.25">
      <c r="B36">
        <v>99478396</v>
      </c>
      <c r="C36" s="1">
        <v>43754.414375</v>
      </c>
      <c r="D36" s="1">
        <v>43754.415983796294</v>
      </c>
      <c r="J36" t="s">
        <v>283</v>
      </c>
      <c r="K36" t="s">
        <v>31</v>
      </c>
      <c r="M36" t="s">
        <v>284</v>
      </c>
      <c r="N36">
        <f t="shared" si="269"/>
        <v>170</v>
      </c>
      <c r="O36" t="s">
        <v>33</v>
      </c>
      <c r="Y36" t="s">
        <v>217</v>
      </c>
      <c r="AD36" t="s">
        <v>217</v>
      </c>
      <c r="AI36" t="s">
        <v>217</v>
      </c>
      <c r="BG36">
        <v>9</v>
      </c>
      <c r="BI36" t="s">
        <v>243</v>
      </c>
      <c r="BO36" t="s">
        <v>218</v>
      </c>
      <c r="BT36" t="s">
        <v>218</v>
      </c>
      <c r="CE36">
        <v>8</v>
      </c>
      <c r="CI36" t="s">
        <v>85</v>
      </c>
      <c r="IR36" t="s">
        <v>218</v>
      </c>
      <c r="IV36" t="s">
        <v>217</v>
      </c>
      <c r="JA36" t="s">
        <v>217</v>
      </c>
      <c r="JF36" t="s">
        <v>217</v>
      </c>
      <c r="JT36">
        <v>10</v>
      </c>
      <c r="JU36" t="s">
        <v>191</v>
      </c>
      <c r="KE36">
        <v>9</v>
      </c>
      <c r="KG36" t="s">
        <v>285</v>
      </c>
    </row>
    <row r="37" spans="2:293" x14ac:dyDescent="0.25">
      <c r="B37">
        <v>99478396</v>
      </c>
      <c r="C37" s="1">
        <v>43754.401712962965</v>
      </c>
      <c r="D37" s="1">
        <v>43754.413923611108</v>
      </c>
      <c r="J37" t="s">
        <v>286</v>
      </c>
      <c r="K37" t="s">
        <v>31</v>
      </c>
      <c r="M37" t="s">
        <v>284</v>
      </c>
      <c r="N37">
        <f t="shared" si="269"/>
        <v>178</v>
      </c>
      <c r="O37" t="s">
        <v>33</v>
      </c>
      <c r="R37" t="s">
        <v>36</v>
      </c>
      <c r="U37" t="s">
        <v>39</v>
      </c>
      <c r="Y37" t="s">
        <v>217</v>
      </c>
      <c r="AD37" t="s">
        <v>217</v>
      </c>
      <c r="AI37" t="s">
        <v>217</v>
      </c>
      <c r="BG37">
        <v>9</v>
      </c>
      <c r="BK37" t="s">
        <v>222</v>
      </c>
      <c r="BP37" t="s">
        <v>222</v>
      </c>
      <c r="BU37" t="s">
        <v>222</v>
      </c>
      <c r="CB37">
        <v>5</v>
      </c>
      <c r="CH37" t="s">
        <v>84</v>
      </c>
      <c r="CK37" t="s">
        <v>87</v>
      </c>
      <c r="CR37" t="s">
        <v>94</v>
      </c>
      <c r="DT37" t="s">
        <v>217</v>
      </c>
      <c r="DY37" t="s">
        <v>217</v>
      </c>
      <c r="ED37" t="s">
        <v>217</v>
      </c>
      <c r="EI37" t="s">
        <v>217</v>
      </c>
      <c r="EN37" t="s">
        <v>217</v>
      </c>
      <c r="ES37" t="s">
        <v>217</v>
      </c>
      <c r="FG37">
        <v>10</v>
      </c>
      <c r="FH37" t="s">
        <v>217</v>
      </c>
      <c r="FM37" t="s">
        <v>217</v>
      </c>
      <c r="FR37" t="s">
        <v>217</v>
      </c>
      <c r="FW37" t="s">
        <v>217</v>
      </c>
      <c r="GB37" t="s">
        <v>217</v>
      </c>
      <c r="GL37" t="s">
        <v>217</v>
      </c>
      <c r="GQ37" t="s">
        <v>217</v>
      </c>
      <c r="GW37" t="s">
        <v>218</v>
      </c>
      <c r="HJ37">
        <v>10</v>
      </c>
      <c r="HK37" t="s">
        <v>191</v>
      </c>
      <c r="KE37">
        <v>9</v>
      </c>
      <c r="KG37" t="s">
        <v>287</v>
      </c>
    </row>
    <row r="38" spans="2:293" x14ac:dyDescent="0.25">
      <c r="B38">
        <v>99478396</v>
      </c>
      <c r="C38" s="1">
        <v>43754.376539351855</v>
      </c>
      <c r="D38" s="1">
        <v>43754.382326388892</v>
      </c>
      <c r="J38" t="s">
        <v>215</v>
      </c>
      <c r="K38" t="s">
        <v>31</v>
      </c>
      <c r="M38" t="s">
        <v>227</v>
      </c>
      <c r="N38">
        <f t="shared" si="269"/>
        <v>238</v>
      </c>
      <c r="O38" t="s">
        <v>33</v>
      </c>
      <c r="Z38" t="s">
        <v>218</v>
      </c>
      <c r="AE38" t="s">
        <v>218</v>
      </c>
      <c r="AJ38" t="s">
        <v>218</v>
      </c>
      <c r="BF38">
        <v>8</v>
      </c>
      <c r="BJ38" t="s">
        <v>218</v>
      </c>
      <c r="BO38" t="s">
        <v>218</v>
      </c>
      <c r="BT38" t="s">
        <v>218</v>
      </c>
      <c r="CE38">
        <v>8</v>
      </c>
      <c r="CH38" t="s">
        <v>84</v>
      </c>
      <c r="CK38" t="s">
        <v>87</v>
      </c>
      <c r="DI38" t="s">
        <v>111</v>
      </c>
      <c r="DT38" t="s">
        <v>217</v>
      </c>
      <c r="DY38" t="s">
        <v>217</v>
      </c>
      <c r="ED38" t="s">
        <v>217</v>
      </c>
      <c r="EI38" t="s">
        <v>217</v>
      </c>
      <c r="EN38" t="s">
        <v>217</v>
      </c>
      <c r="ES38" t="s">
        <v>217</v>
      </c>
      <c r="FF38">
        <v>9</v>
      </c>
      <c r="FH38" t="s">
        <v>217</v>
      </c>
      <c r="FQ38" t="s">
        <v>232</v>
      </c>
      <c r="FR38" t="s">
        <v>217</v>
      </c>
      <c r="FW38" t="s">
        <v>217</v>
      </c>
      <c r="GB38" t="s">
        <v>217</v>
      </c>
      <c r="GL38" t="s">
        <v>217</v>
      </c>
      <c r="GQ38" t="s">
        <v>217</v>
      </c>
      <c r="GZ38" t="s">
        <v>232</v>
      </c>
      <c r="HI38">
        <v>9</v>
      </c>
      <c r="HK38" t="s">
        <v>191</v>
      </c>
      <c r="KD38">
        <v>8</v>
      </c>
    </row>
    <row r="39" spans="2:293" x14ac:dyDescent="0.25">
      <c r="B39">
        <v>99478396</v>
      </c>
      <c r="C39" s="1">
        <v>43754.377233796295</v>
      </c>
      <c r="D39" s="1">
        <v>43754.732546296298</v>
      </c>
      <c r="J39" t="s">
        <v>288</v>
      </c>
      <c r="K39" t="s">
        <v>31</v>
      </c>
      <c r="M39" t="s">
        <v>289</v>
      </c>
      <c r="N39">
        <f t="shared" si="269"/>
        <v>116</v>
      </c>
      <c r="O39" t="s">
        <v>33</v>
      </c>
      <c r="Y39" t="s">
        <v>217</v>
      </c>
      <c r="AE39" t="s">
        <v>218</v>
      </c>
      <c r="AJ39" t="s">
        <v>218</v>
      </c>
      <c r="BF39">
        <v>8</v>
      </c>
      <c r="BJ39" t="s">
        <v>218</v>
      </c>
      <c r="BO39" t="s">
        <v>218</v>
      </c>
      <c r="BT39" t="s">
        <v>218</v>
      </c>
      <c r="CD39">
        <v>7</v>
      </c>
      <c r="CI39" t="s">
        <v>85</v>
      </c>
      <c r="IQ39" t="s">
        <v>217</v>
      </c>
      <c r="IW39" t="s">
        <v>218</v>
      </c>
      <c r="JA39" t="s">
        <v>217</v>
      </c>
      <c r="JG39" t="s">
        <v>218</v>
      </c>
      <c r="JS39">
        <v>9</v>
      </c>
      <c r="JU39" t="s">
        <v>191</v>
      </c>
      <c r="KD39">
        <v>8</v>
      </c>
    </row>
    <row r="40" spans="2:293" x14ac:dyDescent="0.25">
      <c r="B40">
        <v>99478396</v>
      </c>
      <c r="C40" s="1">
        <v>43754.372696759259</v>
      </c>
      <c r="D40" s="1">
        <v>43754.375590277778</v>
      </c>
      <c r="J40" t="s">
        <v>290</v>
      </c>
      <c r="K40" t="s">
        <v>31</v>
      </c>
      <c r="M40" t="s">
        <v>266</v>
      </c>
      <c r="N40">
        <f t="shared" si="269"/>
        <v>63</v>
      </c>
      <c r="O40" t="s">
        <v>33</v>
      </c>
      <c r="Z40" t="s">
        <v>218</v>
      </c>
      <c r="AE40" t="s">
        <v>218</v>
      </c>
      <c r="AJ40" t="s">
        <v>218</v>
      </c>
      <c r="BE40">
        <v>7</v>
      </c>
      <c r="BM40" t="s">
        <v>291</v>
      </c>
      <c r="BR40" t="s">
        <v>291</v>
      </c>
      <c r="BW40" t="s">
        <v>291</v>
      </c>
      <c r="CD40">
        <v>7</v>
      </c>
      <c r="CJ40" t="s">
        <v>86</v>
      </c>
      <c r="IQ40" t="s">
        <v>217</v>
      </c>
      <c r="IV40" t="s">
        <v>217</v>
      </c>
      <c r="JA40" t="s">
        <v>217</v>
      </c>
      <c r="JF40" t="s">
        <v>217</v>
      </c>
      <c r="JR40">
        <v>8</v>
      </c>
      <c r="JU40" t="s">
        <v>191</v>
      </c>
      <c r="KD40">
        <v>8</v>
      </c>
    </row>
    <row r="41" spans="2:293" x14ac:dyDescent="0.25">
      <c r="B41">
        <v>99478396</v>
      </c>
      <c r="C41" s="1">
        <v>43754.347256944442</v>
      </c>
      <c r="D41" s="1">
        <v>43754.349004629628</v>
      </c>
      <c r="J41" t="s">
        <v>292</v>
      </c>
      <c r="K41" t="s">
        <v>31</v>
      </c>
      <c r="M41" t="s">
        <v>227</v>
      </c>
      <c r="N41">
        <f t="shared" si="269"/>
        <v>177</v>
      </c>
      <c r="O41" t="s">
        <v>33</v>
      </c>
      <c r="Z41" t="s">
        <v>218</v>
      </c>
      <c r="AE41" t="s">
        <v>218</v>
      </c>
      <c r="AI41" t="s">
        <v>217</v>
      </c>
      <c r="BG41">
        <v>9</v>
      </c>
      <c r="BJ41" t="s">
        <v>218</v>
      </c>
      <c r="BO41" t="s">
        <v>218</v>
      </c>
      <c r="BT41" t="s">
        <v>218</v>
      </c>
      <c r="CE41">
        <v>8</v>
      </c>
      <c r="CI41" t="s">
        <v>85</v>
      </c>
      <c r="IQ41" t="s">
        <v>217</v>
      </c>
      <c r="IV41" t="s">
        <v>217</v>
      </c>
      <c r="JA41" t="s">
        <v>217</v>
      </c>
      <c r="JG41" t="s">
        <v>218</v>
      </c>
      <c r="JS41">
        <v>9</v>
      </c>
      <c r="JU41" t="s">
        <v>191</v>
      </c>
      <c r="KE41">
        <v>9</v>
      </c>
      <c r="KG41" t="s">
        <v>293</v>
      </c>
    </row>
    <row r="42" spans="2:293" x14ac:dyDescent="0.25">
      <c r="B42">
        <v>99478396</v>
      </c>
      <c r="C42" s="1">
        <v>43754.334340277775</v>
      </c>
      <c r="D42" s="1">
        <v>43754.338043981479</v>
      </c>
      <c r="J42" t="s">
        <v>292</v>
      </c>
      <c r="K42" t="s">
        <v>31</v>
      </c>
      <c r="M42" t="s">
        <v>284</v>
      </c>
      <c r="N42">
        <f t="shared" si="269"/>
        <v>198</v>
      </c>
      <c r="O42" t="s">
        <v>33</v>
      </c>
      <c r="Y42" t="s">
        <v>217</v>
      </c>
      <c r="AD42" t="s">
        <v>217</v>
      </c>
      <c r="AI42" t="s">
        <v>217</v>
      </c>
      <c r="BG42">
        <v>9</v>
      </c>
      <c r="BJ42" t="s">
        <v>218</v>
      </c>
      <c r="BO42" t="s">
        <v>218</v>
      </c>
      <c r="BT42" t="s">
        <v>218</v>
      </c>
      <c r="CE42">
        <v>8</v>
      </c>
      <c r="CH42" t="s">
        <v>84</v>
      </c>
      <c r="CK42" t="s">
        <v>87</v>
      </c>
      <c r="CQ42" t="s">
        <v>93</v>
      </c>
      <c r="DU42" t="s">
        <v>218</v>
      </c>
      <c r="DZ42" t="s">
        <v>218</v>
      </c>
      <c r="ED42" t="s">
        <v>217</v>
      </c>
      <c r="EI42" t="s">
        <v>217</v>
      </c>
      <c r="EN42" t="s">
        <v>217</v>
      </c>
      <c r="ES42" t="s">
        <v>217</v>
      </c>
      <c r="FF42">
        <v>9</v>
      </c>
      <c r="FH42" t="s">
        <v>217</v>
      </c>
      <c r="FM42" t="s">
        <v>217</v>
      </c>
      <c r="FR42" t="s">
        <v>217</v>
      </c>
      <c r="FW42" t="s">
        <v>217</v>
      </c>
      <c r="GB42" t="s">
        <v>217</v>
      </c>
      <c r="GL42" t="s">
        <v>217</v>
      </c>
      <c r="GQ42" t="s">
        <v>217</v>
      </c>
      <c r="GV42" t="s">
        <v>217</v>
      </c>
      <c r="HJ42">
        <v>10</v>
      </c>
      <c r="HK42" t="s">
        <v>191</v>
      </c>
      <c r="KD42">
        <v>8</v>
      </c>
      <c r="KG42" t="s">
        <v>294</v>
      </c>
    </row>
    <row r="43" spans="2:293" x14ac:dyDescent="0.25">
      <c r="B43">
        <v>99478396</v>
      </c>
      <c r="C43" s="1">
        <v>43754.324803240743</v>
      </c>
      <c r="D43" s="1">
        <v>43754.328738425924</v>
      </c>
      <c r="J43" t="s">
        <v>295</v>
      </c>
      <c r="K43" t="s">
        <v>31</v>
      </c>
      <c r="M43" t="s">
        <v>295</v>
      </c>
      <c r="N43">
        <f t="shared" si="269"/>
        <v>0</v>
      </c>
      <c r="O43" t="s">
        <v>33</v>
      </c>
      <c r="Y43" t="s">
        <v>217</v>
      </c>
      <c r="AD43" t="s">
        <v>217</v>
      </c>
      <c r="AI43" t="s">
        <v>217</v>
      </c>
      <c r="BH43">
        <v>10</v>
      </c>
      <c r="BI43" t="s">
        <v>243</v>
      </c>
      <c r="BN43" t="s">
        <v>243</v>
      </c>
      <c r="BS43" t="s">
        <v>243</v>
      </c>
      <c r="CG43">
        <v>10</v>
      </c>
      <c r="CH43" t="s">
        <v>84</v>
      </c>
      <c r="CK43" t="s">
        <v>87</v>
      </c>
      <c r="CU43" t="s">
        <v>97</v>
      </c>
      <c r="DT43" t="s">
        <v>217</v>
      </c>
      <c r="DY43" t="s">
        <v>217</v>
      </c>
      <c r="ED43" t="s">
        <v>217</v>
      </c>
      <c r="EI43" t="s">
        <v>217</v>
      </c>
      <c r="EN43" t="s">
        <v>217</v>
      </c>
      <c r="ES43" t="s">
        <v>217</v>
      </c>
      <c r="FG43">
        <v>10</v>
      </c>
      <c r="FH43" t="s">
        <v>217</v>
      </c>
      <c r="FM43" t="s">
        <v>217</v>
      </c>
      <c r="FR43" t="s">
        <v>217</v>
      </c>
      <c r="FW43" t="s">
        <v>217</v>
      </c>
      <c r="GB43" t="s">
        <v>217</v>
      </c>
      <c r="GL43" t="s">
        <v>217</v>
      </c>
      <c r="GQ43" t="s">
        <v>217</v>
      </c>
      <c r="GV43" t="s">
        <v>217</v>
      </c>
      <c r="HJ43">
        <v>10</v>
      </c>
      <c r="HK43" t="s">
        <v>191</v>
      </c>
      <c r="KF43">
        <v>10</v>
      </c>
    </row>
    <row r="44" spans="2:293" x14ac:dyDescent="0.25">
      <c r="B44">
        <v>99478396</v>
      </c>
      <c r="C44" s="1">
        <v>43754.320821759262</v>
      </c>
      <c r="D44" s="1">
        <v>43754.323217592595</v>
      </c>
      <c r="J44" t="s">
        <v>296</v>
      </c>
      <c r="K44" t="s">
        <v>31</v>
      </c>
      <c r="M44" t="s">
        <v>284</v>
      </c>
      <c r="N44">
        <f t="shared" si="269"/>
        <v>357</v>
      </c>
      <c r="O44" t="s">
        <v>33</v>
      </c>
      <c r="Y44" t="s">
        <v>217</v>
      </c>
      <c r="AD44" t="s">
        <v>217</v>
      </c>
      <c r="AI44" t="s">
        <v>217</v>
      </c>
      <c r="BG44">
        <v>9</v>
      </c>
      <c r="BJ44" t="s">
        <v>218</v>
      </c>
      <c r="BO44" t="s">
        <v>218</v>
      </c>
      <c r="BT44" t="s">
        <v>218</v>
      </c>
      <c r="CE44">
        <v>8</v>
      </c>
      <c r="CH44" t="s">
        <v>84</v>
      </c>
      <c r="CK44" t="s">
        <v>87</v>
      </c>
      <c r="DI44" t="s">
        <v>111</v>
      </c>
      <c r="DT44" t="s">
        <v>217</v>
      </c>
      <c r="DY44" t="s">
        <v>217</v>
      </c>
      <c r="ED44" t="s">
        <v>217</v>
      </c>
      <c r="EI44" t="s">
        <v>217</v>
      </c>
      <c r="EN44" t="s">
        <v>217</v>
      </c>
      <c r="ES44" t="s">
        <v>217</v>
      </c>
      <c r="FG44">
        <v>10</v>
      </c>
      <c r="FH44" t="s">
        <v>217</v>
      </c>
      <c r="FM44" t="s">
        <v>217</v>
      </c>
      <c r="FR44" t="s">
        <v>217</v>
      </c>
      <c r="FW44" t="s">
        <v>217</v>
      </c>
      <c r="GB44" t="s">
        <v>217</v>
      </c>
      <c r="GL44" t="s">
        <v>217</v>
      </c>
      <c r="GQ44" t="s">
        <v>217</v>
      </c>
      <c r="GV44" t="s">
        <v>217</v>
      </c>
      <c r="HJ44">
        <v>10</v>
      </c>
      <c r="HK44" t="s">
        <v>191</v>
      </c>
      <c r="KF44">
        <v>10</v>
      </c>
    </row>
    <row r="45" spans="2:293" x14ac:dyDescent="0.25">
      <c r="B45">
        <v>99478396</v>
      </c>
      <c r="C45" s="1">
        <v>43754.320138888892</v>
      </c>
      <c r="D45" s="1">
        <v>43754.321793981479</v>
      </c>
      <c r="J45" t="s">
        <v>297</v>
      </c>
      <c r="K45" t="s">
        <v>31</v>
      </c>
      <c r="M45" t="s">
        <v>235</v>
      </c>
      <c r="N45">
        <f t="shared" si="269"/>
        <v>186</v>
      </c>
      <c r="P45" t="s">
        <v>34</v>
      </c>
      <c r="Y45" t="s">
        <v>217</v>
      </c>
      <c r="AD45" t="s">
        <v>217</v>
      </c>
      <c r="AI45" t="s">
        <v>217</v>
      </c>
      <c r="BH45">
        <v>10</v>
      </c>
      <c r="BI45" t="s">
        <v>243</v>
      </c>
      <c r="BN45" t="s">
        <v>243</v>
      </c>
      <c r="BS45" t="s">
        <v>243</v>
      </c>
      <c r="CG45">
        <v>10</v>
      </c>
      <c r="CI45" t="s">
        <v>85</v>
      </c>
      <c r="IQ45" t="s">
        <v>217</v>
      </c>
      <c r="IV45" t="s">
        <v>217</v>
      </c>
      <c r="JA45" t="s">
        <v>217</v>
      </c>
      <c r="JF45" t="s">
        <v>217</v>
      </c>
      <c r="JT45">
        <v>10</v>
      </c>
      <c r="JU45" t="s">
        <v>191</v>
      </c>
      <c r="KF45">
        <v>10</v>
      </c>
    </row>
    <row r="46" spans="2:293" x14ac:dyDescent="0.25">
      <c r="B46">
        <v>99478396</v>
      </c>
      <c r="C46" s="1">
        <v>43754.318368055552</v>
      </c>
      <c r="D46" s="1">
        <v>43754.320752314816</v>
      </c>
      <c r="J46" t="s">
        <v>298</v>
      </c>
      <c r="K46" t="s">
        <v>31</v>
      </c>
      <c r="M46" t="s">
        <v>269</v>
      </c>
      <c r="N46">
        <f t="shared" si="269"/>
        <v>297</v>
      </c>
      <c r="O46" t="s">
        <v>33</v>
      </c>
      <c r="Y46" t="s">
        <v>217</v>
      </c>
      <c r="AE46" t="s">
        <v>218</v>
      </c>
      <c r="AJ46" t="s">
        <v>218</v>
      </c>
      <c r="BF46">
        <v>8</v>
      </c>
      <c r="BJ46" t="s">
        <v>218</v>
      </c>
      <c r="BO46" t="s">
        <v>218</v>
      </c>
      <c r="BT46" t="s">
        <v>218</v>
      </c>
      <c r="CD46">
        <v>7</v>
      </c>
      <c r="CJ46" t="s">
        <v>86</v>
      </c>
      <c r="IR46" t="s">
        <v>218</v>
      </c>
      <c r="IW46" t="s">
        <v>218</v>
      </c>
      <c r="JB46" t="s">
        <v>218</v>
      </c>
      <c r="JG46" t="s">
        <v>218</v>
      </c>
      <c r="JR46">
        <v>8</v>
      </c>
      <c r="JU46" t="s">
        <v>191</v>
      </c>
      <c r="KD46">
        <v>8</v>
      </c>
    </row>
    <row r="47" spans="2:293" x14ac:dyDescent="0.25">
      <c r="B47">
        <v>99478396</v>
      </c>
      <c r="C47" s="1">
        <v>43754.318425925929</v>
      </c>
      <c r="D47" s="1">
        <v>43754.319988425923</v>
      </c>
      <c r="J47" t="s">
        <v>299</v>
      </c>
      <c r="K47" t="s">
        <v>31</v>
      </c>
      <c r="M47" t="s">
        <v>237</v>
      </c>
      <c r="N47">
        <f t="shared" si="269"/>
        <v>184</v>
      </c>
      <c r="U47" t="s">
        <v>39</v>
      </c>
      <c r="Y47" t="s">
        <v>217</v>
      </c>
      <c r="AD47" t="s">
        <v>217</v>
      </c>
      <c r="AI47" t="s">
        <v>217</v>
      </c>
      <c r="BG47">
        <v>9</v>
      </c>
      <c r="BI47" t="s">
        <v>243</v>
      </c>
      <c r="BN47" t="s">
        <v>243</v>
      </c>
      <c r="BS47" t="s">
        <v>243</v>
      </c>
      <c r="CG47">
        <v>10</v>
      </c>
      <c r="CH47" t="s">
        <v>84</v>
      </c>
      <c r="CK47" t="s">
        <v>87</v>
      </c>
      <c r="CZ47" t="s">
        <v>102</v>
      </c>
      <c r="DT47" t="s">
        <v>217</v>
      </c>
      <c r="DY47" t="s">
        <v>217</v>
      </c>
      <c r="ED47" t="s">
        <v>217</v>
      </c>
      <c r="EI47" t="s">
        <v>217</v>
      </c>
      <c r="EN47" t="s">
        <v>217</v>
      </c>
      <c r="ES47" t="s">
        <v>217</v>
      </c>
      <c r="FG47">
        <v>10</v>
      </c>
      <c r="FH47" t="s">
        <v>217</v>
      </c>
      <c r="FM47" t="s">
        <v>217</v>
      </c>
      <c r="FR47" t="s">
        <v>217</v>
      </c>
      <c r="FW47" t="s">
        <v>217</v>
      </c>
      <c r="GB47" t="s">
        <v>217</v>
      </c>
      <c r="GL47" t="s">
        <v>217</v>
      </c>
      <c r="GQ47" t="s">
        <v>217</v>
      </c>
      <c r="GV47" t="s">
        <v>217</v>
      </c>
      <c r="HJ47">
        <v>10</v>
      </c>
      <c r="HK47" t="s">
        <v>191</v>
      </c>
      <c r="KF47">
        <v>10</v>
      </c>
      <c r="KG47" t="s">
        <v>300</v>
      </c>
    </row>
    <row r="48" spans="2:293" x14ac:dyDescent="0.25">
      <c r="B48">
        <v>99478396</v>
      </c>
      <c r="C48" s="1">
        <v>43754.31759259259</v>
      </c>
      <c r="D48" s="1">
        <v>43754.31962962963</v>
      </c>
      <c r="J48" t="s">
        <v>301</v>
      </c>
      <c r="K48" t="s">
        <v>31</v>
      </c>
      <c r="M48" t="s">
        <v>302</v>
      </c>
      <c r="N48">
        <f t="shared" si="269"/>
        <v>364</v>
      </c>
      <c r="O48" t="s">
        <v>33</v>
      </c>
      <c r="Z48" t="s">
        <v>218</v>
      </c>
      <c r="AE48" t="s">
        <v>218</v>
      </c>
      <c r="AJ48" t="s">
        <v>218</v>
      </c>
      <c r="BF48">
        <v>8</v>
      </c>
      <c r="BJ48" t="s">
        <v>218</v>
      </c>
      <c r="BO48" t="s">
        <v>218</v>
      </c>
      <c r="BT48" t="s">
        <v>218</v>
      </c>
      <c r="CE48">
        <v>8</v>
      </c>
      <c r="CI48" t="s">
        <v>85</v>
      </c>
      <c r="IQ48" t="s">
        <v>217</v>
      </c>
      <c r="IV48" t="s">
        <v>217</v>
      </c>
      <c r="JA48" t="s">
        <v>217</v>
      </c>
      <c r="JG48" t="s">
        <v>218</v>
      </c>
      <c r="JS48">
        <v>9</v>
      </c>
      <c r="JU48" t="s">
        <v>191</v>
      </c>
      <c r="KD48">
        <v>8</v>
      </c>
    </row>
    <row r="49" spans="2:293" x14ac:dyDescent="0.25">
      <c r="B49">
        <v>99478396</v>
      </c>
      <c r="C49" s="1">
        <v>43754.31689814815</v>
      </c>
      <c r="D49" s="1">
        <v>43754.321851851855</v>
      </c>
      <c r="J49" t="s">
        <v>303</v>
      </c>
      <c r="K49" t="s">
        <v>31</v>
      </c>
      <c r="M49" t="s">
        <v>302</v>
      </c>
      <c r="N49">
        <f t="shared" si="269"/>
        <v>277</v>
      </c>
      <c r="O49" t="s">
        <v>33</v>
      </c>
      <c r="Y49" t="s">
        <v>217</v>
      </c>
      <c r="AD49" t="s">
        <v>217</v>
      </c>
      <c r="AI49" t="s">
        <v>217</v>
      </c>
      <c r="BG49">
        <v>9</v>
      </c>
      <c r="BJ49" t="s">
        <v>218</v>
      </c>
      <c r="BO49" t="s">
        <v>218</v>
      </c>
      <c r="BT49" t="s">
        <v>218</v>
      </c>
      <c r="CD49">
        <v>7</v>
      </c>
      <c r="CJ49" t="s">
        <v>86</v>
      </c>
      <c r="IQ49" t="s">
        <v>217</v>
      </c>
      <c r="IV49" t="s">
        <v>217</v>
      </c>
      <c r="JA49" t="s">
        <v>217</v>
      </c>
      <c r="JG49" t="s">
        <v>218</v>
      </c>
      <c r="JS49">
        <v>9</v>
      </c>
      <c r="JU49" t="s">
        <v>191</v>
      </c>
      <c r="KD49">
        <v>8</v>
      </c>
      <c r="KG49" t="s">
        <v>304</v>
      </c>
    </row>
    <row r="50" spans="2:293" x14ac:dyDescent="0.25">
      <c r="B50">
        <v>99478396</v>
      </c>
      <c r="C50" s="1">
        <v>43754.316481481481</v>
      </c>
      <c r="D50" s="1">
        <v>43754.319166666668</v>
      </c>
      <c r="J50" t="s">
        <v>305</v>
      </c>
      <c r="K50" t="s">
        <v>31</v>
      </c>
      <c r="M50" t="s">
        <v>220</v>
      </c>
      <c r="N50">
        <f t="shared" si="269"/>
        <v>225</v>
      </c>
      <c r="O50" t="s">
        <v>33</v>
      </c>
      <c r="Z50" t="s">
        <v>218</v>
      </c>
      <c r="AE50" t="s">
        <v>218</v>
      </c>
      <c r="AJ50" t="s">
        <v>218</v>
      </c>
      <c r="BE50">
        <v>7</v>
      </c>
      <c r="BJ50" t="s">
        <v>218</v>
      </c>
      <c r="BO50" t="s">
        <v>218</v>
      </c>
      <c r="BT50" t="s">
        <v>218</v>
      </c>
      <c r="CD50">
        <v>7</v>
      </c>
      <c r="CI50" t="s">
        <v>85</v>
      </c>
      <c r="IQ50" t="s">
        <v>217</v>
      </c>
      <c r="IV50" t="s">
        <v>217</v>
      </c>
      <c r="JA50" t="s">
        <v>217</v>
      </c>
      <c r="JF50" t="s">
        <v>217</v>
      </c>
      <c r="JS50">
        <v>9</v>
      </c>
      <c r="JU50" t="s">
        <v>191</v>
      </c>
      <c r="KD50">
        <v>8</v>
      </c>
      <c r="KG50" t="s">
        <v>306</v>
      </c>
    </row>
    <row r="51" spans="2:293" x14ac:dyDescent="0.25">
      <c r="B51">
        <v>99396392</v>
      </c>
      <c r="C51" s="1">
        <v>43741.850034722222</v>
      </c>
      <c r="D51" s="1">
        <v>43741.852349537039</v>
      </c>
      <c r="J51" t="s">
        <v>305</v>
      </c>
      <c r="K51" t="s">
        <v>31</v>
      </c>
      <c r="M51" t="s">
        <v>307</v>
      </c>
      <c r="N51">
        <f t="shared" si="269"/>
        <v>106</v>
      </c>
      <c r="O51" t="s">
        <v>33</v>
      </c>
      <c r="Z51" t="s">
        <v>218</v>
      </c>
      <c r="AE51" t="s">
        <v>218</v>
      </c>
      <c r="AJ51" t="s">
        <v>218</v>
      </c>
      <c r="BE51">
        <v>7</v>
      </c>
      <c r="BJ51" t="s">
        <v>218</v>
      </c>
      <c r="BO51" t="s">
        <v>218</v>
      </c>
      <c r="BT51" t="s">
        <v>218</v>
      </c>
      <c r="CD51">
        <v>7</v>
      </c>
      <c r="CH51" t="s">
        <v>84</v>
      </c>
      <c r="CM51" t="s">
        <v>89</v>
      </c>
      <c r="HN51" t="s">
        <v>218</v>
      </c>
      <c r="HX51">
        <v>7</v>
      </c>
      <c r="KB51">
        <v>6</v>
      </c>
      <c r="KG51" t="s">
        <v>308</v>
      </c>
    </row>
    <row r="52" spans="2:293" x14ac:dyDescent="0.25">
      <c r="B52">
        <v>99447832</v>
      </c>
      <c r="C52" s="1">
        <v>43737.344131944446</v>
      </c>
      <c r="D52" s="1">
        <v>43737.350208333337</v>
      </c>
      <c r="J52" t="s">
        <v>309</v>
      </c>
      <c r="K52" t="s">
        <v>31</v>
      </c>
      <c r="M52" t="s">
        <v>310</v>
      </c>
      <c r="N52">
        <f t="shared" si="269"/>
        <v>119</v>
      </c>
      <c r="O52" t="s">
        <v>33</v>
      </c>
      <c r="X52" t="s">
        <v>311</v>
      </c>
      <c r="Y52" t="s">
        <v>217</v>
      </c>
      <c r="AD52" t="s">
        <v>217</v>
      </c>
      <c r="AI52" t="s">
        <v>217</v>
      </c>
      <c r="BG52">
        <v>9</v>
      </c>
      <c r="BI52" t="s">
        <v>243</v>
      </c>
      <c r="BN52" t="s">
        <v>243</v>
      </c>
      <c r="BS52" t="s">
        <v>243</v>
      </c>
      <c r="CF52">
        <v>9</v>
      </c>
      <c r="CI52" t="s">
        <v>85</v>
      </c>
      <c r="IR52" t="s">
        <v>218</v>
      </c>
      <c r="IW52" t="s">
        <v>218</v>
      </c>
      <c r="JB52" t="s">
        <v>218</v>
      </c>
      <c r="JG52" t="s">
        <v>218</v>
      </c>
      <c r="JR52">
        <v>8</v>
      </c>
      <c r="JU52" t="s">
        <v>191</v>
      </c>
      <c r="KE52">
        <v>9</v>
      </c>
      <c r="KG52" t="s">
        <v>312</v>
      </c>
    </row>
    <row r="53" spans="2:293" x14ac:dyDescent="0.25">
      <c r="B53">
        <v>99447832</v>
      </c>
      <c r="C53" s="1">
        <v>43735.799513888887</v>
      </c>
      <c r="D53" s="1">
        <v>43735.805497685185</v>
      </c>
      <c r="J53" t="s">
        <v>313</v>
      </c>
      <c r="K53" t="s">
        <v>31</v>
      </c>
      <c r="M53" t="s">
        <v>314</v>
      </c>
      <c r="N53">
        <f t="shared" si="269"/>
        <v>276</v>
      </c>
      <c r="O53" t="s">
        <v>33</v>
      </c>
      <c r="Z53" t="s">
        <v>218</v>
      </c>
      <c r="AE53" t="s">
        <v>218</v>
      </c>
      <c r="AJ53" t="s">
        <v>218</v>
      </c>
      <c r="BF53">
        <v>8</v>
      </c>
      <c r="BJ53" t="s">
        <v>218</v>
      </c>
      <c r="BO53" t="s">
        <v>218</v>
      </c>
      <c r="BT53" t="s">
        <v>218</v>
      </c>
      <c r="CD53">
        <v>7</v>
      </c>
      <c r="CI53" t="s">
        <v>85</v>
      </c>
      <c r="IR53" t="s">
        <v>218</v>
      </c>
      <c r="IV53" t="s">
        <v>217</v>
      </c>
      <c r="JA53" t="s">
        <v>217</v>
      </c>
      <c r="JG53" t="s">
        <v>218</v>
      </c>
      <c r="JR53">
        <v>8</v>
      </c>
      <c r="JU53" t="s">
        <v>191</v>
      </c>
      <c r="KE53">
        <v>9</v>
      </c>
    </row>
    <row r="54" spans="2:293" x14ac:dyDescent="0.25">
      <c r="B54">
        <v>99447832</v>
      </c>
      <c r="C54" s="1">
        <v>43735.688587962963</v>
      </c>
      <c r="D54" s="1">
        <v>43735.691458333335</v>
      </c>
      <c r="J54" t="s">
        <v>315</v>
      </c>
      <c r="K54" t="s">
        <v>31</v>
      </c>
      <c r="M54" t="s">
        <v>316</v>
      </c>
      <c r="N54">
        <f t="shared" si="269"/>
        <v>112</v>
      </c>
      <c r="O54" t="s">
        <v>33</v>
      </c>
      <c r="Z54" t="s">
        <v>218</v>
      </c>
      <c r="AE54" t="s">
        <v>218</v>
      </c>
      <c r="AJ54" t="s">
        <v>218</v>
      </c>
      <c r="BE54">
        <v>7</v>
      </c>
      <c r="BI54" t="s">
        <v>243</v>
      </c>
      <c r="BO54" t="s">
        <v>218</v>
      </c>
      <c r="BT54" t="s">
        <v>218</v>
      </c>
      <c r="CE54">
        <v>8</v>
      </c>
      <c r="CH54" t="s">
        <v>84</v>
      </c>
      <c r="CK54" t="s">
        <v>87</v>
      </c>
      <c r="CU54" t="s">
        <v>97</v>
      </c>
      <c r="DT54" t="s">
        <v>217</v>
      </c>
      <c r="DY54" t="s">
        <v>217</v>
      </c>
      <c r="ED54" t="s">
        <v>217</v>
      </c>
      <c r="EI54" t="s">
        <v>217</v>
      </c>
      <c r="EN54" t="s">
        <v>217</v>
      </c>
      <c r="ES54" t="s">
        <v>217</v>
      </c>
      <c r="FG54">
        <v>10</v>
      </c>
      <c r="FH54" t="s">
        <v>217</v>
      </c>
      <c r="FM54" t="s">
        <v>217</v>
      </c>
      <c r="FR54" t="s">
        <v>217</v>
      </c>
      <c r="FW54" t="s">
        <v>217</v>
      </c>
      <c r="GB54" t="s">
        <v>217</v>
      </c>
      <c r="GL54" t="s">
        <v>217</v>
      </c>
      <c r="GQ54" t="s">
        <v>217</v>
      </c>
      <c r="GV54" t="s">
        <v>217</v>
      </c>
      <c r="HJ54">
        <v>10</v>
      </c>
      <c r="HK54" t="s">
        <v>191</v>
      </c>
      <c r="KE54">
        <v>9</v>
      </c>
    </row>
    <row r="55" spans="2:293" x14ac:dyDescent="0.25">
      <c r="B55">
        <v>99447832</v>
      </c>
      <c r="C55" s="1">
        <v>43734.402916666666</v>
      </c>
      <c r="D55" s="1">
        <v>43734.406365740739</v>
      </c>
      <c r="J55" t="s">
        <v>317</v>
      </c>
      <c r="K55" t="s">
        <v>31</v>
      </c>
      <c r="M55" t="s">
        <v>318</v>
      </c>
      <c r="N55">
        <f t="shared" si="269"/>
        <v>290</v>
      </c>
      <c r="O55" t="s">
        <v>33</v>
      </c>
      <c r="P55" t="s">
        <v>34</v>
      </c>
      <c r="U55" t="s">
        <v>39</v>
      </c>
      <c r="Z55" t="s">
        <v>218</v>
      </c>
      <c r="AF55" t="s">
        <v>222</v>
      </c>
      <c r="AJ55" t="s">
        <v>218</v>
      </c>
      <c r="BD55">
        <v>6</v>
      </c>
      <c r="BJ55" t="s">
        <v>218</v>
      </c>
      <c r="BO55" t="s">
        <v>218</v>
      </c>
      <c r="BT55" t="s">
        <v>218</v>
      </c>
      <c r="CD55">
        <v>7</v>
      </c>
      <c r="CH55" t="s">
        <v>84</v>
      </c>
      <c r="CM55" t="s">
        <v>89</v>
      </c>
      <c r="HN55" t="s">
        <v>218</v>
      </c>
      <c r="HX55">
        <v>7</v>
      </c>
      <c r="KC55">
        <v>7</v>
      </c>
      <c r="KG55" t="s">
        <v>319</v>
      </c>
    </row>
    <row r="56" spans="2:293" x14ac:dyDescent="0.25">
      <c r="B56">
        <v>99447832</v>
      </c>
      <c r="C56" s="1">
        <v>43733.657094907408</v>
      </c>
      <c r="D56" s="1">
        <v>43733.662523148145</v>
      </c>
      <c r="J56" t="s">
        <v>320</v>
      </c>
      <c r="K56" t="s">
        <v>31</v>
      </c>
      <c r="M56" t="s">
        <v>321</v>
      </c>
      <c r="N56">
        <f t="shared" si="269"/>
        <v>144</v>
      </c>
      <c r="O56" t="s">
        <v>33</v>
      </c>
      <c r="Z56" t="s">
        <v>218</v>
      </c>
      <c r="AE56" t="s">
        <v>218</v>
      </c>
      <c r="AJ56" t="s">
        <v>218</v>
      </c>
      <c r="BE56">
        <v>7</v>
      </c>
      <c r="BJ56" t="s">
        <v>218</v>
      </c>
      <c r="BO56" t="s">
        <v>218</v>
      </c>
      <c r="BT56" t="s">
        <v>218</v>
      </c>
      <c r="CD56">
        <v>7</v>
      </c>
      <c r="CH56" t="s">
        <v>84</v>
      </c>
      <c r="CK56" t="s">
        <v>87</v>
      </c>
      <c r="CU56" t="s">
        <v>97</v>
      </c>
      <c r="DU56" t="s">
        <v>218</v>
      </c>
      <c r="DZ56" t="s">
        <v>218</v>
      </c>
      <c r="ED56" t="s">
        <v>217</v>
      </c>
      <c r="EI56" t="s">
        <v>217</v>
      </c>
      <c r="EN56" t="s">
        <v>217</v>
      </c>
      <c r="ET56" t="s">
        <v>218</v>
      </c>
      <c r="FE56">
        <v>8</v>
      </c>
      <c r="FH56" t="s">
        <v>217</v>
      </c>
      <c r="FM56" t="s">
        <v>217</v>
      </c>
      <c r="FR56" t="s">
        <v>217</v>
      </c>
      <c r="FW56" t="s">
        <v>217</v>
      </c>
      <c r="GB56" t="s">
        <v>217</v>
      </c>
      <c r="GM56" t="s">
        <v>218</v>
      </c>
      <c r="GR56" t="s">
        <v>218</v>
      </c>
      <c r="GW56" t="s">
        <v>218</v>
      </c>
      <c r="HI56">
        <v>9</v>
      </c>
      <c r="HK56" t="s">
        <v>191</v>
      </c>
      <c r="KC56">
        <v>7</v>
      </c>
    </row>
    <row r="57" spans="2:293" x14ac:dyDescent="0.25">
      <c r="B57">
        <v>99447832</v>
      </c>
      <c r="C57" s="1">
        <v>43733.350856481484</v>
      </c>
      <c r="D57" s="1">
        <v>43733.354039351849</v>
      </c>
      <c r="J57" t="s">
        <v>322</v>
      </c>
      <c r="K57" t="s">
        <v>31</v>
      </c>
      <c r="M57" t="s">
        <v>268</v>
      </c>
      <c r="N57">
        <f t="shared" si="269"/>
        <v>147</v>
      </c>
      <c r="P57" t="s">
        <v>34</v>
      </c>
      <c r="Y57" t="s">
        <v>217</v>
      </c>
      <c r="AD57" t="s">
        <v>217</v>
      </c>
      <c r="AI57" t="s">
        <v>217</v>
      </c>
      <c r="BG57">
        <v>9</v>
      </c>
      <c r="BI57" t="s">
        <v>243</v>
      </c>
      <c r="BN57" t="s">
        <v>243</v>
      </c>
      <c r="BS57" t="s">
        <v>243</v>
      </c>
      <c r="CF57">
        <v>9</v>
      </c>
      <c r="CI57" t="s">
        <v>85</v>
      </c>
      <c r="IQ57" t="s">
        <v>217</v>
      </c>
      <c r="IV57" t="s">
        <v>217</v>
      </c>
      <c r="JA57" t="s">
        <v>217</v>
      </c>
      <c r="JF57" t="s">
        <v>217</v>
      </c>
      <c r="JS57">
        <v>9</v>
      </c>
      <c r="JU57" t="s">
        <v>191</v>
      </c>
      <c r="KE57">
        <v>9</v>
      </c>
    </row>
    <row r="58" spans="2:293" x14ac:dyDescent="0.25">
      <c r="B58">
        <v>99447832</v>
      </c>
      <c r="C58" s="1">
        <v>43732.848657407405</v>
      </c>
      <c r="D58" s="1">
        <v>43732.850914351853</v>
      </c>
      <c r="J58" t="s">
        <v>323</v>
      </c>
      <c r="K58" t="s">
        <v>31</v>
      </c>
      <c r="M58" t="s">
        <v>324</v>
      </c>
      <c r="N58">
        <f t="shared" si="269"/>
        <v>154</v>
      </c>
      <c r="O58" t="s">
        <v>33</v>
      </c>
      <c r="Y58" t="s">
        <v>217</v>
      </c>
      <c r="AD58" t="s">
        <v>217</v>
      </c>
      <c r="AI58" t="s">
        <v>217</v>
      </c>
      <c r="BF58">
        <v>8</v>
      </c>
      <c r="BI58" t="s">
        <v>243</v>
      </c>
      <c r="BN58" t="s">
        <v>243</v>
      </c>
      <c r="BS58" t="s">
        <v>243</v>
      </c>
      <c r="CF58">
        <v>9</v>
      </c>
      <c r="CI58" t="s">
        <v>85</v>
      </c>
      <c r="IR58" t="s">
        <v>218</v>
      </c>
      <c r="IW58" t="s">
        <v>218</v>
      </c>
      <c r="JB58" t="s">
        <v>218</v>
      </c>
      <c r="JG58" t="s">
        <v>218</v>
      </c>
      <c r="JQ58">
        <v>7</v>
      </c>
      <c r="JU58" t="s">
        <v>191</v>
      </c>
      <c r="KC58">
        <v>7</v>
      </c>
    </row>
    <row r="59" spans="2:293" x14ac:dyDescent="0.25">
      <c r="B59">
        <v>99447832</v>
      </c>
      <c r="C59" s="1">
        <v>43732.623287037037</v>
      </c>
      <c r="D59" s="1">
        <v>43732.625555555554</v>
      </c>
      <c r="J59" t="s">
        <v>325</v>
      </c>
      <c r="K59" t="s">
        <v>31</v>
      </c>
      <c r="M59" t="s">
        <v>326</v>
      </c>
      <c r="N59">
        <f t="shared" si="269"/>
        <v>287</v>
      </c>
      <c r="U59" t="s">
        <v>39</v>
      </c>
      <c r="AA59" t="s">
        <v>222</v>
      </c>
      <c r="AE59" t="s">
        <v>218</v>
      </c>
      <c r="AJ59" t="s">
        <v>218</v>
      </c>
      <c r="BD59">
        <v>6</v>
      </c>
      <c r="BJ59" t="s">
        <v>218</v>
      </c>
      <c r="BO59" t="s">
        <v>218</v>
      </c>
      <c r="BT59" t="s">
        <v>218</v>
      </c>
      <c r="CE59">
        <v>8</v>
      </c>
      <c r="CH59" t="s">
        <v>84</v>
      </c>
      <c r="CL59" t="s">
        <v>88</v>
      </c>
      <c r="IB59" t="s">
        <v>217</v>
      </c>
      <c r="IP59">
        <v>10</v>
      </c>
      <c r="KD59">
        <v>8</v>
      </c>
    </row>
    <row r="60" spans="2:293" x14ac:dyDescent="0.25">
      <c r="B60">
        <v>99447832</v>
      </c>
      <c r="C60" s="1">
        <v>43731.842858796299</v>
      </c>
      <c r="D60" s="1">
        <v>43731.846273148149</v>
      </c>
      <c r="J60" t="s">
        <v>327</v>
      </c>
      <c r="K60" t="s">
        <v>31</v>
      </c>
      <c r="M60" t="s">
        <v>328</v>
      </c>
      <c r="N60">
        <f t="shared" si="269"/>
        <v>141</v>
      </c>
      <c r="O60" t="s">
        <v>33</v>
      </c>
      <c r="Z60" t="s">
        <v>218</v>
      </c>
      <c r="AE60" t="s">
        <v>218</v>
      </c>
      <c r="AJ60" t="s">
        <v>218</v>
      </c>
      <c r="BE60">
        <v>7</v>
      </c>
      <c r="BJ60" t="s">
        <v>218</v>
      </c>
      <c r="BP60" t="s">
        <v>222</v>
      </c>
      <c r="BT60" t="s">
        <v>218</v>
      </c>
      <c r="CC60">
        <v>6</v>
      </c>
      <c r="CI60" t="s">
        <v>85</v>
      </c>
      <c r="IQ60" t="s">
        <v>217</v>
      </c>
      <c r="IV60" t="s">
        <v>217</v>
      </c>
      <c r="JA60" t="s">
        <v>217</v>
      </c>
      <c r="JG60" t="s">
        <v>218</v>
      </c>
      <c r="JS60">
        <v>9</v>
      </c>
      <c r="JU60" t="s">
        <v>191</v>
      </c>
      <c r="KD60">
        <v>8</v>
      </c>
    </row>
    <row r="61" spans="2:293" x14ac:dyDescent="0.25">
      <c r="B61">
        <v>99447832</v>
      </c>
      <c r="C61" s="1">
        <v>43731.818414351852</v>
      </c>
      <c r="D61" s="1">
        <v>43731.822094907409</v>
      </c>
      <c r="J61" t="s">
        <v>329</v>
      </c>
      <c r="K61" t="s">
        <v>31</v>
      </c>
      <c r="M61" t="s">
        <v>324</v>
      </c>
      <c r="N61">
        <f t="shared" si="269"/>
        <v>357</v>
      </c>
      <c r="O61" t="s">
        <v>33</v>
      </c>
      <c r="P61" t="s">
        <v>34</v>
      </c>
      <c r="Y61" t="s">
        <v>217</v>
      </c>
      <c r="AD61" t="s">
        <v>217</v>
      </c>
      <c r="AI61" t="s">
        <v>217</v>
      </c>
      <c r="BH61">
        <v>10</v>
      </c>
      <c r="BJ61" t="s">
        <v>218</v>
      </c>
      <c r="BO61" t="s">
        <v>218</v>
      </c>
      <c r="BT61" t="s">
        <v>218</v>
      </c>
      <c r="CE61">
        <v>8</v>
      </c>
      <c r="CH61" t="s">
        <v>84</v>
      </c>
      <c r="CK61" t="s">
        <v>87</v>
      </c>
      <c r="CQ61" t="s">
        <v>93</v>
      </c>
      <c r="DT61" t="s">
        <v>217</v>
      </c>
      <c r="DY61" t="s">
        <v>217</v>
      </c>
      <c r="ED61" t="s">
        <v>217</v>
      </c>
      <c r="EI61" t="s">
        <v>217</v>
      </c>
      <c r="EN61" t="s">
        <v>217</v>
      </c>
      <c r="ES61" t="s">
        <v>217</v>
      </c>
      <c r="FG61">
        <v>10</v>
      </c>
      <c r="FH61" t="s">
        <v>217</v>
      </c>
      <c r="FM61" t="s">
        <v>217</v>
      </c>
      <c r="FR61" t="s">
        <v>217</v>
      </c>
      <c r="FW61" t="s">
        <v>217</v>
      </c>
      <c r="GB61" t="s">
        <v>217</v>
      </c>
      <c r="GL61" t="s">
        <v>217</v>
      </c>
      <c r="GQ61" t="s">
        <v>217</v>
      </c>
      <c r="GV61" t="s">
        <v>217</v>
      </c>
      <c r="HJ61">
        <v>10</v>
      </c>
      <c r="HK61" t="s">
        <v>191</v>
      </c>
      <c r="KD61">
        <v>8</v>
      </c>
    </row>
    <row r="62" spans="2:293" x14ac:dyDescent="0.25">
      <c r="B62">
        <v>99447832</v>
      </c>
      <c r="C62" s="1">
        <v>43731.764502314814</v>
      </c>
      <c r="D62" s="1">
        <v>43731.770682870374</v>
      </c>
      <c r="J62" t="s">
        <v>330</v>
      </c>
      <c r="K62" t="s">
        <v>31</v>
      </c>
      <c r="M62" t="s">
        <v>331</v>
      </c>
      <c r="N62">
        <f t="shared" si="269"/>
        <v>76</v>
      </c>
      <c r="O62" t="s">
        <v>33</v>
      </c>
      <c r="Y62" t="s">
        <v>217</v>
      </c>
      <c r="AD62" t="s">
        <v>217</v>
      </c>
      <c r="AI62" t="s">
        <v>217</v>
      </c>
      <c r="BH62">
        <v>10</v>
      </c>
      <c r="BJ62" t="s">
        <v>218</v>
      </c>
      <c r="BO62" t="s">
        <v>218</v>
      </c>
      <c r="BT62" t="s">
        <v>218</v>
      </c>
      <c r="CD62">
        <v>7</v>
      </c>
      <c r="CI62" t="s">
        <v>85</v>
      </c>
      <c r="IQ62" t="s">
        <v>217</v>
      </c>
      <c r="IV62" t="s">
        <v>217</v>
      </c>
      <c r="JA62" t="s">
        <v>217</v>
      </c>
      <c r="JG62" t="s">
        <v>218</v>
      </c>
      <c r="JT62">
        <v>10</v>
      </c>
      <c r="JU62" t="s">
        <v>191</v>
      </c>
      <c r="KD62">
        <v>8</v>
      </c>
      <c r="KG62" t="s">
        <v>332</v>
      </c>
    </row>
    <row r="63" spans="2:293" x14ac:dyDescent="0.25">
      <c r="B63">
        <v>99447832</v>
      </c>
      <c r="C63" s="1">
        <v>43731.686493055553</v>
      </c>
      <c r="D63" s="1">
        <v>43731.68922453704</v>
      </c>
      <c r="J63" t="s">
        <v>333</v>
      </c>
      <c r="K63" t="s">
        <v>31</v>
      </c>
      <c r="M63" t="s">
        <v>334</v>
      </c>
      <c r="N63">
        <f t="shared" si="269"/>
        <v>237</v>
      </c>
      <c r="O63" t="s">
        <v>33</v>
      </c>
      <c r="Y63" t="s">
        <v>217</v>
      </c>
      <c r="AD63" t="s">
        <v>217</v>
      </c>
      <c r="AI63" t="s">
        <v>217</v>
      </c>
      <c r="BH63">
        <v>10</v>
      </c>
      <c r="BJ63" t="s">
        <v>218</v>
      </c>
      <c r="BO63" t="s">
        <v>218</v>
      </c>
      <c r="BT63" t="s">
        <v>218</v>
      </c>
      <c r="CF63">
        <v>9</v>
      </c>
      <c r="CJ63" t="s">
        <v>86</v>
      </c>
      <c r="IQ63" t="s">
        <v>217</v>
      </c>
      <c r="IV63" t="s">
        <v>217</v>
      </c>
      <c r="JA63" t="s">
        <v>217</v>
      </c>
      <c r="JF63" t="s">
        <v>217</v>
      </c>
      <c r="JT63">
        <v>10</v>
      </c>
      <c r="JU63" t="s">
        <v>191</v>
      </c>
      <c r="KF63">
        <v>10</v>
      </c>
    </row>
    <row r="64" spans="2:293" x14ac:dyDescent="0.25">
      <c r="B64">
        <v>99447832</v>
      </c>
      <c r="C64" s="1">
        <v>43731.53702546296</v>
      </c>
      <c r="D64" s="1">
        <v>43731.539907407408</v>
      </c>
      <c r="J64" t="s">
        <v>335</v>
      </c>
      <c r="K64" t="s">
        <v>31</v>
      </c>
      <c r="M64" t="s">
        <v>336</v>
      </c>
      <c r="N64">
        <f t="shared" si="269"/>
        <v>108</v>
      </c>
      <c r="O64" t="s">
        <v>33</v>
      </c>
      <c r="Y64" t="s">
        <v>217</v>
      </c>
      <c r="AE64" t="s">
        <v>218</v>
      </c>
      <c r="AJ64" t="s">
        <v>218</v>
      </c>
      <c r="BG64">
        <v>9</v>
      </c>
      <c r="BI64" t="s">
        <v>243</v>
      </c>
      <c r="BO64" t="s">
        <v>218</v>
      </c>
      <c r="BU64" t="s">
        <v>222</v>
      </c>
      <c r="CD64">
        <v>7</v>
      </c>
      <c r="CI64" t="s">
        <v>85</v>
      </c>
      <c r="IR64" t="s">
        <v>218</v>
      </c>
      <c r="IV64" t="s">
        <v>217</v>
      </c>
      <c r="JA64" t="s">
        <v>217</v>
      </c>
      <c r="JF64" t="s">
        <v>217</v>
      </c>
      <c r="JT64">
        <v>10</v>
      </c>
      <c r="JU64" t="s">
        <v>191</v>
      </c>
      <c r="KD64">
        <v>8</v>
      </c>
      <c r="KG64" t="s">
        <v>337</v>
      </c>
    </row>
    <row r="65" spans="2:293" x14ac:dyDescent="0.25">
      <c r="B65">
        <v>99447832</v>
      </c>
      <c r="C65" s="1">
        <v>43731.536516203705</v>
      </c>
      <c r="D65" s="1">
        <v>43731.547766203701</v>
      </c>
      <c r="J65" t="s">
        <v>323</v>
      </c>
      <c r="K65" t="s">
        <v>31</v>
      </c>
      <c r="M65" t="s">
        <v>324</v>
      </c>
      <c r="N65">
        <f t="shared" si="269"/>
        <v>154</v>
      </c>
      <c r="U65" t="s">
        <v>39</v>
      </c>
      <c r="AA65" t="s">
        <v>222</v>
      </c>
      <c r="AE65" t="s">
        <v>218</v>
      </c>
      <c r="AJ65" t="s">
        <v>218</v>
      </c>
      <c r="BD65">
        <v>6</v>
      </c>
      <c r="BJ65" t="s">
        <v>218</v>
      </c>
      <c r="BO65" t="s">
        <v>218</v>
      </c>
      <c r="BT65" t="s">
        <v>218</v>
      </c>
      <c r="CC65">
        <v>6</v>
      </c>
      <c r="CH65" t="s">
        <v>84</v>
      </c>
      <c r="CK65" t="s">
        <v>87</v>
      </c>
      <c r="CT65" t="s">
        <v>96</v>
      </c>
      <c r="DU65" t="s">
        <v>218</v>
      </c>
      <c r="DY65" t="s">
        <v>217</v>
      </c>
      <c r="ED65" t="s">
        <v>217</v>
      </c>
      <c r="EJ65" t="s">
        <v>218</v>
      </c>
      <c r="EO65" t="s">
        <v>218</v>
      </c>
      <c r="ET65" t="s">
        <v>218</v>
      </c>
      <c r="FE65">
        <v>8</v>
      </c>
      <c r="FI65" t="s">
        <v>218</v>
      </c>
      <c r="FN65" t="s">
        <v>218</v>
      </c>
      <c r="FS65" t="s">
        <v>218</v>
      </c>
      <c r="FX65" t="s">
        <v>218</v>
      </c>
      <c r="GC65" t="s">
        <v>218</v>
      </c>
      <c r="GM65" t="s">
        <v>218</v>
      </c>
      <c r="GR65" t="s">
        <v>218</v>
      </c>
      <c r="GW65" t="s">
        <v>218</v>
      </c>
      <c r="HH65">
        <v>8</v>
      </c>
      <c r="HK65" t="s">
        <v>191</v>
      </c>
      <c r="KC65">
        <v>7</v>
      </c>
      <c r="KG65" t="s">
        <v>338</v>
      </c>
    </row>
    <row r="66" spans="2:293" x14ac:dyDescent="0.25">
      <c r="B66">
        <v>99447832</v>
      </c>
      <c r="C66" s="1">
        <v>43731.535370370373</v>
      </c>
      <c r="D66" s="1">
        <v>43731.538124999999</v>
      </c>
      <c r="J66" t="s">
        <v>339</v>
      </c>
      <c r="K66" t="s">
        <v>31</v>
      </c>
      <c r="M66" t="s">
        <v>324</v>
      </c>
      <c r="N66">
        <f t="shared" si="269"/>
        <v>280</v>
      </c>
      <c r="U66" t="s">
        <v>39</v>
      </c>
      <c r="Z66" t="s">
        <v>218</v>
      </c>
      <c r="AE66" t="s">
        <v>218</v>
      </c>
      <c r="AJ66" t="s">
        <v>218</v>
      </c>
      <c r="BF66">
        <v>8</v>
      </c>
      <c r="BJ66" t="s">
        <v>218</v>
      </c>
      <c r="BO66" t="s">
        <v>218</v>
      </c>
      <c r="BT66" t="s">
        <v>218</v>
      </c>
      <c r="CD66">
        <v>7</v>
      </c>
      <c r="CH66" t="s">
        <v>84</v>
      </c>
      <c r="CK66" t="s">
        <v>87</v>
      </c>
      <c r="CU66" t="s">
        <v>97</v>
      </c>
      <c r="DU66" t="s">
        <v>218</v>
      </c>
      <c r="DZ66" t="s">
        <v>218</v>
      </c>
      <c r="EE66" t="s">
        <v>218</v>
      </c>
      <c r="EJ66" t="s">
        <v>218</v>
      </c>
      <c r="EO66" t="s">
        <v>218</v>
      </c>
      <c r="ET66" t="s">
        <v>218</v>
      </c>
      <c r="FE66">
        <v>8</v>
      </c>
      <c r="FI66" t="s">
        <v>218</v>
      </c>
      <c r="FN66" t="s">
        <v>218</v>
      </c>
      <c r="FS66" t="s">
        <v>218</v>
      </c>
      <c r="FW66" t="s">
        <v>217</v>
      </c>
      <c r="GB66" t="s">
        <v>217</v>
      </c>
      <c r="GM66" t="s">
        <v>218</v>
      </c>
      <c r="GR66" t="s">
        <v>218</v>
      </c>
      <c r="GW66" t="s">
        <v>218</v>
      </c>
      <c r="HH66">
        <v>8</v>
      </c>
      <c r="HK66" t="s">
        <v>191</v>
      </c>
      <c r="KC66">
        <v>7</v>
      </c>
    </row>
    <row r="67" spans="2:293" x14ac:dyDescent="0.25">
      <c r="B67">
        <v>99447832</v>
      </c>
      <c r="C67" s="1">
        <v>43729.392881944441</v>
      </c>
      <c r="D67" s="1">
        <v>43731.788530092592</v>
      </c>
      <c r="J67" t="s">
        <v>309</v>
      </c>
      <c r="K67" t="s">
        <v>31</v>
      </c>
      <c r="M67" t="s">
        <v>331</v>
      </c>
      <c r="N67">
        <f t="shared" si="269"/>
        <v>104</v>
      </c>
      <c r="O67" t="s">
        <v>33</v>
      </c>
      <c r="P67" t="s">
        <v>34</v>
      </c>
      <c r="Y67" t="s">
        <v>217</v>
      </c>
      <c r="AE67" t="s">
        <v>218</v>
      </c>
      <c r="AJ67" t="s">
        <v>218</v>
      </c>
      <c r="BF67">
        <v>8</v>
      </c>
      <c r="BJ67" t="s">
        <v>218</v>
      </c>
      <c r="BO67" t="s">
        <v>218</v>
      </c>
      <c r="BT67" t="s">
        <v>218</v>
      </c>
      <c r="CD67">
        <v>7</v>
      </c>
      <c r="CI67" t="s">
        <v>85</v>
      </c>
      <c r="IR67" t="s">
        <v>218</v>
      </c>
      <c r="IW67" t="s">
        <v>218</v>
      </c>
      <c r="JA67" t="s">
        <v>217</v>
      </c>
      <c r="JH67" t="s">
        <v>222</v>
      </c>
      <c r="JR67">
        <v>8</v>
      </c>
      <c r="JU67" t="s">
        <v>191</v>
      </c>
      <c r="KD67">
        <v>8</v>
      </c>
    </row>
    <row r="68" spans="2:293" x14ac:dyDescent="0.25">
      <c r="B68">
        <v>99447832</v>
      </c>
      <c r="C68" s="1">
        <v>43728.589884259258</v>
      </c>
      <c r="D68" s="1">
        <v>43728.591990740744</v>
      </c>
      <c r="J68" t="s">
        <v>292</v>
      </c>
      <c r="K68" t="s">
        <v>31</v>
      </c>
      <c r="M68" t="s">
        <v>321</v>
      </c>
      <c r="N68">
        <f t="shared" si="269"/>
        <v>171</v>
      </c>
      <c r="O68" t="s">
        <v>33</v>
      </c>
      <c r="Y68" t="s">
        <v>217</v>
      </c>
      <c r="AD68" t="s">
        <v>217</v>
      </c>
      <c r="AI68" t="s">
        <v>217</v>
      </c>
      <c r="BH68">
        <v>10</v>
      </c>
      <c r="BJ68" t="s">
        <v>218</v>
      </c>
      <c r="BO68" t="s">
        <v>218</v>
      </c>
      <c r="BT68" t="s">
        <v>218</v>
      </c>
      <c r="CE68">
        <v>8</v>
      </c>
      <c r="CH68" t="s">
        <v>84</v>
      </c>
      <c r="CK68" t="s">
        <v>87</v>
      </c>
      <c r="CZ68" t="s">
        <v>102</v>
      </c>
      <c r="DU68" t="s">
        <v>218</v>
      </c>
      <c r="DZ68" t="s">
        <v>218</v>
      </c>
      <c r="ED68" t="s">
        <v>217</v>
      </c>
      <c r="EJ68" t="s">
        <v>218</v>
      </c>
      <c r="EO68" t="s">
        <v>218</v>
      </c>
      <c r="ET68" t="s">
        <v>218</v>
      </c>
      <c r="FE68">
        <v>8</v>
      </c>
      <c r="FH68" t="s">
        <v>217</v>
      </c>
      <c r="FM68" t="s">
        <v>217</v>
      </c>
      <c r="FS68" t="s">
        <v>218</v>
      </c>
      <c r="FX68" t="s">
        <v>218</v>
      </c>
      <c r="GC68" t="s">
        <v>218</v>
      </c>
      <c r="GM68" t="s">
        <v>218</v>
      </c>
      <c r="GR68" t="s">
        <v>218</v>
      </c>
      <c r="GZ68" t="s">
        <v>232</v>
      </c>
      <c r="HI68">
        <v>9</v>
      </c>
      <c r="HK68" t="s">
        <v>191</v>
      </c>
      <c r="KF68">
        <v>10</v>
      </c>
    </row>
    <row r="69" spans="2:293" x14ac:dyDescent="0.25">
      <c r="B69">
        <v>99447832</v>
      </c>
      <c r="C69" s="1">
        <v>43727.486018518517</v>
      </c>
      <c r="D69" s="1">
        <v>43727.488530092596</v>
      </c>
      <c r="J69" t="s">
        <v>340</v>
      </c>
      <c r="K69" t="s">
        <v>31</v>
      </c>
      <c r="M69" t="s">
        <v>341</v>
      </c>
      <c r="N69">
        <f t="shared" ref="N69:N132" si="270">M69-J69</f>
        <v>364</v>
      </c>
      <c r="O69" t="s">
        <v>33</v>
      </c>
      <c r="Z69" t="s">
        <v>218</v>
      </c>
      <c r="AE69" t="s">
        <v>218</v>
      </c>
      <c r="AJ69" t="s">
        <v>218</v>
      </c>
      <c r="BF69">
        <v>8</v>
      </c>
      <c r="BM69" t="s">
        <v>291</v>
      </c>
      <c r="BR69" t="s">
        <v>291</v>
      </c>
      <c r="BW69" t="s">
        <v>291</v>
      </c>
      <c r="CC69">
        <v>6</v>
      </c>
      <c r="CJ69" t="s">
        <v>86</v>
      </c>
      <c r="IQ69" t="s">
        <v>217</v>
      </c>
      <c r="IV69" t="s">
        <v>217</v>
      </c>
      <c r="JA69" t="s">
        <v>217</v>
      </c>
      <c r="JF69" t="s">
        <v>217</v>
      </c>
      <c r="JT69">
        <v>10</v>
      </c>
      <c r="JU69" t="s">
        <v>191</v>
      </c>
      <c r="KD69">
        <v>8</v>
      </c>
      <c r="KG69" t="s">
        <v>342</v>
      </c>
    </row>
    <row r="70" spans="2:293" x14ac:dyDescent="0.25">
      <c r="B70">
        <v>99447832</v>
      </c>
      <c r="C70" s="1">
        <v>43723.916319444441</v>
      </c>
      <c r="D70" s="1">
        <v>43723.928946759261</v>
      </c>
      <c r="J70" t="s">
        <v>219</v>
      </c>
      <c r="K70" t="s">
        <v>31</v>
      </c>
      <c r="M70" t="s">
        <v>268</v>
      </c>
      <c r="N70">
        <f t="shared" si="270"/>
        <v>153</v>
      </c>
      <c r="O70" t="s">
        <v>33</v>
      </c>
      <c r="S70" t="s">
        <v>37</v>
      </c>
      <c r="U70" t="s">
        <v>39</v>
      </c>
      <c r="V70" t="s">
        <v>40</v>
      </c>
      <c r="Y70" t="s">
        <v>217</v>
      </c>
      <c r="AD70" t="s">
        <v>217</v>
      </c>
      <c r="AI70" t="s">
        <v>217</v>
      </c>
      <c r="BG70">
        <v>9</v>
      </c>
      <c r="BJ70" t="s">
        <v>218</v>
      </c>
      <c r="BO70" t="s">
        <v>218</v>
      </c>
      <c r="BT70" t="s">
        <v>218</v>
      </c>
      <c r="CE70">
        <v>8</v>
      </c>
      <c r="CH70" t="s">
        <v>84</v>
      </c>
      <c r="CM70" t="s">
        <v>89</v>
      </c>
      <c r="HN70" t="s">
        <v>218</v>
      </c>
      <c r="HY70">
        <v>8</v>
      </c>
      <c r="KC70">
        <v>7</v>
      </c>
      <c r="KG70" t="s">
        <v>343</v>
      </c>
    </row>
    <row r="71" spans="2:293" x14ac:dyDescent="0.25">
      <c r="B71">
        <v>99447832</v>
      </c>
      <c r="C71" s="1">
        <v>43721.47965277778</v>
      </c>
      <c r="D71" s="1">
        <v>43721.480879629627</v>
      </c>
      <c r="J71" t="s">
        <v>309</v>
      </c>
      <c r="K71" t="s">
        <v>31</v>
      </c>
      <c r="M71" t="s">
        <v>268</v>
      </c>
      <c r="N71">
        <f t="shared" si="270"/>
        <v>112</v>
      </c>
      <c r="O71" t="s">
        <v>33</v>
      </c>
      <c r="Y71" t="s">
        <v>217</v>
      </c>
      <c r="AE71" t="s">
        <v>218</v>
      </c>
      <c r="AJ71" t="s">
        <v>218</v>
      </c>
      <c r="BF71">
        <v>8</v>
      </c>
    </row>
    <row r="72" spans="2:293" x14ac:dyDescent="0.25">
      <c r="B72">
        <v>99447832</v>
      </c>
      <c r="C72" s="1">
        <v>43720.623912037037</v>
      </c>
      <c r="D72" s="1">
        <v>43720.632187499999</v>
      </c>
      <c r="J72" t="s">
        <v>344</v>
      </c>
      <c r="K72" t="s">
        <v>31</v>
      </c>
      <c r="M72" t="s">
        <v>314</v>
      </c>
      <c r="N72">
        <f t="shared" si="270"/>
        <v>94</v>
      </c>
      <c r="U72" t="s">
        <v>39</v>
      </c>
      <c r="Y72" t="s">
        <v>217</v>
      </c>
      <c r="AD72" t="s">
        <v>217</v>
      </c>
      <c r="AI72" t="s">
        <v>217</v>
      </c>
      <c r="BH72">
        <v>10</v>
      </c>
      <c r="BJ72" t="s">
        <v>218</v>
      </c>
      <c r="BO72" t="s">
        <v>218</v>
      </c>
      <c r="BT72" t="s">
        <v>218</v>
      </c>
      <c r="CE72">
        <v>8</v>
      </c>
      <c r="CH72" t="s">
        <v>84</v>
      </c>
      <c r="CK72" t="s">
        <v>87</v>
      </c>
      <c r="DI72" t="s">
        <v>111</v>
      </c>
      <c r="DT72" t="s">
        <v>217</v>
      </c>
      <c r="DY72" t="s">
        <v>217</v>
      </c>
      <c r="ED72" t="s">
        <v>217</v>
      </c>
      <c r="EI72" t="s">
        <v>217</v>
      </c>
      <c r="EN72" t="s">
        <v>217</v>
      </c>
      <c r="ES72" t="s">
        <v>217</v>
      </c>
      <c r="FG72">
        <v>10</v>
      </c>
      <c r="FH72" t="s">
        <v>217</v>
      </c>
      <c r="FM72" t="s">
        <v>217</v>
      </c>
      <c r="FR72" t="s">
        <v>217</v>
      </c>
      <c r="FW72" t="s">
        <v>217</v>
      </c>
      <c r="GB72" t="s">
        <v>217</v>
      </c>
      <c r="GL72" t="s">
        <v>217</v>
      </c>
      <c r="GQ72" t="s">
        <v>217</v>
      </c>
      <c r="GW72" t="s">
        <v>218</v>
      </c>
      <c r="HJ72">
        <v>10</v>
      </c>
      <c r="HK72" t="s">
        <v>191</v>
      </c>
      <c r="KF72">
        <v>10</v>
      </c>
      <c r="KG72" t="s">
        <v>345</v>
      </c>
    </row>
    <row r="73" spans="2:293" x14ac:dyDescent="0.25">
      <c r="B73">
        <v>99447832</v>
      </c>
      <c r="C73" s="1">
        <v>43719.831342592595</v>
      </c>
      <c r="D73" s="1">
        <v>43719.838148148148</v>
      </c>
      <c r="J73" t="s">
        <v>346</v>
      </c>
      <c r="K73" t="s">
        <v>31</v>
      </c>
      <c r="M73" t="s">
        <v>328</v>
      </c>
      <c r="N73">
        <f t="shared" si="270"/>
        <v>154</v>
      </c>
      <c r="O73" t="s">
        <v>33</v>
      </c>
      <c r="Z73" t="s">
        <v>218</v>
      </c>
      <c r="AE73" t="s">
        <v>218</v>
      </c>
      <c r="AJ73" t="s">
        <v>218</v>
      </c>
      <c r="BE73">
        <v>7</v>
      </c>
      <c r="BJ73" t="s">
        <v>218</v>
      </c>
      <c r="BO73" t="s">
        <v>218</v>
      </c>
      <c r="BT73" t="s">
        <v>218</v>
      </c>
      <c r="CD73">
        <v>7</v>
      </c>
      <c r="CI73" t="s">
        <v>85</v>
      </c>
      <c r="IR73" t="s">
        <v>218</v>
      </c>
      <c r="IW73" t="s">
        <v>218</v>
      </c>
      <c r="JB73" t="s">
        <v>218</v>
      </c>
      <c r="JG73" t="s">
        <v>218</v>
      </c>
      <c r="JQ73">
        <v>7</v>
      </c>
      <c r="JU73" t="s">
        <v>191</v>
      </c>
      <c r="KC73">
        <v>7</v>
      </c>
      <c r="KG73" t="s">
        <v>192</v>
      </c>
    </row>
    <row r="74" spans="2:293" x14ac:dyDescent="0.25">
      <c r="B74">
        <v>99447832</v>
      </c>
      <c r="C74" s="1">
        <v>43719.678564814814</v>
      </c>
      <c r="D74" s="1">
        <v>43719.683229166665</v>
      </c>
      <c r="J74" t="s">
        <v>347</v>
      </c>
      <c r="K74" t="s">
        <v>31</v>
      </c>
      <c r="M74" t="s">
        <v>314</v>
      </c>
      <c r="N74">
        <f t="shared" si="270"/>
        <v>217</v>
      </c>
      <c r="O74" t="s">
        <v>33</v>
      </c>
      <c r="P74" t="s">
        <v>34</v>
      </c>
      <c r="R74" t="s">
        <v>36</v>
      </c>
      <c r="V74" t="s">
        <v>40</v>
      </c>
      <c r="X74" t="s">
        <v>348</v>
      </c>
      <c r="AA74" t="s">
        <v>222</v>
      </c>
      <c r="AF74" t="s">
        <v>222</v>
      </c>
      <c r="AJ74" t="s">
        <v>218</v>
      </c>
      <c r="BD74">
        <v>6</v>
      </c>
      <c r="BJ74" t="s">
        <v>218</v>
      </c>
      <c r="BO74" t="s">
        <v>218</v>
      </c>
      <c r="BT74" t="s">
        <v>218</v>
      </c>
      <c r="CD74">
        <v>7</v>
      </c>
      <c r="CH74" t="s">
        <v>84</v>
      </c>
      <c r="CM74" t="s">
        <v>89</v>
      </c>
      <c r="HN74" t="s">
        <v>218</v>
      </c>
      <c r="HZ74">
        <v>9</v>
      </c>
      <c r="KC74">
        <v>7</v>
      </c>
      <c r="KG74" t="s">
        <v>349</v>
      </c>
    </row>
    <row r="75" spans="2:293" x14ac:dyDescent="0.25">
      <c r="B75">
        <v>99447832</v>
      </c>
      <c r="C75" s="1">
        <v>43719.49386574074</v>
      </c>
      <c r="D75" s="1">
        <v>43719.495486111111</v>
      </c>
      <c r="J75" t="s">
        <v>350</v>
      </c>
      <c r="K75" t="s">
        <v>31</v>
      </c>
      <c r="M75" t="s">
        <v>350</v>
      </c>
      <c r="N75">
        <f t="shared" si="270"/>
        <v>0</v>
      </c>
      <c r="O75" t="s">
        <v>33</v>
      </c>
      <c r="Z75" t="s">
        <v>218</v>
      </c>
      <c r="AE75" t="s">
        <v>218</v>
      </c>
      <c r="AJ75" t="s">
        <v>218</v>
      </c>
      <c r="BF75">
        <v>8</v>
      </c>
      <c r="BJ75" t="s">
        <v>218</v>
      </c>
      <c r="BO75" t="s">
        <v>218</v>
      </c>
      <c r="BT75" t="s">
        <v>218</v>
      </c>
      <c r="CD75">
        <v>7</v>
      </c>
      <c r="CI75" t="s">
        <v>85</v>
      </c>
      <c r="IQ75" t="s">
        <v>217</v>
      </c>
      <c r="IV75" t="s">
        <v>217</v>
      </c>
      <c r="JA75" t="s">
        <v>217</v>
      </c>
      <c r="JG75" t="s">
        <v>218</v>
      </c>
      <c r="JS75">
        <v>9</v>
      </c>
      <c r="JU75" t="s">
        <v>191</v>
      </c>
      <c r="KD75">
        <v>8</v>
      </c>
      <c r="KG75" t="s">
        <v>351</v>
      </c>
    </row>
    <row r="76" spans="2:293" x14ac:dyDescent="0.25">
      <c r="B76">
        <v>99447832</v>
      </c>
      <c r="C76" s="1">
        <v>43719.471493055556</v>
      </c>
      <c r="D76" s="1">
        <v>43719.473124999997</v>
      </c>
      <c r="J76" t="s">
        <v>286</v>
      </c>
      <c r="K76" t="s">
        <v>31</v>
      </c>
      <c r="M76" t="s">
        <v>352</v>
      </c>
      <c r="N76">
        <f t="shared" si="270"/>
        <v>122</v>
      </c>
      <c r="O76" t="s">
        <v>33</v>
      </c>
      <c r="Z76" t="s">
        <v>218</v>
      </c>
      <c r="AE76" t="s">
        <v>218</v>
      </c>
      <c r="AJ76" t="s">
        <v>218</v>
      </c>
      <c r="BF76">
        <v>8</v>
      </c>
      <c r="BJ76" t="s">
        <v>218</v>
      </c>
      <c r="BO76" t="s">
        <v>218</v>
      </c>
      <c r="BT76" t="s">
        <v>218</v>
      </c>
      <c r="CE76">
        <v>8</v>
      </c>
      <c r="CI76" t="s">
        <v>85</v>
      </c>
      <c r="IQ76" t="s">
        <v>217</v>
      </c>
      <c r="IV76" t="s">
        <v>217</v>
      </c>
      <c r="JB76" t="s">
        <v>218</v>
      </c>
      <c r="JG76" t="s">
        <v>218</v>
      </c>
      <c r="JS76">
        <v>9</v>
      </c>
      <c r="JU76" t="s">
        <v>191</v>
      </c>
      <c r="KD76">
        <v>8</v>
      </c>
    </row>
    <row r="77" spans="2:293" x14ac:dyDescent="0.25">
      <c r="B77">
        <v>99447832</v>
      </c>
      <c r="C77" s="1">
        <v>43718.982106481482</v>
      </c>
      <c r="D77" s="1">
        <v>43718.985173611109</v>
      </c>
      <c r="J77" t="s">
        <v>353</v>
      </c>
      <c r="L77" t="s">
        <v>32</v>
      </c>
      <c r="M77" t="s">
        <v>316</v>
      </c>
      <c r="N77">
        <f t="shared" si="270"/>
        <v>120</v>
      </c>
      <c r="X77" t="s">
        <v>354</v>
      </c>
      <c r="BM77" t="s">
        <v>291</v>
      </c>
      <c r="BR77" t="s">
        <v>291</v>
      </c>
      <c r="BW77" t="s">
        <v>291</v>
      </c>
      <c r="CE77">
        <v>8</v>
      </c>
      <c r="CH77" t="s">
        <v>84</v>
      </c>
      <c r="CK77" t="s">
        <v>87</v>
      </c>
      <c r="DA77" t="s">
        <v>103</v>
      </c>
      <c r="DT77" t="s">
        <v>217</v>
      </c>
      <c r="DY77" t="s">
        <v>217</v>
      </c>
      <c r="ED77" t="s">
        <v>217</v>
      </c>
      <c r="EI77" t="s">
        <v>217</v>
      </c>
      <c r="EN77" t="s">
        <v>217</v>
      </c>
      <c r="ES77" t="s">
        <v>217</v>
      </c>
      <c r="FF77">
        <v>9</v>
      </c>
      <c r="FH77" t="s">
        <v>217</v>
      </c>
      <c r="FM77" t="s">
        <v>217</v>
      </c>
      <c r="FR77" t="s">
        <v>217</v>
      </c>
      <c r="FW77" t="s">
        <v>217</v>
      </c>
      <c r="GB77" t="s">
        <v>217</v>
      </c>
      <c r="GL77" t="s">
        <v>217</v>
      </c>
      <c r="GQ77" t="s">
        <v>217</v>
      </c>
      <c r="GZ77" t="s">
        <v>232</v>
      </c>
      <c r="HI77">
        <v>9</v>
      </c>
      <c r="HK77" t="s">
        <v>191</v>
      </c>
      <c r="KE77">
        <v>9</v>
      </c>
      <c r="KG77" t="s">
        <v>355</v>
      </c>
    </row>
    <row r="78" spans="2:293" x14ac:dyDescent="0.25">
      <c r="B78">
        <v>99447832</v>
      </c>
      <c r="C78" s="1">
        <v>43718.833912037036</v>
      </c>
      <c r="D78" s="1">
        <v>43718.836493055554</v>
      </c>
      <c r="J78" t="s">
        <v>275</v>
      </c>
      <c r="K78" t="s">
        <v>31</v>
      </c>
      <c r="M78" t="s">
        <v>268</v>
      </c>
      <c r="N78">
        <f t="shared" si="270"/>
        <v>162</v>
      </c>
      <c r="O78" t="s">
        <v>33</v>
      </c>
      <c r="Y78" t="s">
        <v>217</v>
      </c>
      <c r="AD78" t="s">
        <v>217</v>
      </c>
      <c r="AI78" t="s">
        <v>217</v>
      </c>
      <c r="BG78">
        <v>9</v>
      </c>
      <c r="BJ78" t="s">
        <v>218</v>
      </c>
      <c r="BO78" t="s">
        <v>218</v>
      </c>
      <c r="BT78" t="s">
        <v>218</v>
      </c>
      <c r="CD78">
        <v>7</v>
      </c>
      <c r="CI78" t="s">
        <v>85</v>
      </c>
      <c r="IQ78" t="s">
        <v>217</v>
      </c>
      <c r="IV78" t="s">
        <v>217</v>
      </c>
      <c r="JA78" t="s">
        <v>217</v>
      </c>
      <c r="JF78" t="s">
        <v>217</v>
      </c>
      <c r="JT78">
        <v>10</v>
      </c>
      <c r="JU78" t="s">
        <v>191</v>
      </c>
      <c r="KE78">
        <v>9</v>
      </c>
      <c r="KG78" t="s">
        <v>356</v>
      </c>
    </row>
    <row r="79" spans="2:293" x14ac:dyDescent="0.25">
      <c r="B79">
        <v>99447832</v>
      </c>
      <c r="C79" s="1">
        <v>43718.8</v>
      </c>
      <c r="D79" s="1">
        <v>43718.802986111114</v>
      </c>
      <c r="J79" t="s">
        <v>334</v>
      </c>
      <c r="K79" t="s">
        <v>31</v>
      </c>
      <c r="M79" t="s">
        <v>334</v>
      </c>
      <c r="N79">
        <f t="shared" si="270"/>
        <v>0</v>
      </c>
      <c r="O79" t="s">
        <v>33</v>
      </c>
      <c r="Y79" t="s">
        <v>217</v>
      </c>
      <c r="AD79" t="s">
        <v>217</v>
      </c>
      <c r="AI79" t="s">
        <v>217</v>
      </c>
      <c r="BG79">
        <v>9</v>
      </c>
      <c r="BJ79" t="s">
        <v>218</v>
      </c>
      <c r="BQ79" t="s">
        <v>281</v>
      </c>
      <c r="BV79" t="s">
        <v>281</v>
      </c>
      <c r="CC79">
        <v>6</v>
      </c>
      <c r="CJ79" t="s">
        <v>86</v>
      </c>
      <c r="IR79" t="s">
        <v>218</v>
      </c>
      <c r="IV79" t="s">
        <v>217</v>
      </c>
      <c r="JA79" t="s">
        <v>217</v>
      </c>
      <c r="JG79" t="s">
        <v>218</v>
      </c>
      <c r="JR79">
        <v>8</v>
      </c>
      <c r="JU79" t="s">
        <v>191</v>
      </c>
      <c r="KD79">
        <v>8</v>
      </c>
      <c r="KG79" t="s">
        <v>357</v>
      </c>
    </row>
    <row r="80" spans="2:293" x14ac:dyDescent="0.25">
      <c r="B80">
        <v>99447832</v>
      </c>
      <c r="C80" s="1">
        <v>43718.7109375</v>
      </c>
      <c r="D80" s="1">
        <v>43718.713229166664</v>
      </c>
      <c r="J80" t="s">
        <v>358</v>
      </c>
      <c r="K80" t="s">
        <v>31</v>
      </c>
      <c r="M80" t="s">
        <v>359</v>
      </c>
      <c r="N80">
        <f t="shared" si="270"/>
        <v>134</v>
      </c>
      <c r="O80" t="s">
        <v>33</v>
      </c>
      <c r="Y80" t="s">
        <v>217</v>
      </c>
      <c r="AD80" t="s">
        <v>217</v>
      </c>
      <c r="AI80" t="s">
        <v>217</v>
      </c>
      <c r="BG80">
        <v>9</v>
      </c>
      <c r="BI80" t="s">
        <v>243</v>
      </c>
      <c r="BO80" t="s">
        <v>218</v>
      </c>
      <c r="BT80" t="s">
        <v>218</v>
      </c>
      <c r="CE80">
        <v>8</v>
      </c>
      <c r="CI80" t="s">
        <v>85</v>
      </c>
      <c r="IR80" t="s">
        <v>218</v>
      </c>
      <c r="IV80" t="s">
        <v>217</v>
      </c>
      <c r="JA80" t="s">
        <v>217</v>
      </c>
      <c r="JF80" t="s">
        <v>217</v>
      </c>
      <c r="JS80">
        <v>9</v>
      </c>
      <c r="JU80" t="s">
        <v>191</v>
      </c>
      <c r="KD80">
        <v>8</v>
      </c>
    </row>
    <row r="81" spans="2:293" x14ac:dyDescent="0.25">
      <c r="B81">
        <v>99447832</v>
      </c>
      <c r="C81" s="1">
        <v>43718.675324074073</v>
      </c>
      <c r="D81" s="1">
        <v>43731.856111111112</v>
      </c>
      <c r="J81" t="s">
        <v>360</v>
      </c>
      <c r="K81" t="s">
        <v>31</v>
      </c>
      <c r="M81" t="s">
        <v>331</v>
      </c>
      <c r="N81">
        <f t="shared" si="270"/>
        <v>91</v>
      </c>
      <c r="O81" t="s">
        <v>33</v>
      </c>
      <c r="AA81" t="s">
        <v>222</v>
      </c>
      <c r="AE81" t="s">
        <v>218</v>
      </c>
      <c r="AJ81" t="s">
        <v>218</v>
      </c>
      <c r="BD81">
        <v>6</v>
      </c>
      <c r="BJ81" t="s">
        <v>218</v>
      </c>
      <c r="BO81" t="s">
        <v>218</v>
      </c>
      <c r="BT81" t="s">
        <v>218</v>
      </c>
      <c r="CC81">
        <v>6</v>
      </c>
      <c r="CI81" t="s">
        <v>85</v>
      </c>
      <c r="IQ81" t="s">
        <v>217</v>
      </c>
      <c r="IV81" t="s">
        <v>217</v>
      </c>
      <c r="JA81" t="s">
        <v>217</v>
      </c>
      <c r="JF81" t="s">
        <v>217</v>
      </c>
      <c r="JS81">
        <v>9</v>
      </c>
      <c r="JU81" t="s">
        <v>191</v>
      </c>
      <c r="KD81">
        <v>8</v>
      </c>
    </row>
    <row r="82" spans="2:293" x14ac:dyDescent="0.25">
      <c r="B82">
        <v>99447832</v>
      </c>
      <c r="C82" s="1">
        <v>43718.602789351855</v>
      </c>
      <c r="D82" s="1">
        <v>43718.603692129633</v>
      </c>
      <c r="J82" t="s">
        <v>361</v>
      </c>
      <c r="K82" t="s">
        <v>31</v>
      </c>
      <c r="M82" t="s">
        <v>352</v>
      </c>
      <c r="N82">
        <f t="shared" si="270"/>
        <v>91</v>
      </c>
      <c r="O82" t="s">
        <v>33</v>
      </c>
      <c r="Y82" t="s">
        <v>217</v>
      </c>
      <c r="AD82" t="s">
        <v>217</v>
      </c>
      <c r="AI82" t="s">
        <v>217</v>
      </c>
      <c r="BH82">
        <v>10</v>
      </c>
      <c r="BJ82" t="s">
        <v>218</v>
      </c>
      <c r="BO82" t="s">
        <v>218</v>
      </c>
      <c r="BT82" t="s">
        <v>218</v>
      </c>
      <c r="CE82">
        <v>8</v>
      </c>
      <c r="CI82" t="s">
        <v>85</v>
      </c>
      <c r="IR82" t="s">
        <v>218</v>
      </c>
      <c r="IV82" t="s">
        <v>217</v>
      </c>
      <c r="JB82" t="s">
        <v>218</v>
      </c>
      <c r="JG82" t="s">
        <v>218</v>
      </c>
      <c r="JR82">
        <v>8</v>
      </c>
      <c r="JU82" t="s">
        <v>191</v>
      </c>
      <c r="KE82">
        <v>9</v>
      </c>
    </row>
    <row r="83" spans="2:293" x14ac:dyDescent="0.25">
      <c r="B83">
        <v>99447832</v>
      </c>
      <c r="C83" s="1">
        <v>43718.594097222223</v>
      </c>
      <c r="D83" s="1">
        <v>43718.597812499997</v>
      </c>
      <c r="J83" t="s">
        <v>362</v>
      </c>
      <c r="K83" t="s">
        <v>31</v>
      </c>
      <c r="M83" t="s">
        <v>290</v>
      </c>
      <c r="N83">
        <f t="shared" si="270"/>
        <v>-47</v>
      </c>
      <c r="O83" t="s">
        <v>33</v>
      </c>
      <c r="Y83" t="s">
        <v>217</v>
      </c>
      <c r="AD83" t="s">
        <v>217</v>
      </c>
      <c r="AI83" t="s">
        <v>217</v>
      </c>
      <c r="BH83">
        <v>10</v>
      </c>
      <c r="BJ83" t="s">
        <v>218</v>
      </c>
      <c r="BO83" t="s">
        <v>218</v>
      </c>
      <c r="BT83" t="s">
        <v>218</v>
      </c>
      <c r="CF83">
        <v>9</v>
      </c>
      <c r="CH83" t="s">
        <v>84</v>
      </c>
      <c r="CK83" t="s">
        <v>87</v>
      </c>
      <c r="CT83" t="s">
        <v>96</v>
      </c>
      <c r="DT83" t="s">
        <v>217</v>
      </c>
      <c r="DY83" t="s">
        <v>217</v>
      </c>
      <c r="ED83" t="s">
        <v>217</v>
      </c>
      <c r="EI83" t="s">
        <v>217</v>
      </c>
      <c r="EN83" t="s">
        <v>217</v>
      </c>
      <c r="ES83" t="s">
        <v>217</v>
      </c>
      <c r="FG83">
        <v>10</v>
      </c>
      <c r="FH83" t="s">
        <v>217</v>
      </c>
      <c r="FM83" t="s">
        <v>217</v>
      </c>
      <c r="FR83" t="s">
        <v>217</v>
      </c>
      <c r="FW83" t="s">
        <v>217</v>
      </c>
      <c r="GB83" t="s">
        <v>217</v>
      </c>
      <c r="GL83" t="s">
        <v>217</v>
      </c>
      <c r="GQ83" t="s">
        <v>217</v>
      </c>
      <c r="GV83" t="s">
        <v>217</v>
      </c>
      <c r="HJ83">
        <v>10</v>
      </c>
      <c r="HK83" t="s">
        <v>191</v>
      </c>
      <c r="KF83">
        <v>10</v>
      </c>
      <c r="KG83" t="s">
        <v>363</v>
      </c>
    </row>
    <row r="84" spans="2:293" x14ac:dyDescent="0.25">
      <c r="B84">
        <v>99447832</v>
      </c>
      <c r="C84" s="1">
        <v>43718.579328703701</v>
      </c>
      <c r="D84" s="1">
        <v>43719.74015046296</v>
      </c>
      <c r="J84" t="s">
        <v>364</v>
      </c>
      <c r="L84" t="s">
        <v>32</v>
      </c>
      <c r="M84" t="s">
        <v>365</v>
      </c>
      <c r="N84">
        <f t="shared" si="270"/>
        <v>381</v>
      </c>
      <c r="R84" t="s">
        <v>36</v>
      </c>
      <c r="BJ84" t="s">
        <v>218</v>
      </c>
      <c r="BP84" t="s">
        <v>222</v>
      </c>
      <c r="BU84" t="s">
        <v>222</v>
      </c>
      <c r="CD84">
        <v>7</v>
      </c>
      <c r="CI84" t="s">
        <v>85</v>
      </c>
      <c r="IQ84" t="s">
        <v>217</v>
      </c>
      <c r="IV84" t="s">
        <v>217</v>
      </c>
      <c r="JA84" t="s">
        <v>217</v>
      </c>
      <c r="JF84" t="s">
        <v>217</v>
      </c>
      <c r="JS84">
        <v>9</v>
      </c>
      <c r="JU84" t="s">
        <v>191</v>
      </c>
      <c r="JZ84">
        <v>4</v>
      </c>
    </row>
    <row r="85" spans="2:293" x14ac:dyDescent="0.25">
      <c r="B85">
        <v>99447832</v>
      </c>
      <c r="C85" s="1">
        <v>43718.574108796296</v>
      </c>
      <c r="D85" s="1">
        <v>43718.575671296298</v>
      </c>
      <c r="J85" t="s">
        <v>353</v>
      </c>
      <c r="K85" t="s">
        <v>31</v>
      </c>
      <c r="M85" t="s">
        <v>366</v>
      </c>
      <c r="N85">
        <f t="shared" si="270"/>
        <v>114</v>
      </c>
      <c r="O85" t="s">
        <v>33</v>
      </c>
      <c r="Y85" t="s">
        <v>217</v>
      </c>
      <c r="AD85" t="s">
        <v>217</v>
      </c>
      <c r="AI85" t="s">
        <v>217</v>
      </c>
      <c r="BF85">
        <v>8</v>
      </c>
      <c r="BJ85" t="s">
        <v>218</v>
      </c>
      <c r="BO85" t="s">
        <v>218</v>
      </c>
      <c r="BT85" t="s">
        <v>218</v>
      </c>
      <c r="CD85">
        <v>7</v>
      </c>
      <c r="CI85" t="s">
        <v>85</v>
      </c>
      <c r="IQ85" t="s">
        <v>217</v>
      </c>
      <c r="IV85" t="s">
        <v>217</v>
      </c>
      <c r="JA85" t="s">
        <v>217</v>
      </c>
      <c r="JF85" t="s">
        <v>217</v>
      </c>
      <c r="JR85">
        <v>8</v>
      </c>
      <c r="JU85" t="s">
        <v>191</v>
      </c>
      <c r="KD85">
        <v>8</v>
      </c>
      <c r="KG85" t="s">
        <v>192</v>
      </c>
    </row>
    <row r="86" spans="2:293" x14ac:dyDescent="0.25">
      <c r="B86">
        <v>99447832</v>
      </c>
      <c r="C86" s="1">
        <v>43718.526006944441</v>
      </c>
      <c r="D86" s="1">
        <v>43718.527858796297</v>
      </c>
      <c r="J86" t="s">
        <v>353</v>
      </c>
      <c r="K86" t="s">
        <v>31</v>
      </c>
      <c r="M86" t="s">
        <v>367</v>
      </c>
      <c r="N86">
        <f t="shared" si="270"/>
        <v>112</v>
      </c>
      <c r="O86" t="s">
        <v>33</v>
      </c>
      <c r="Y86" t="s">
        <v>217</v>
      </c>
      <c r="AD86" t="s">
        <v>217</v>
      </c>
      <c r="AI86" t="s">
        <v>217</v>
      </c>
      <c r="BF86">
        <v>8</v>
      </c>
      <c r="BJ86" t="s">
        <v>218</v>
      </c>
      <c r="BO86" t="s">
        <v>218</v>
      </c>
      <c r="BT86" t="s">
        <v>218</v>
      </c>
      <c r="CE86">
        <v>8</v>
      </c>
      <c r="CI86" t="s">
        <v>85</v>
      </c>
      <c r="IQ86" t="s">
        <v>217</v>
      </c>
      <c r="IV86" t="s">
        <v>217</v>
      </c>
      <c r="JA86" t="s">
        <v>217</v>
      </c>
      <c r="JF86" t="s">
        <v>217</v>
      </c>
      <c r="JS86">
        <v>9</v>
      </c>
      <c r="JU86" t="s">
        <v>191</v>
      </c>
      <c r="KD86">
        <v>8</v>
      </c>
    </row>
    <row r="87" spans="2:293" x14ac:dyDescent="0.25">
      <c r="B87">
        <v>99447832</v>
      </c>
      <c r="C87" s="1">
        <v>43718.4921412037</v>
      </c>
      <c r="D87" s="1">
        <v>43718.495555555557</v>
      </c>
      <c r="J87" t="s">
        <v>368</v>
      </c>
      <c r="K87" t="s">
        <v>31</v>
      </c>
      <c r="M87" t="s">
        <v>365</v>
      </c>
      <c r="N87">
        <f t="shared" si="270"/>
        <v>327</v>
      </c>
      <c r="O87" t="s">
        <v>33</v>
      </c>
      <c r="Z87" t="s">
        <v>218</v>
      </c>
      <c r="AE87" t="s">
        <v>218</v>
      </c>
      <c r="AJ87" t="s">
        <v>218</v>
      </c>
      <c r="BF87">
        <v>8</v>
      </c>
      <c r="BJ87" t="s">
        <v>218</v>
      </c>
      <c r="BO87" t="s">
        <v>218</v>
      </c>
      <c r="BT87" t="s">
        <v>218</v>
      </c>
      <c r="CD87">
        <v>7</v>
      </c>
      <c r="CH87" t="s">
        <v>84</v>
      </c>
      <c r="CK87" t="s">
        <v>87</v>
      </c>
      <c r="CR87" t="s">
        <v>94</v>
      </c>
      <c r="DU87" t="s">
        <v>218</v>
      </c>
      <c r="DY87" t="s">
        <v>217</v>
      </c>
      <c r="EE87" t="s">
        <v>218</v>
      </c>
      <c r="EJ87" t="s">
        <v>218</v>
      </c>
      <c r="EO87" t="s">
        <v>218</v>
      </c>
      <c r="ES87" t="s">
        <v>217</v>
      </c>
      <c r="FE87">
        <v>8</v>
      </c>
      <c r="FH87" t="s">
        <v>217</v>
      </c>
      <c r="FN87" t="s">
        <v>218</v>
      </c>
      <c r="FS87" t="s">
        <v>218</v>
      </c>
      <c r="FX87" t="s">
        <v>218</v>
      </c>
      <c r="GC87" t="s">
        <v>218</v>
      </c>
      <c r="GM87" t="s">
        <v>218</v>
      </c>
      <c r="GR87" t="s">
        <v>218</v>
      </c>
      <c r="GW87" t="s">
        <v>218</v>
      </c>
      <c r="HH87">
        <v>8</v>
      </c>
      <c r="HL87" t="s">
        <v>192</v>
      </c>
      <c r="KD87">
        <v>8</v>
      </c>
    </row>
    <row r="88" spans="2:293" x14ac:dyDescent="0.25">
      <c r="B88">
        <v>99447832</v>
      </c>
      <c r="C88" s="1">
        <v>43718.467048611114</v>
      </c>
      <c r="D88" s="1">
        <v>43718.46912037037</v>
      </c>
      <c r="J88" t="s">
        <v>369</v>
      </c>
      <c r="K88" t="s">
        <v>31</v>
      </c>
      <c r="M88" t="s">
        <v>350</v>
      </c>
      <c r="N88">
        <f t="shared" si="270"/>
        <v>187</v>
      </c>
      <c r="O88" t="s">
        <v>33</v>
      </c>
      <c r="Y88" t="s">
        <v>217</v>
      </c>
      <c r="AD88" t="s">
        <v>217</v>
      </c>
      <c r="AI88" t="s">
        <v>217</v>
      </c>
      <c r="BH88">
        <v>10</v>
      </c>
      <c r="BJ88" t="s">
        <v>218</v>
      </c>
      <c r="BO88" t="s">
        <v>218</v>
      </c>
      <c r="BS88" t="s">
        <v>243</v>
      </c>
      <c r="CF88">
        <v>9</v>
      </c>
      <c r="CI88" t="s">
        <v>85</v>
      </c>
      <c r="IR88" t="s">
        <v>218</v>
      </c>
      <c r="IV88" t="s">
        <v>217</v>
      </c>
      <c r="JB88" t="s">
        <v>218</v>
      </c>
      <c r="JG88" t="s">
        <v>218</v>
      </c>
      <c r="JS88">
        <v>9</v>
      </c>
      <c r="JU88" t="s">
        <v>191</v>
      </c>
      <c r="KE88">
        <v>9</v>
      </c>
    </row>
    <row r="89" spans="2:293" x14ac:dyDescent="0.25">
      <c r="B89">
        <v>99447832</v>
      </c>
      <c r="C89" s="1">
        <v>43718.455833333333</v>
      </c>
      <c r="D89" s="1">
        <v>43719.311956018515</v>
      </c>
      <c r="J89" t="s">
        <v>370</v>
      </c>
      <c r="L89" t="s">
        <v>32</v>
      </c>
      <c r="M89" t="s">
        <v>371</v>
      </c>
      <c r="N89">
        <f t="shared" si="270"/>
        <v>160</v>
      </c>
      <c r="O89" t="s">
        <v>33</v>
      </c>
      <c r="BJ89" t="s">
        <v>218</v>
      </c>
      <c r="BO89" t="s">
        <v>218</v>
      </c>
      <c r="BT89" t="s">
        <v>218</v>
      </c>
      <c r="CD89">
        <v>7</v>
      </c>
      <c r="CH89" t="s">
        <v>84</v>
      </c>
      <c r="CK89" t="s">
        <v>87</v>
      </c>
      <c r="CR89" t="s">
        <v>94</v>
      </c>
      <c r="DU89" t="s">
        <v>218</v>
      </c>
      <c r="DZ89" t="s">
        <v>218</v>
      </c>
      <c r="EE89" t="s">
        <v>218</v>
      </c>
      <c r="EJ89" t="s">
        <v>218</v>
      </c>
      <c r="EO89" t="s">
        <v>218</v>
      </c>
      <c r="ET89" t="s">
        <v>218</v>
      </c>
      <c r="FC89">
        <v>6</v>
      </c>
      <c r="FI89" t="s">
        <v>218</v>
      </c>
      <c r="FN89" t="s">
        <v>218</v>
      </c>
      <c r="FU89" t="s">
        <v>246</v>
      </c>
      <c r="FZ89" t="s">
        <v>246</v>
      </c>
      <c r="GC89" t="s">
        <v>218</v>
      </c>
      <c r="GO89" t="s">
        <v>246</v>
      </c>
      <c r="GR89" t="s">
        <v>218</v>
      </c>
      <c r="GW89" t="s">
        <v>218</v>
      </c>
      <c r="HE89">
        <v>5</v>
      </c>
      <c r="HL89" t="s">
        <v>192</v>
      </c>
      <c r="KB89">
        <v>6</v>
      </c>
      <c r="KG89" t="s">
        <v>372</v>
      </c>
    </row>
    <row r="90" spans="2:293" x14ac:dyDescent="0.25">
      <c r="B90">
        <v>99447832</v>
      </c>
      <c r="C90" s="1">
        <v>43718.437280092592</v>
      </c>
      <c r="D90" s="1">
        <v>43718.442291666666</v>
      </c>
      <c r="J90" t="s">
        <v>373</v>
      </c>
      <c r="K90" t="s">
        <v>31</v>
      </c>
      <c r="M90" t="s">
        <v>341</v>
      </c>
      <c r="N90">
        <f t="shared" si="270"/>
        <v>67</v>
      </c>
      <c r="U90" t="s">
        <v>39</v>
      </c>
      <c r="Z90" t="s">
        <v>218</v>
      </c>
      <c r="AE90" t="s">
        <v>218</v>
      </c>
      <c r="AJ90" t="s">
        <v>218</v>
      </c>
      <c r="BE90">
        <v>7</v>
      </c>
      <c r="BJ90" t="s">
        <v>218</v>
      </c>
      <c r="BO90" t="s">
        <v>218</v>
      </c>
      <c r="BT90" t="s">
        <v>218</v>
      </c>
      <c r="CD90">
        <v>7</v>
      </c>
      <c r="CH90" t="s">
        <v>84</v>
      </c>
      <c r="CK90" t="s">
        <v>87</v>
      </c>
      <c r="CY90" t="s">
        <v>101</v>
      </c>
      <c r="DT90" t="s">
        <v>217</v>
      </c>
      <c r="DY90" t="s">
        <v>217</v>
      </c>
      <c r="ED90" t="s">
        <v>217</v>
      </c>
      <c r="EI90" t="s">
        <v>217</v>
      </c>
      <c r="EN90" t="s">
        <v>217</v>
      </c>
      <c r="ES90" t="s">
        <v>217</v>
      </c>
      <c r="FF90">
        <v>9</v>
      </c>
      <c r="FH90" t="s">
        <v>217</v>
      </c>
      <c r="FQ90" t="s">
        <v>232</v>
      </c>
      <c r="FR90" t="s">
        <v>217</v>
      </c>
      <c r="FX90" t="s">
        <v>218</v>
      </c>
      <c r="GB90" t="s">
        <v>217</v>
      </c>
      <c r="GM90" t="s">
        <v>218</v>
      </c>
      <c r="GQ90" t="s">
        <v>217</v>
      </c>
      <c r="GV90" t="s">
        <v>217</v>
      </c>
      <c r="HH90">
        <v>8</v>
      </c>
      <c r="HK90" t="s">
        <v>191</v>
      </c>
      <c r="KD90">
        <v>8</v>
      </c>
    </row>
    <row r="91" spans="2:293" x14ac:dyDescent="0.25">
      <c r="B91">
        <v>99447832</v>
      </c>
      <c r="C91" s="1">
        <v>43718.429270833331</v>
      </c>
      <c r="D91" s="1">
        <v>43718.431562500002</v>
      </c>
      <c r="J91" t="s">
        <v>373</v>
      </c>
      <c r="K91" t="s">
        <v>31</v>
      </c>
      <c r="M91" t="s">
        <v>350</v>
      </c>
      <c r="N91">
        <f t="shared" si="270"/>
        <v>61</v>
      </c>
      <c r="O91" t="s">
        <v>33</v>
      </c>
      <c r="Z91" t="s">
        <v>218</v>
      </c>
      <c r="AE91" t="s">
        <v>218</v>
      </c>
      <c r="AJ91" t="s">
        <v>218</v>
      </c>
      <c r="BE91">
        <v>7</v>
      </c>
      <c r="BJ91" t="s">
        <v>218</v>
      </c>
      <c r="BO91" t="s">
        <v>218</v>
      </c>
      <c r="BT91" t="s">
        <v>218</v>
      </c>
      <c r="CD91">
        <v>7</v>
      </c>
      <c r="CI91" t="s">
        <v>85</v>
      </c>
      <c r="IS91" t="s">
        <v>222</v>
      </c>
      <c r="IX91" t="s">
        <v>222</v>
      </c>
      <c r="JC91" t="s">
        <v>222</v>
      </c>
      <c r="JG91" t="s">
        <v>218</v>
      </c>
      <c r="JO91">
        <v>5</v>
      </c>
      <c r="JV91" t="s">
        <v>192</v>
      </c>
      <c r="KB91">
        <v>6</v>
      </c>
      <c r="KG91" t="s">
        <v>374</v>
      </c>
    </row>
    <row r="92" spans="2:293" x14ac:dyDescent="0.25">
      <c r="B92">
        <v>99447832</v>
      </c>
      <c r="C92" s="1">
        <v>43718.428229166668</v>
      </c>
      <c r="D92" s="1">
        <v>43718.43005787037</v>
      </c>
      <c r="J92" t="s">
        <v>299</v>
      </c>
      <c r="K92" t="s">
        <v>31</v>
      </c>
      <c r="M92" t="s">
        <v>314</v>
      </c>
      <c r="N92">
        <f t="shared" si="270"/>
        <v>164</v>
      </c>
      <c r="O92" t="s">
        <v>33</v>
      </c>
      <c r="Y92" t="s">
        <v>217</v>
      </c>
      <c r="AD92" t="s">
        <v>217</v>
      </c>
      <c r="AI92" t="s">
        <v>217</v>
      </c>
      <c r="BG92">
        <v>9</v>
      </c>
      <c r="BJ92" t="s">
        <v>218</v>
      </c>
      <c r="BO92" t="s">
        <v>218</v>
      </c>
      <c r="BT92" t="s">
        <v>218</v>
      </c>
      <c r="CD92">
        <v>7</v>
      </c>
      <c r="CI92" t="s">
        <v>85</v>
      </c>
      <c r="IQ92" t="s">
        <v>217</v>
      </c>
      <c r="IV92" t="s">
        <v>217</v>
      </c>
      <c r="JA92" t="s">
        <v>217</v>
      </c>
      <c r="JF92" t="s">
        <v>217</v>
      </c>
      <c r="JT92">
        <v>10</v>
      </c>
      <c r="JU92" t="s">
        <v>191</v>
      </c>
      <c r="KF92">
        <v>10</v>
      </c>
    </row>
    <row r="93" spans="2:293" x14ac:dyDescent="0.25">
      <c r="B93">
        <v>99447832</v>
      </c>
      <c r="C93" s="1">
        <v>43718.426134259258</v>
      </c>
      <c r="D93" s="1">
        <v>43718.429606481484</v>
      </c>
      <c r="J93" t="s">
        <v>279</v>
      </c>
      <c r="K93" t="s">
        <v>31</v>
      </c>
      <c r="M93" t="s">
        <v>362</v>
      </c>
      <c r="N93">
        <f t="shared" si="270"/>
        <v>176</v>
      </c>
      <c r="O93" t="s">
        <v>33</v>
      </c>
      <c r="X93" t="s">
        <v>375</v>
      </c>
      <c r="Y93" t="s">
        <v>217</v>
      </c>
      <c r="AE93" t="s">
        <v>218</v>
      </c>
      <c r="AJ93" t="s">
        <v>218</v>
      </c>
      <c r="BE93">
        <v>7</v>
      </c>
      <c r="BJ93" t="s">
        <v>218</v>
      </c>
      <c r="BO93" t="s">
        <v>218</v>
      </c>
      <c r="BT93" t="s">
        <v>218</v>
      </c>
      <c r="CE93">
        <v>8</v>
      </c>
      <c r="CH93" t="s">
        <v>84</v>
      </c>
      <c r="CK93" t="s">
        <v>87</v>
      </c>
      <c r="CP93" t="s">
        <v>92</v>
      </c>
      <c r="DU93" t="s">
        <v>218</v>
      </c>
      <c r="DZ93" t="s">
        <v>218</v>
      </c>
      <c r="ED93" t="s">
        <v>217</v>
      </c>
      <c r="EJ93" t="s">
        <v>218</v>
      </c>
      <c r="EO93" t="s">
        <v>218</v>
      </c>
      <c r="ET93" t="s">
        <v>218</v>
      </c>
      <c r="FD93">
        <v>7</v>
      </c>
      <c r="FI93" t="s">
        <v>218</v>
      </c>
      <c r="FM93" t="s">
        <v>217</v>
      </c>
      <c r="FS93" t="s">
        <v>218</v>
      </c>
      <c r="FX93" t="s">
        <v>218</v>
      </c>
      <c r="GB93" t="s">
        <v>217</v>
      </c>
      <c r="GM93" t="s">
        <v>218</v>
      </c>
      <c r="GR93" t="s">
        <v>218</v>
      </c>
      <c r="GW93" t="s">
        <v>218</v>
      </c>
      <c r="HH93">
        <v>8</v>
      </c>
      <c r="HK93" t="s">
        <v>191</v>
      </c>
      <c r="KD93">
        <v>8</v>
      </c>
    </row>
    <row r="94" spans="2:293" x14ac:dyDescent="0.25">
      <c r="B94">
        <v>99447832</v>
      </c>
      <c r="C94" s="1">
        <v>43718.422546296293</v>
      </c>
      <c r="D94" s="1">
        <v>43731.375914351855</v>
      </c>
      <c r="J94" t="s">
        <v>344</v>
      </c>
      <c r="K94" t="s">
        <v>31</v>
      </c>
      <c r="M94" t="s">
        <v>321</v>
      </c>
      <c r="N94">
        <f t="shared" si="270"/>
        <v>95</v>
      </c>
      <c r="O94" t="s">
        <v>33</v>
      </c>
      <c r="U94" t="s">
        <v>39</v>
      </c>
      <c r="V94" t="s">
        <v>40</v>
      </c>
      <c r="Y94" t="s">
        <v>217</v>
      </c>
      <c r="AF94" t="s">
        <v>222</v>
      </c>
      <c r="AK94" t="s">
        <v>222</v>
      </c>
      <c r="BD94">
        <v>6</v>
      </c>
      <c r="BJ94" t="s">
        <v>218</v>
      </c>
      <c r="BQ94" t="s">
        <v>281</v>
      </c>
      <c r="BV94" t="s">
        <v>281</v>
      </c>
      <c r="CC94">
        <v>6</v>
      </c>
      <c r="CH94" t="s">
        <v>84</v>
      </c>
      <c r="CK94" t="s">
        <v>87</v>
      </c>
      <c r="CP94" t="s">
        <v>92</v>
      </c>
      <c r="DT94" t="s">
        <v>217</v>
      </c>
      <c r="DY94" t="s">
        <v>217</v>
      </c>
      <c r="ED94" t="s">
        <v>217</v>
      </c>
      <c r="EI94" t="s">
        <v>217</v>
      </c>
      <c r="EN94" t="s">
        <v>217</v>
      </c>
      <c r="ES94" t="s">
        <v>217</v>
      </c>
      <c r="FG94">
        <v>10</v>
      </c>
      <c r="FH94" t="s">
        <v>217</v>
      </c>
      <c r="FM94" t="s">
        <v>217</v>
      </c>
      <c r="FR94" t="s">
        <v>217</v>
      </c>
      <c r="FW94" t="s">
        <v>217</v>
      </c>
      <c r="GB94" t="s">
        <v>217</v>
      </c>
      <c r="GL94" t="s">
        <v>217</v>
      </c>
      <c r="GQ94" t="s">
        <v>217</v>
      </c>
      <c r="GV94" t="s">
        <v>217</v>
      </c>
      <c r="HJ94">
        <v>10</v>
      </c>
      <c r="HK94" t="s">
        <v>191</v>
      </c>
      <c r="KC94">
        <v>7</v>
      </c>
      <c r="KG94" t="s">
        <v>376</v>
      </c>
    </row>
    <row r="95" spans="2:293" x14ac:dyDescent="0.25">
      <c r="B95">
        <v>99447832</v>
      </c>
      <c r="C95" s="1">
        <v>43718.414224537039</v>
      </c>
      <c r="D95" s="1">
        <v>43718.41611111111</v>
      </c>
      <c r="J95" t="s">
        <v>377</v>
      </c>
      <c r="K95" t="s">
        <v>31</v>
      </c>
      <c r="M95" t="s">
        <v>310</v>
      </c>
      <c r="N95">
        <f t="shared" si="270"/>
        <v>221</v>
      </c>
      <c r="O95" t="s">
        <v>33</v>
      </c>
      <c r="Z95" t="s">
        <v>218</v>
      </c>
      <c r="AE95" t="s">
        <v>218</v>
      </c>
      <c r="AJ95" t="s">
        <v>218</v>
      </c>
      <c r="BF95">
        <v>8</v>
      </c>
      <c r="BJ95" t="s">
        <v>218</v>
      </c>
      <c r="BO95" t="s">
        <v>218</v>
      </c>
      <c r="BT95" t="s">
        <v>218</v>
      </c>
      <c r="CE95">
        <v>8</v>
      </c>
      <c r="CI95" t="s">
        <v>85</v>
      </c>
      <c r="IR95" t="s">
        <v>218</v>
      </c>
      <c r="IV95" t="s">
        <v>217</v>
      </c>
      <c r="JA95" t="s">
        <v>217</v>
      </c>
      <c r="JF95" t="s">
        <v>217</v>
      </c>
      <c r="JS95">
        <v>9</v>
      </c>
      <c r="JU95" t="s">
        <v>191</v>
      </c>
      <c r="KD95">
        <v>8</v>
      </c>
    </row>
    <row r="96" spans="2:293" x14ac:dyDescent="0.25">
      <c r="B96">
        <v>99447832</v>
      </c>
      <c r="C96" s="1">
        <v>43718.413912037038</v>
      </c>
      <c r="D96" s="1">
        <v>43718.415868055556</v>
      </c>
      <c r="J96" t="s">
        <v>251</v>
      </c>
      <c r="K96" t="s">
        <v>31</v>
      </c>
      <c r="M96" t="s">
        <v>336</v>
      </c>
      <c r="N96">
        <f t="shared" si="270"/>
        <v>157</v>
      </c>
      <c r="O96" t="s">
        <v>33</v>
      </c>
      <c r="Y96" t="s">
        <v>217</v>
      </c>
      <c r="AD96" t="s">
        <v>217</v>
      </c>
      <c r="AI96" t="s">
        <v>217</v>
      </c>
      <c r="BG96">
        <v>9</v>
      </c>
      <c r="BJ96" t="s">
        <v>218</v>
      </c>
      <c r="BO96" t="s">
        <v>218</v>
      </c>
      <c r="BT96" t="s">
        <v>218</v>
      </c>
      <c r="CE96">
        <v>8</v>
      </c>
      <c r="CI96" t="s">
        <v>85</v>
      </c>
      <c r="IR96" t="s">
        <v>218</v>
      </c>
      <c r="IV96" t="s">
        <v>217</v>
      </c>
      <c r="JA96" t="s">
        <v>217</v>
      </c>
      <c r="JG96" t="s">
        <v>218</v>
      </c>
      <c r="JR96">
        <v>8</v>
      </c>
      <c r="JU96" t="s">
        <v>191</v>
      </c>
      <c r="KE96">
        <v>9</v>
      </c>
    </row>
    <row r="97" spans="2:293" x14ac:dyDescent="0.25">
      <c r="B97">
        <v>99447832</v>
      </c>
      <c r="C97" s="1">
        <v>43718.405231481483</v>
      </c>
      <c r="D97" s="1">
        <v>43718.406608796293</v>
      </c>
      <c r="J97" t="s">
        <v>378</v>
      </c>
      <c r="K97" t="s">
        <v>31</v>
      </c>
      <c r="M97" t="s">
        <v>379</v>
      </c>
      <c r="N97">
        <f t="shared" si="270"/>
        <v>94</v>
      </c>
      <c r="O97" t="s">
        <v>33</v>
      </c>
      <c r="Z97" t="s">
        <v>218</v>
      </c>
      <c r="AE97" t="s">
        <v>218</v>
      </c>
      <c r="AJ97" t="s">
        <v>218</v>
      </c>
      <c r="BF97">
        <v>8</v>
      </c>
      <c r="BJ97" t="s">
        <v>218</v>
      </c>
      <c r="BO97" t="s">
        <v>218</v>
      </c>
      <c r="BT97" t="s">
        <v>218</v>
      </c>
      <c r="CE97">
        <v>8</v>
      </c>
      <c r="CI97" t="s">
        <v>85</v>
      </c>
      <c r="IQ97" t="s">
        <v>217</v>
      </c>
      <c r="IW97" t="s">
        <v>218</v>
      </c>
      <c r="JB97" t="s">
        <v>218</v>
      </c>
      <c r="JG97" t="s">
        <v>218</v>
      </c>
      <c r="JS97">
        <v>9</v>
      </c>
      <c r="JU97" t="s">
        <v>191</v>
      </c>
      <c r="KD97">
        <v>8</v>
      </c>
    </row>
    <row r="98" spans="2:293" x14ac:dyDescent="0.25">
      <c r="B98">
        <v>99447832</v>
      </c>
      <c r="C98" s="1">
        <v>43718.405046296299</v>
      </c>
      <c r="D98" s="1">
        <v>43718.407442129632</v>
      </c>
      <c r="J98" t="s">
        <v>268</v>
      </c>
      <c r="K98" t="s">
        <v>31</v>
      </c>
      <c r="M98" t="s">
        <v>257</v>
      </c>
      <c r="U98" t="s">
        <v>39</v>
      </c>
      <c r="Y98" t="s">
        <v>217</v>
      </c>
      <c r="AE98" t="s">
        <v>218</v>
      </c>
      <c r="AJ98" t="s">
        <v>218</v>
      </c>
      <c r="BF98">
        <v>8</v>
      </c>
      <c r="BJ98" t="s">
        <v>218</v>
      </c>
      <c r="BP98" t="s">
        <v>222</v>
      </c>
      <c r="BU98" t="s">
        <v>222</v>
      </c>
      <c r="CC98">
        <v>6</v>
      </c>
      <c r="CH98" t="s">
        <v>84</v>
      </c>
      <c r="CK98" t="s">
        <v>87</v>
      </c>
      <c r="DF98" t="s">
        <v>108</v>
      </c>
      <c r="DT98" t="s">
        <v>217</v>
      </c>
      <c r="DY98" t="s">
        <v>217</v>
      </c>
      <c r="ED98" t="s">
        <v>217</v>
      </c>
      <c r="EI98" t="s">
        <v>217</v>
      </c>
      <c r="EN98" t="s">
        <v>217</v>
      </c>
      <c r="ES98" t="s">
        <v>217</v>
      </c>
      <c r="FG98">
        <v>10</v>
      </c>
      <c r="FH98" t="s">
        <v>217</v>
      </c>
      <c r="FM98" t="s">
        <v>217</v>
      </c>
      <c r="FR98" t="s">
        <v>217</v>
      </c>
      <c r="FW98" t="s">
        <v>217</v>
      </c>
      <c r="GB98" t="s">
        <v>217</v>
      </c>
      <c r="GL98" t="s">
        <v>217</v>
      </c>
      <c r="GQ98" t="s">
        <v>217</v>
      </c>
      <c r="GV98" t="s">
        <v>217</v>
      </c>
      <c r="HJ98">
        <v>10</v>
      </c>
      <c r="HK98" t="s">
        <v>191</v>
      </c>
      <c r="KE98">
        <v>9</v>
      </c>
    </row>
    <row r="99" spans="2:293" x14ac:dyDescent="0.25">
      <c r="B99">
        <v>99396267</v>
      </c>
      <c r="C99" s="1">
        <v>43717.470312500001</v>
      </c>
      <c r="D99" s="1">
        <v>43717.471388888887</v>
      </c>
      <c r="J99" t="s">
        <v>380</v>
      </c>
      <c r="K99" t="s">
        <v>31</v>
      </c>
      <c r="M99" t="s">
        <v>381</v>
      </c>
      <c r="N99">
        <f t="shared" si="270"/>
        <v>282</v>
      </c>
      <c r="U99" t="s">
        <v>39</v>
      </c>
      <c r="Y99" t="s">
        <v>217</v>
      </c>
      <c r="AD99" t="s">
        <v>217</v>
      </c>
      <c r="AI99" t="s">
        <v>217</v>
      </c>
      <c r="BH99">
        <v>10</v>
      </c>
    </row>
    <row r="100" spans="2:293" x14ac:dyDescent="0.25">
      <c r="B100">
        <v>99430261</v>
      </c>
      <c r="C100" s="1">
        <v>43712.548715277779</v>
      </c>
      <c r="D100" s="1">
        <v>43712.550543981481</v>
      </c>
      <c r="J100" t="s">
        <v>309</v>
      </c>
      <c r="K100" t="s">
        <v>31</v>
      </c>
      <c r="M100" t="s">
        <v>382</v>
      </c>
      <c r="N100">
        <f t="shared" si="270"/>
        <v>71</v>
      </c>
      <c r="U100" t="s">
        <v>39</v>
      </c>
      <c r="Z100" t="s">
        <v>218</v>
      </c>
      <c r="AE100" t="s">
        <v>218</v>
      </c>
      <c r="AJ100" t="s">
        <v>218</v>
      </c>
      <c r="BG100">
        <v>9</v>
      </c>
      <c r="BI100" t="s">
        <v>243</v>
      </c>
      <c r="BO100" t="s">
        <v>218</v>
      </c>
      <c r="BT100" t="s">
        <v>218</v>
      </c>
      <c r="CE100">
        <v>8</v>
      </c>
      <c r="CH100" t="s">
        <v>84</v>
      </c>
      <c r="CL100" t="s">
        <v>88</v>
      </c>
      <c r="IC100" t="s">
        <v>218</v>
      </c>
      <c r="IN100">
        <v>8</v>
      </c>
      <c r="KD100">
        <v>8</v>
      </c>
    </row>
    <row r="101" spans="2:293" x14ac:dyDescent="0.25">
      <c r="B101">
        <v>99430261</v>
      </c>
      <c r="C101" s="1">
        <v>43711.852581018517</v>
      </c>
      <c r="D101" s="1">
        <v>43711.854895833334</v>
      </c>
      <c r="J101" t="s">
        <v>383</v>
      </c>
      <c r="K101" t="s">
        <v>31</v>
      </c>
      <c r="M101" t="s">
        <v>384</v>
      </c>
      <c r="N101">
        <f t="shared" si="270"/>
        <v>117</v>
      </c>
      <c r="O101" t="s">
        <v>33</v>
      </c>
      <c r="Y101" t="s">
        <v>217</v>
      </c>
      <c r="AD101" t="s">
        <v>217</v>
      </c>
      <c r="AI101" t="s">
        <v>217</v>
      </c>
      <c r="BH101">
        <v>10</v>
      </c>
      <c r="BJ101" t="s">
        <v>218</v>
      </c>
      <c r="BO101" t="s">
        <v>218</v>
      </c>
      <c r="BT101" t="s">
        <v>218</v>
      </c>
      <c r="CE101">
        <v>8</v>
      </c>
      <c r="CI101" t="s">
        <v>85</v>
      </c>
      <c r="IR101" t="s">
        <v>218</v>
      </c>
      <c r="IW101" t="s">
        <v>218</v>
      </c>
      <c r="JB101" t="s">
        <v>218</v>
      </c>
      <c r="JG101" t="s">
        <v>218</v>
      </c>
      <c r="JR101">
        <v>8</v>
      </c>
      <c r="JU101" t="s">
        <v>191</v>
      </c>
      <c r="KE101">
        <v>9</v>
      </c>
      <c r="KG101" t="s">
        <v>192</v>
      </c>
    </row>
    <row r="102" spans="2:293" x14ac:dyDescent="0.25">
      <c r="B102">
        <v>99430261</v>
      </c>
      <c r="C102" s="1">
        <v>43711.850115740737</v>
      </c>
      <c r="D102" s="1">
        <v>43711.85324074074</v>
      </c>
      <c r="J102" t="s">
        <v>385</v>
      </c>
      <c r="K102" t="s">
        <v>31</v>
      </c>
      <c r="M102" t="s">
        <v>386</v>
      </c>
      <c r="N102">
        <f t="shared" si="270"/>
        <v>85</v>
      </c>
      <c r="O102" t="s">
        <v>33</v>
      </c>
      <c r="Z102" t="s">
        <v>218</v>
      </c>
      <c r="AE102" t="s">
        <v>218</v>
      </c>
      <c r="AJ102" t="s">
        <v>218</v>
      </c>
      <c r="BD102">
        <v>6</v>
      </c>
      <c r="BJ102" t="s">
        <v>218</v>
      </c>
      <c r="BO102" t="s">
        <v>218</v>
      </c>
      <c r="BT102" t="s">
        <v>218</v>
      </c>
      <c r="CD102">
        <v>7</v>
      </c>
      <c r="CH102" t="s">
        <v>84</v>
      </c>
      <c r="CK102" t="s">
        <v>87</v>
      </c>
      <c r="DI102" t="s">
        <v>111</v>
      </c>
      <c r="DU102" t="s">
        <v>218</v>
      </c>
      <c r="DY102" t="s">
        <v>217</v>
      </c>
      <c r="EE102" t="s">
        <v>218</v>
      </c>
      <c r="EJ102" t="s">
        <v>218</v>
      </c>
      <c r="EO102" t="s">
        <v>218</v>
      </c>
      <c r="ET102" t="s">
        <v>218</v>
      </c>
      <c r="FE102">
        <v>8</v>
      </c>
      <c r="FI102" t="s">
        <v>218</v>
      </c>
      <c r="FN102" t="s">
        <v>218</v>
      </c>
      <c r="FS102" t="s">
        <v>218</v>
      </c>
      <c r="FX102" t="s">
        <v>218</v>
      </c>
      <c r="GB102" t="s">
        <v>217</v>
      </c>
      <c r="GM102" t="s">
        <v>218</v>
      </c>
      <c r="GR102" t="s">
        <v>218</v>
      </c>
      <c r="GW102" t="s">
        <v>218</v>
      </c>
      <c r="HI102">
        <v>9</v>
      </c>
      <c r="HK102" t="s">
        <v>191</v>
      </c>
      <c r="KC102">
        <v>7</v>
      </c>
    </row>
    <row r="103" spans="2:293" x14ac:dyDescent="0.25">
      <c r="B103">
        <v>99430261</v>
      </c>
      <c r="C103" s="1">
        <v>43711.796168981484</v>
      </c>
      <c r="D103" s="1">
        <v>43711.809525462966</v>
      </c>
      <c r="J103" t="s">
        <v>277</v>
      </c>
      <c r="K103" t="s">
        <v>31</v>
      </c>
      <c r="M103" t="s">
        <v>387</v>
      </c>
      <c r="N103">
        <f t="shared" si="270"/>
        <v>251</v>
      </c>
      <c r="O103" t="s">
        <v>33</v>
      </c>
      <c r="Y103" t="s">
        <v>217</v>
      </c>
      <c r="AD103" t="s">
        <v>217</v>
      </c>
      <c r="AI103" t="s">
        <v>217</v>
      </c>
      <c r="BG103">
        <v>9</v>
      </c>
      <c r="BI103" t="s">
        <v>243</v>
      </c>
      <c r="BN103" t="s">
        <v>243</v>
      </c>
      <c r="BS103" t="s">
        <v>243</v>
      </c>
      <c r="CG103">
        <v>10</v>
      </c>
      <c r="CJ103" t="s">
        <v>86</v>
      </c>
      <c r="IR103" t="s">
        <v>218</v>
      </c>
      <c r="IW103" t="s">
        <v>218</v>
      </c>
      <c r="JB103" t="s">
        <v>218</v>
      </c>
      <c r="JG103" t="s">
        <v>218</v>
      </c>
      <c r="JR103">
        <v>8</v>
      </c>
      <c r="JU103" t="s">
        <v>191</v>
      </c>
      <c r="KE103">
        <v>9</v>
      </c>
    </row>
    <row r="104" spans="2:293" x14ac:dyDescent="0.25">
      <c r="B104">
        <v>99430261</v>
      </c>
      <c r="C104" s="1">
        <v>43711.763541666667</v>
      </c>
      <c r="D104" s="1">
        <v>43711.763993055552</v>
      </c>
      <c r="J104" t="s">
        <v>388</v>
      </c>
      <c r="K104" t="s">
        <v>31</v>
      </c>
      <c r="M104" t="s">
        <v>388</v>
      </c>
      <c r="N104">
        <f t="shared" si="270"/>
        <v>0</v>
      </c>
      <c r="O104" t="s">
        <v>33</v>
      </c>
    </row>
    <row r="105" spans="2:293" x14ac:dyDescent="0.25">
      <c r="B105">
        <v>99430261</v>
      </c>
      <c r="C105" s="1">
        <v>43711.756932870368</v>
      </c>
      <c r="D105" s="1">
        <v>43711.761111111111</v>
      </c>
      <c r="J105" t="s">
        <v>297</v>
      </c>
      <c r="K105" t="s">
        <v>31</v>
      </c>
      <c r="M105" t="s">
        <v>389</v>
      </c>
      <c r="N105">
        <f t="shared" si="270"/>
        <v>119</v>
      </c>
      <c r="O105" t="s">
        <v>33</v>
      </c>
      <c r="U105" t="s">
        <v>39</v>
      </c>
      <c r="Z105" t="s">
        <v>218</v>
      </c>
      <c r="AE105" t="s">
        <v>218</v>
      </c>
      <c r="AK105" t="s">
        <v>222</v>
      </c>
      <c r="BE105">
        <v>7</v>
      </c>
      <c r="BJ105" t="s">
        <v>218</v>
      </c>
      <c r="BO105" t="s">
        <v>218</v>
      </c>
      <c r="BT105" t="s">
        <v>218</v>
      </c>
      <c r="CE105">
        <v>8</v>
      </c>
      <c r="CH105" t="s">
        <v>84</v>
      </c>
      <c r="CK105" t="s">
        <v>87</v>
      </c>
      <c r="CQ105" t="s">
        <v>93</v>
      </c>
      <c r="DU105" t="s">
        <v>218</v>
      </c>
      <c r="DZ105" t="s">
        <v>218</v>
      </c>
      <c r="ED105" t="s">
        <v>217</v>
      </c>
      <c r="EI105" t="s">
        <v>217</v>
      </c>
      <c r="EN105" t="s">
        <v>217</v>
      </c>
      <c r="ES105" t="s">
        <v>217</v>
      </c>
      <c r="FF105">
        <v>9</v>
      </c>
      <c r="FH105" t="s">
        <v>217</v>
      </c>
      <c r="FM105" t="s">
        <v>217</v>
      </c>
      <c r="FS105" t="s">
        <v>218</v>
      </c>
      <c r="FW105" t="s">
        <v>217</v>
      </c>
      <c r="GB105" t="s">
        <v>217</v>
      </c>
      <c r="GM105" t="s">
        <v>218</v>
      </c>
      <c r="GQ105" t="s">
        <v>217</v>
      </c>
      <c r="GW105" t="s">
        <v>218</v>
      </c>
      <c r="HI105">
        <v>9</v>
      </c>
      <c r="HK105" t="s">
        <v>191</v>
      </c>
      <c r="KD105">
        <v>8</v>
      </c>
    </row>
    <row r="106" spans="2:293" x14ac:dyDescent="0.25">
      <c r="B106">
        <v>99430261</v>
      </c>
      <c r="C106" s="1">
        <v>43711.705520833333</v>
      </c>
      <c r="D106" s="1">
        <v>43711.707280092596</v>
      </c>
      <c r="J106" t="s">
        <v>390</v>
      </c>
      <c r="K106" t="s">
        <v>31</v>
      </c>
      <c r="M106" t="s">
        <v>388</v>
      </c>
      <c r="N106">
        <f t="shared" si="270"/>
        <v>143</v>
      </c>
      <c r="O106" t="s">
        <v>33</v>
      </c>
      <c r="Y106" t="s">
        <v>217</v>
      </c>
      <c r="AD106" t="s">
        <v>217</v>
      </c>
      <c r="AI106" t="s">
        <v>217</v>
      </c>
      <c r="BH106">
        <v>10</v>
      </c>
      <c r="BI106" t="s">
        <v>243</v>
      </c>
      <c r="BN106" t="s">
        <v>243</v>
      </c>
      <c r="BS106" t="s">
        <v>243</v>
      </c>
      <c r="CG106">
        <v>10</v>
      </c>
      <c r="CH106" t="s">
        <v>84</v>
      </c>
      <c r="CK106" t="s">
        <v>87</v>
      </c>
      <c r="CZ106" t="s">
        <v>102</v>
      </c>
      <c r="DT106" t="s">
        <v>217</v>
      </c>
      <c r="DY106" t="s">
        <v>217</v>
      </c>
      <c r="ED106" t="s">
        <v>217</v>
      </c>
      <c r="EI106" t="s">
        <v>217</v>
      </c>
      <c r="EN106" t="s">
        <v>217</v>
      </c>
      <c r="ES106" t="s">
        <v>217</v>
      </c>
      <c r="FG106">
        <v>10</v>
      </c>
      <c r="FH106" t="s">
        <v>217</v>
      </c>
      <c r="FM106" t="s">
        <v>217</v>
      </c>
      <c r="FR106" t="s">
        <v>217</v>
      </c>
      <c r="FW106" t="s">
        <v>217</v>
      </c>
      <c r="GB106" t="s">
        <v>217</v>
      </c>
      <c r="GL106" t="s">
        <v>217</v>
      </c>
      <c r="GQ106" t="s">
        <v>217</v>
      </c>
      <c r="GV106" t="s">
        <v>217</v>
      </c>
      <c r="HJ106">
        <v>10</v>
      </c>
      <c r="HK106" t="s">
        <v>191</v>
      </c>
      <c r="KF106">
        <v>10</v>
      </c>
      <c r="KG106" t="s">
        <v>391</v>
      </c>
    </row>
    <row r="107" spans="2:293" x14ac:dyDescent="0.25">
      <c r="B107">
        <v>99430261</v>
      </c>
      <c r="C107" s="1">
        <v>43711.62394675926</v>
      </c>
      <c r="D107" s="1">
        <v>43711.629560185182</v>
      </c>
      <c r="J107" t="s">
        <v>272</v>
      </c>
      <c r="L107" t="s">
        <v>32</v>
      </c>
      <c r="M107" t="s">
        <v>290</v>
      </c>
      <c r="N107">
        <f t="shared" si="270"/>
        <v>185</v>
      </c>
      <c r="P107" t="s">
        <v>34</v>
      </c>
      <c r="BJ107" t="s">
        <v>218</v>
      </c>
      <c r="BO107" t="s">
        <v>218</v>
      </c>
      <c r="BT107" t="s">
        <v>218</v>
      </c>
      <c r="CE107">
        <v>8</v>
      </c>
      <c r="CH107" t="s">
        <v>84</v>
      </c>
      <c r="CK107" t="s">
        <v>87</v>
      </c>
      <c r="CU107" t="s">
        <v>97</v>
      </c>
      <c r="DU107" t="s">
        <v>218</v>
      </c>
      <c r="DZ107" t="s">
        <v>218</v>
      </c>
      <c r="ED107" t="s">
        <v>217</v>
      </c>
      <c r="EI107" t="s">
        <v>217</v>
      </c>
      <c r="EO107" t="s">
        <v>218</v>
      </c>
      <c r="ES107" t="s">
        <v>217</v>
      </c>
      <c r="FE107">
        <v>8</v>
      </c>
      <c r="FH107" t="s">
        <v>217</v>
      </c>
      <c r="FM107" t="s">
        <v>217</v>
      </c>
      <c r="FR107" t="s">
        <v>217</v>
      </c>
      <c r="FW107" t="s">
        <v>217</v>
      </c>
      <c r="GB107" t="s">
        <v>217</v>
      </c>
      <c r="GL107" t="s">
        <v>217</v>
      </c>
      <c r="GQ107" t="s">
        <v>217</v>
      </c>
      <c r="GV107" t="s">
        <v>217</v>
      </c>
      <c r="HJ107">
        <v>10</v>
      </c>
      <c r="HK107" t="s">
        <v>191</v>
      </c>
      <c r="KE107">
        <v>9</v>
      </c>
      <c r="KG107" t="s">
        <v>392</v>
      </c>
    </row>
    <row r="108" spans="2:293" x14ac:dyDescent="0.25">
      <c r="B108">
        <v>99430261</v>
      </c>
      <c r="C108" s="1">
        <v>43704.586574074077</v>
      </c>
      <c r="D108" s="1">
        <v>43704.596886574072</v>
      </c>
      <c r="J108" t="s">
        <v>393</v>
      </c>
      <c r="K108" t="s">
        <v>31</v>
      </c>
      <c r="M108" t="s">
        <v>393</v>
      </c>
      <c r="N108">
        <f t="shared" si="270"/>
        <v>0</v>
      </c>
      <c r="O108" t="s">
        <v>33</v>
      </c>
      <c r="Z108" t="s">
        <v>218</v>
      </c>
      <c r="AE108" t="s">
        <v>218</v>
      </c>
      <c r="AJ108" t="s">
        <v>218</v>
      </c>
      <c r="BF108">
        <v>8</v>
      </c>
      <c r="BJ108" t="s">
        <v>218</v>
      </c>
      <c r="BO108" t="s">
        <v>218</v>
      </c>
      <c r="BT108" t="s">
        <v>218</v>
      </c>
      <c r="CE108">
        <v>8</v>
      </c>
      <c r="CH108" t="s">
        <v>84</v>
      </c>
      <c r="CK108" t="s">
        <v>87</v>
      </c>
      <c r="DA108" t="s">
        <v>103</v>
      </c>
      <c r="DU108" t="s">
        <v>218</v>
      </c>
      <c r="EC108" t="s">
        <v>232</v>
      </c>
      <c r="ED108" t="s">
        <v>217</v>
      </c>
      <c r="EJ108" t="s">
        <v>218</v>
      </c>
      <c r="EO108" t="s">
        <v>218</v>
      </c>
      <c r="ET108" t="s">
        <v>218</v>
      </c>
      <c r="FE108">
        <v>8</v>
      </c>
      <c r="FI108" t="s">
        <v>218</v>
      </c>
      <c r="FN108" t="s">
        <v>218</v>
      </c>
      <c r="FS108" t="s">
        <v>218</v>
      </c>
      <c r="FX108" t="s">
        <v>218</v>
      </c>
      <c r="GC108" t="s">
        <v>218</v>
      </c>
      <c r="GM108" t="s">
        <v>218</v>
      </c>
      <c r="GS108" t="s">
        <v>222</v>
      </c>
      <c r="GZ108" t="s">
        <v>232</v>
      </c>
      <c r="HG108">
        <v>7</v>
      </c>
      <c r="HK108" t="s">
        <v>191</v>
      </c>
      <c r="KD108">
        <v>8</v>
      </c>
    </row>
    <row r="109" spans="2:293" x14ac:dyDescent="0.25">
      <c r="B109">
        <v>99396267</v>
      </c>
      <c r="C109" s="1">
        <v>43704.362893518519</v>
      </c>
      <c r="D109" s="1">
        <v>43704.366608796299</v>
      </c>
      <c r="J109" t="s">
        <v>394</v>
      </c>
      <c r="K109" t="s">
        <v>31</v>
      </c>
      <c r="M109" t="s">
        <v>395</v>
      </c>
      <c r="N109">
        <f t="shared" si="270"/>
        <v>175</v>
      </c>
      <c r="P109" t="s">
        <v>34</v>
      </c>
      <c r="Y109" t="s">
        <v>217</v>
      </c>
      <c r="AE109" t="s">
        <v>218</v>
      </c>
      <c r="AJ109" t="s">
        <v>218</v>
      </c>
      <c r="BF109">
        <v>8</v>
      </c>
      <c r="BJ109" t="s">
        <v>218</v>
      </c>
      <c r="BO109" t="s">
        <v>218</v>
      </c>
      <c r="BT109" t="s">
        <v>218</v>
      </c>
      <c r="CE109">
        <v>8</v>
      </c>
      <c r="CI109" t="s">
        <v>85</v>
      </c>
      <c r="IR109" t="s">
        <v>218</v>
      </c>
      <c r="IW109" t="s">
        <v>218</v>
      </c>
      <c r="JB109" t="s">
        <v>218</v>
      </c>
      <c r="JG109" t="s">
        <v>218</v>
      </c>
      <c r="JQ109">
        <v>7</v>
      </c>
      <c r="JV109" t="s">
        <v>192</v>
      </c>
      <c r="KD109">
        <v>8</v>
      </c>
      <c r="KG109" t="s">
        <v>396</v>
      </c>
    </row>
    <row r="110" spans="2:293" x14ac:dyDescent="0.25">
      <c r="B110">
        <v>99430261</v>
      </c>
      <c r="C110" s="1">
        <v>43703.877418981479</v>
      </c>
      <c r="D110" s="1">
        <v>43703.880972222221</v>
      </c>
      <c r="J110" t="s">
        <v>397</v>
      </c>
      <c r="K110" t="s">
        <v>31</v>
      </c>
      <c r="M110" t="s">
        <v>398</v>
      </c>
      <c r="N110">
        <f t="shared" si="270"/>
        <v>271</v>
      </c>
      <c r="U110" t="s">
        <v>39</v>
      </c>
      <c r="Z110" t="s">
        <v>218</v>
      </c>
      <c r="AE110" t="s">
        <v>218</v>
      </c>
      <c r="AJ110" t="s">
        <v>218</v>
      </c>
      <c r="BE110">
        <v>7</v>
      </c>
      <c r="BK110" t="s">
        <v>222</v>
      </c>
      <c r="BP110" t="s">
        <v>222</v>
      </c>
      <c r="BU110" t="s">
        <v>222</v>
      </c>
      <c r="CB110">
        <v>5</v>
      </c>
      <c r="CH110" t="s">
        <v>84</v>
      </c>
      <c r="CK110" t="s">
        <v>87</v>
      </c>
      <c r="CT110" t="s">
        <v>96</v>
      </c>
      <c r="DT110" t="s">
        <v>217</v>
      </c>
      <c r="DY110" t="s">
        <v>217</v>
      </c>
      <c r="ED110" t="s">
        <v>217</v>
      </c>
      <c r="EI110" t="s">
        <v>217</v>
      </c>
      <c r="EN110" t="s">
        <v>217</v>
      </c>
      <c r="ES110" t="s">
        <v>217</v>
      </c>
      <c r="FF110">
        <v>9</v>
      </c>
      <c r="FH110" t="s">
        <v>217</v>
      </c>
      <c r="FQ110" t="s">
        <v>232</v>
      </c>
      <c r="FR110" t="s">
        <v>217</v>
      </c>
      <c r="FW110" t="s">
        <v>217</v>
      </c>
      <c r="GB110" t="s">
        <v>217</v>
      </c>
      <c r="GL110" t="s">
        <v>217</v>
      </c>
      <c r="GQ110" t="s">
        <v>217</v>
      </c>
      <c r="GV110" t="s">
        <v>217</v>
      </c>
      <c r="HJ110">
        <v>10</v>
      </c>
      <c r="HK110" t="s">
        <v>191</v>
      </c>
      <c r="KC110">
        <v>7</v>
      </c>
      <c r="KG110" t="s">
        <v>399</v>
      </c>
    </row>
    <row r="111" spans="2:293" x14ac:dyDescent="0.25">
      <c r="B111">
        <v>99396267</v>
      </c>
      <c r="C111" s="1">
        <v>43703.841516203705</v>
      </c>
      <c r="D111" s="1">
        <v>43703.844409722224</v>
      </c>
      <c r="J111" t="s">
        <v>400</v>
      </c>
      <c r="K111" t="s">
        <v>31</v>
      </c>
      <c r="M111" t="s">
        <v>381</v>
      </c>
      <c r="N111">
        <f t="shared" si="270"/>
        <v>63</v>
      </c>
      <c r="O111" t="s">
        <v>33</v>
      </c>
      <c r="Z111" t="s">
        <v>218</v>
      </c>
      <c r="AE111" t="s">
        <v>218</v>
      </c>
      <c r="AJ111" t="s">
        <v>218</v>
      </c>
      <c r="BE111">
        <v>7</v>
      </c>
      <c r="BJ111" t="s">
        <v>218</v>
      </c>
      <c r="BO111" t="s">
        <v>218</v>
      </c>
      <c r="BT111" t="s">
        <v>218</v>
      </c>
      <c r="CD111">
        <v>7</v>
      </c>
      <c r="CH111" t="s">
        <v>84</v>
      </c>
      <c r="CK111" t="s">
        <v>87</v>
      </c>
      <c r="CU111" t="s">
        <v>97</v>
      </c>
      <c r="DT111" t="s">
        <v>217</v>
      </c>
      <c r="DY111" t="s">
        <v>217</v>
      </c>
      <c r="ED111" t="s">
        <v>217</v>
      </c>
      <c r="EI111" t="s">
        <v>217</v>
      </c>
      <c r="EO111" t="s">
        <v>218</v>
      </c>
      <c r="ES111" t="s">
        <v>217</v>
      </c>
      <c r="FF111">
        <v>9</v>
      </c>
      <c r="FI111" t="s">
        <v>218</v>
      </c>
      <c r="FN111" t="s">
        <v>218</v>
      </c>
      <c r="FR111" t="s">
        <v>217</v>
      </c>
      <c r="FW111" t="s">
        <v>217</v>
      </c>
      <c r="GB111" t="s">
        <v>217</v>
      </c>
      <c r="GL111" t="s">
        <v>217</v>
      </c>
      <c r="GQ111" t="s">
        <v>217</v>
      </c>
      <c r="GZ111" t="s">
        <v>232</v>
      </c>
      <c r="HI111">
        <v>9</v>
      </c>
      <c r="HK111" t="s">
        <v>191</v>
      </c>
      <c r="KD111">
        <v>8</v>
      </c>
    </row>
    <row r="112" spans="2:293" x14ac:dyDescent="0.25">
      <c r="B112">
        <v>99430261</v>
      </c>
      <c r="C112" s="1">
        <v>43701.552824074075</v>
      </c>
      <c r="D112" s="1">
        <v>43701.557129629633</v>
      </c>
      <c r="J112" t="s">
        <v>401</v>
      </c>
      <c r="K112" t="s">
        <v>31</v>
      </c>
      <c r="M112" t="s">
        <v>389</v>
      </c>
      <c r="N112">
        <f t="shared" si="270"/>
        <v>252</v>
      </c>
      <c r="O112" t="s">
        <v>33</v>
      </c>
      <c r="U112" t="s">
        <v>39</v>
      </c>
      <c r="Z112" t="s">
        <v>218</v>
      </c>
      <c r="AE112" t="s">
        <v>218</v>
      </c>
      <c r="AJ112" t="s">
        <v>218</v>
      </c>
      <c r="BF112">
        <v>8</v>
      </c>
      <c r="BJ112" t="s">
        <v>218</v>
      </c>
      <c r="BO112" t="s">
        <v>218</v>
      </c>
      <c r="BT112" t="s">
        <v>218</v>
      </c>
      <c r="CE112">
        <v>8</v>
      </c>
      <c r="CH112" t="s">
        <v>84</v>
      </c>
      <c r="CK112" t="s">
        <v>87</v>
      </c>
      <c r="DG112" t="s">
        <v>109</v>
      </c>
      <c r="DT112" t="s">
        <v>217</v>
      </c>
      <c r="DY112" t="s">
        <v>217</v>
      </c>
      <c r="ED112" t="s">
        <v>217</v>
      </c>
      <c r="EI112" t="s">
        <v>217</v>
      </c>
      <c r="EO112" t="s">
        <v>218</v>
      </c>
      <c r="ET112" t="s">
        <v>218</v>
      </c>
      <c r="FF112">
        <v>9</v>
      </c>
      <c r="FH112" t="s">
        <v>217</v>
      </c>
      <c r="FM112" t="s">
        <v>217</v>
      </c>
      <c r="FR112" t="s">
        <v>217</v>
      </c>
      <c r="FW112" t="s">
        <v>217</v>
      </c>
      <c r="GB112" t="s">
        <v>217</v>
      </c>
      <c r="GL112" t="s">
        <v>217</v>
      </c>
      <c r="GQ112" t="s">
        <v>217</v>
      </c>
      <c r="GV112" t="s">
        <v>217</v>
      </c>
      <c r="HI112">
        <v>9</v>
      </c>
      <c r="HK112" t="s">
        <v>191</v>
      </c>
      <c r="KD112">
        <v>8</v>
      </c>
    </row>
    <row r="113" spans="2:293" x14ac:dyDescent="0.25">
      <c r="B113">
        <v>99430261</v>
      </c>
      <c r="C113" s="1">
        <v>43701.384502314817</v>
      </c>
      <c r="D113" s="1">
        <v>43701.397905092592</v>
      </c>
      <c r="J113" t="s">
        <v>360</v>
      </c>
      <c r="K113" t="s">
        <v>31</v>
      </c>
      <c r="M113" t="s">
        <v>402</v>
      </c>
      <c r="N113">
        <f t="shared" si="270"/>
        <v>49</v>
      </c>
      <c r="O113" t="s">
        <v>33</v>
      </c>
      <c r="Y113" t="s">
        <v>217</v>
      </c>
      <c r="AE113" t="s">
        <v>218</v>
      </c>
      <c r="AJ113" t="s">
        <v>218</v>
      </c>
      <c r="BF113">
        <v>8</v>
      </c>
      <c r="BJ113" t="s">
        <v>218</v>
      </c>
      <c r="BO113" t="s">
        <v>218</v>
      </c>
      <c r="BT113" t="s">
        <v>218</v>
      </c>
      <c r="CD113">
        <v>7</v>
      </c>
      <c r="CI113" t="s">
        <v>85</v>
      </c>
      <c r="IR113" t="s">
        <v>218</v>
      </c>
      <c r="IW113" t="s">
        <v>218</v>
      </c>
      <c r="JB113" t="s">
        <v>218</v>
      </c>
      <c r="JG113" t="s">
        <v>218</v>
      </c>
      <c r="JQ113">
        <v>7</v>
      </c>
      <c r="JU113" t="s">
        <v>191</v>
      </c>
      <c r="KC113">
        <v>7</v>
      </c>
      <c r="KG113" t="s">
        <v>403</v>
      </c>
    </row>
    <row r="114" spans="2:293" x14ac:dyDescent="0.25">
      <c r="B114">
        <v>99430261</v>
      </c>
      <c r="C114" s="1">
        <v>43699.599618055552</v>
      </c>
      <c r="D114" s="1">
        <v>43699.602106481485</v>
      </c>
      <c r="J114" t="s">
        <v>404</v>
      </c>
      <c r="K114" t="s">
        <v>31</v>
      </c>
      <c r="M114" t="s">
        <v>389</v>
      </c>
      <c r="N114">
        <f t="shared" si="270"/>
        <v>126</v>
      </c>
      <c r="X114" t="s">
        <v>405</v>
      </c>
      <c r="Z114" t="s">
        <v>218</v>
      </c>
      <c r="AE114" t="s">
        <v>218</v>
      </c>
      <c r="AJ114" t="s">
        <v>218</v>
      </c>
      <c r="BE114">
        <v>7</v>
      </c>
      <c r="BJ114" t="s">
        <v>218</v>
      </c>
      <c r="BP114" t="s">
        <v>222</v>
      </c>
      <c r="BU114" t="s">
        <v>222</v>
      </c>
      <c r="CB114">
        <v>5</v>
      </c>
      <c r="CH114" t="s">
        <v>84</v>
      </c>
      <c r="CK114" t="s">
        <v>87</v>
      </c>
    </row>
    <row r="115" spans="2:293" x14ac:dyDescent="0.25">
      <c r="B115">
        <v>99396392</v>
      </c>
      <c r="C115" s="1">
        <v>43698.829918981479</v>
      </c>
      <c r="D115" s="1">
        <v>43698.832951388889</v>
      </c>
      <c r="J115" t="s">
        <v>406</v>
      </c>
      <c r="K115" t="s">
        <v>31</v>
      </c>
      <c r="M115" t="s">
        <v>378</v>
      </c>
      <c r="N115">
        <f t="shared" si="270"/>
        <v>163</v>
      </c>
      <c r="O115" t="s">
        <v>33</v>
      </c>
      <c r="P115" t="s">
        <v>34</v>
      </c>
      <c r="R115" t="s">
        <v>36</v>
      </c>
      <c r="Y115" t="s">
        <v>217</v>
      </c>
      <c r="AD115" t="s">
        <v>217</v>
      </c>
      <c r="AI115" t="s">
        <v>217</v>
      </c>
      <c r="BG115">
        <v>9</v>
      </c>
      <c r="BI115" t="s">
        <v>243</v>
      </c>
      <c r="BN115" t="s">
        <v>243</v>
      </c>
      <c r="BS115" t="s">
        <v>243</v>
      </c>
      <c r="CE115">
        <v>8</v>
      </c>
      <c r="CH115" t="s">
        <v>84</v>
      </c>
      <c r="CK115" t="s">
        <v>87</v>
      </c>
      <c r="DC115" t="s">
        <v>105</v>
      </c>
      <c r="DT115" t="s">
        <v>217</v>
      </c>
      <c r="DZ115" t="s">
        <v>218</v>
      </c>
      <c r="ED115" t="s">
        <v>217</v>
      </c>
      <c r="EI115" t="s">
        <v>217</v>
      </c>
      <c r="EN115" t="s">
        <v>217</v>
      </c>
      <c r="ES115" t="s">
        <v>217</v>
      </c>
      <c r="FF115">
        <v>9</v>
      </c>
      <c r="FH115" t="s">
        <v>217</v>
      </c>
      <c r="FN115" t="s">
        <v>218</v>
      </c>
      <c r="FR115" t="s">
        <v>217</v>
      </c>
      <c r="FW115" t="s">
        <v>217</v>
      </c>
      <c r="GC115" t="s">
        <v>218</v>
      </c>
      <c r="GL115" t="s">
        <v>217</v>
      </c>
      <c r="GQ115" t="s">
        <v>217</v>
      </c>
      <c r="GW115" t="s">
        <v>218</v>
      </c>
      <c r="HI115">
        <v>9</v>
      </c>
      <c r="HK115" t="s">
        <v>191</v>
      </c>
      <c r="KD115">
        <v>8</v>
      </c>
    </row>
    <row r="116" spans="2:293" x14ac:dyDescent="0.25">
      <c r="B116">
        <v>99430261</v>
      </c>
      <c r="C116" s="1">
        <v>43698.470393518517</v>
      </c>
      <c r="D116" s="1">
        <v>43698.474976851852</v>
      </c>
      <c r="J116" t="s">
        <v>407</v>
      </c>
      <c r="K116" t="s">
        <v>31</v>
      </c>
      <c r="M116" t="s">
        <v>398</v>
      </c>
      <c r="N116">
        <f t="shared" si="270"/>
        <v>189</v>
      </c>
      <c r="P116" t="s">
        <v>34</v>
      </c>
      <c r="R116" t="s">
        <v>36</v>
      </c>
      <c r="X116" t="s">
        <v>408</v>
      </c>
      <c r="Y116" t="s">
        <v>217</v>
      </c>
      <c r="AE116" t="s">
        <v>218</v>
      </c>
      <c r="AI116" t="s">
        <v>217</v>
      </c>
      <c r="BG116">
        <v>9</v>
      </c>
      <c r="BJ116" t="s">
        <v>218</v>
      </c>
      <c r="BO116" t="s">
        <v>218</v>
      </c>
      <c r="BT116" t="s">
        <v>218</v>
      </c>
      <c r="CE116">
        <v>8</v>
      </c>
      <c r="CI116" t="s">
        <v>85</v>
      </c>
      <c r="IQ116" t="s">
        <v>217</v>
      </c>
      <c r="IV116" t="s">
        <v>217</v>
      </c>
      <c r="JA116" t="s">
        <v>217</v>
      </c>
      <c r="JF116" t="s">
        <v>217</v>
      </c>
      <c r="JT116">
        <v>10</v>
      </c>
      <c r="JU116" t="s">
        <v>191</v>
      </c>
      <c r="KD116">
        <v>8</v>
      </c>
      <c r="KG116" t="s">
        <v>409</v>
      </c>
    </row>
    <row r="117" spans="2:293" x14ac:dyDescent="0.25">
      <c r="B117">
        <v>99430261</v>
      </c>
      <c r="C117" s="1">
        <v>43697.606898148151</v>
      </c>
      <c r="D117" s="1">
        <v>43697.610069444447</v>
      </c>
      <c r="J117" t="s">
        <v>298</v>
      </c>
      <c r="K117" t="s">
        <v>31</v>
      </c>
      <c r="M117" t="s">
        <v>410</v>
      </c>
      <c r="N117">
        <f t="shared" si="270"/>
        <v>232</v>
      </c>
      <c r="O117" t="s">
        <v>33</v>
      </c>
      <c r="P117" t="s">
        <v>34</v>
      </c>
      <c r="R117" t="s">
        <v>36</v>
      </c>
      <c r="U117" t="s">
        <v>39</v>
      </c>
      <c r="Z117" t="s">
        <v>218</v>
      </c>
      <c r="AE117" t="s">
        <v>218</v>
      </c>
      <c r="AJ117" t="s">
        <v>218</v>
      </c>
      <c r="BF117">
        <v>8</v>
      </c>
      <c r="BJ117" t="s">
        <v>218</v>
      </c>
      <c r="BO117" t="s">
        <v>218</v>
      </c>
      <c r="BT117" t="s">
        <v>218</v>
      </c>
      <c r="CD117">
        <v>7</v>
      </c>
      <c r="CH117" t="s">
        <v>84</v>
      </c>
      <c r="CK117" t="s">
        <v>87</v>
      </c>
      <c r="CV117" t="s">
        <v>98</v>
      </c>
      <c r="DU117" t="s">
        <v>218</v>
      </c>
      <c r="DZ117" t="s">
        <v>218</v>
      </c>
      <c r="ED117" t="s">
        <v>217</v>
      </c>
      <c r="EI117" t="s">
        <v>217</v>
      </c>
      <c r="EN117" t="s">
        <v>217</v>
      </c>
      <c r="ES117" t="s">
        <v>217</v>
      </c>
      <c r="FE117">
        <v>8</v>
      </c>
      <c r="FH117" t="s">
        <v>217</v>
      </c>
      <c r="FM117" t="s">
        <v>217</v>
      </c>
      <c r="FR117" t="s">
        <v>217</v>
      </c>
      <c r="FW117" t="s">
        <v>217</v>
      </c>
      <c r="GB117" t="s">
        <v>217</v>
      </c>
      <c r="GL117" t="s">
        <v>217</v>
      </c>
      <c r="GQ117" t="s">
        <v>217</v>
      </c>
      <c r="GZ117" t="s">
        <v>232</v>
      </c>
      <c r="HI117">
        <v>9</v>
      </c>
      <c r="HK117" t="s">
        <v>191</v>
      </c>
      <c r="KD117">
        <v>8</v>
      </c>
    </row>
    <row r="118" spans="2:293" x14ac:dyDescent="0.25">
      <c r="B118">
        <v>99430261</v>
      </c>
      <c r="C118" s="1">
        <v>43697.522326388891</v>
      </c>
      <c r="D118" s="1">
        <v>43697.523645833331</v>
      </c>
      <c r="J118" t="s">
        <v>273</v>
      </c>
      <c r="K118" t="s">
        <v>31</v>
      </c>
      <c r="M118" t="s">
        <v>411</v>
      </c>
      <c r="N118">
        <f t="shared" si="270"/>
        <v>153</v>
      </c>
      <c r="O118" t="s">
        <v>33</v>
      </c>
      <c r="Y118" t="s">
        <v>217</v>
      </c>
      <c r="AD118" t="s">
        <v>217</v>
      </c>
      <c r="AI118" t="s">
        <v>217</v>
      </c>
      <c r="BG118">
        <v>9</v>
      </c>
      <c r="BJ118" t="s">
        <v>218</v>
      </c>
      <c r="BO118" t="s">
        <v>218</v>
      </c>
      <c r="BT118" t="s">
        <v>218</v>
      </c>
      <c r="CE118">
        <v>8</v>
      </c>
      <c r="CI118" t="s">
        <v>85</v>
      </c>
      <c r="IQ118" t="s">
        <v>217</v>
      </c>
      <c r="IV118" t="s">
        <v>217</v>
      </c>
      <c r="JA118" t="s">
        <v>217</v>
      </c>
      <c r="JF118" t="s">
        <v>217</v>
      </c>
      <c r="JT118">
        <v>10</v>
      </c>
      <c r="JU118" t="s">
        <v>191</v>
      </c>
      <c r="KE118">
        <v>9</v>
      </c>
    </row>
    <row r="119" spans="2:293" x14ac:dyDescent="0.25">
      <c r="B119">
        <v>99430261</v>
      </c>
      <c r="C119" s="1">
        <v>43697.453483796293</v>
      </c>
      <c r="D119" s="1">
        <v>43697.455891203703</v>
      </c>
      <c r="J119" t="s">
        <v>412</v>
      </c>
      <c r="K119" t="s">
        <v>31</v>
      </c>
      <c r="M119" t="s">
        <v>398</v>
      </c>
      <c r="N119">
        <f t="shared" si="270"/>
        <v>253</v>
      </c>
      <c r="O119" t="s">
        <v>33</v>
      </c>
      <c r="U119" t="s">
        <v>39</v>
      </c>
      <c r="Z119" t="s">
        <v>218</v>
      </c>
      <c r="AE119" t="s">
        <v>218</v>
      </c>
      <c r="AJ119" t="s">
        <v>218</v>
      </c>
      <c r="BE119">
        <v>7</v>
      </c>
      <c r="BJ119" t="s">
        <v>218</v>
      </c>
      <c r="BO119" t="s">
        <v>218</v>
      </c>
      <c r="BT119" t="s">
        <v>218</v>
      </c>
      <c r="CE119">
        <v>8</v>
      </c>
      <c r="CH119" t="s">
        <v>84</v>
      </c>
      <c r="CK119" t="s">
        <v>87</v>
      </c>
      <c r="CR119" t="s">
        <v>94</v>
      </c>
      <c r="DU119" t="s">
        <v>218</v>
      </c>
      <c r="DY119" t="s">
        <v>217</v>
      </c>
      <c r="ED119" t="s">
        <v>217</v>
      </c>
      <c r="EI119" t="s">
        <v>217</v>
      </c>
      <c r="EO119" t="s">
        <v>218</v>
      </c>
      <c r="ES119" t="s">
        <v>217</v>
      </c>
      <c r="FF119">
        <v>9</v>
      </c>
      <c r="FI119" t="s">
        <v>218</v>
      </c>
      <c r="FN119" t="s">
        <v>218</v>
      </c>
      <c r="FR119" t="s">
        <v>217</v>
      </c>
      <c r="FW119" t="s">
        <v>217</v>
      </c>
      <c r="GB119" t="s">
        <v>217</v>
      </c>
      <c r="GL119" t="s">
        <v>217</v>
      </c>
      <c r="GQ119" t="s">
        <v>217</v>
      </c>
      <c r="GW119" t="s">
        <v>218</v>
      </c>
      <c r="HJ119">
        <v>10</v>
      </c>
      <c r="HK119" t="s">
        <v>191</v>
      </c>
      <c r="KD119">
        <v>8</v>
      </c>
    </row>
    <row r="120" spans="2:293" x14ac:dyDescent="0.25">
      <c r="B120">
        <v>99430261</v>
      </c>
      <c r="C120" s="1">
        <v>43697.400104166663</v>
      </c>
      <c r="D120" s="1">
        <v>43697.401932870373</v>
      </c>
      <c r="J120" t="s">
        <v>413</v>
      </c>
      <c r="K120" t="s">
        <v>31</v>
      </c>
      <c r="M120" t="s">
        <v>414</v>
      </c>
      <c r="N120">
        <f t="shared" si="270"/>
        <v>119</v>
      </c>
      <c r="O120" t="s">
        <v>33</v>
      </c>
      <c r="Z120" t="s">
        <v>218</v>
      </c>
      <c r="AE120" t="s">
        <v>218</v>
      </c>
      <c r="AJ120" t="s">
        <v>218</v>
      </c>
      <c r="BE120">
        <v>7</v>
      </c>
      <c r="BJ120" t="s">
        <v>218</v>
      </c>
      <c r="BO120" t="s">
        <v>218</v>
      </c>
      <c r="BT120" t="s">
        <v>218</v>
      </c>
      <c r="CD120">
        <v>7</v>
      </c>
      <c r="CI120" t="s">
        <v>85</v>
      </c>
      <c r="IR120" t="s">
        <v>218</v>
      </c>
      <c r="IW120" t="s">
        <v>218</v>
      </c>
      <c r="JB120" t="s">
        <v>218</v>
      </c>
      <c r="JG120" t="s">
        <v>218</v>
      </c>
      <c r="JQ120">
        <v>7</v>
      </c>
      <c r="JU120" t="s">
        <v>191</v>
      </c>
      <c r="KC120">
        <v>7</v>
      </c>
    </row>
    <row r="121" spans="2:293" x14ac:dyDescent="0.25">
      <c r="B121">
        <v>99430261</v>
      </c>
      <c r="C121" s="1">
        <v>43696.900914351849</v>
      </c>
      <c r="D121" s="1">
        <v>43696.9059837963</v>
      </c>
      <c r="J121" t="s">
        <v>415</v>
      </c>
      <c r="K121" t="s">
        <v>31</v>
      </c>
      <c r="M121" t="s">
        <v>414</v>
      </c>
      <c r="N121">
        <f t="shared" si="270"/>
        <v>87</v>
      </c>
      <c r="O121" t="s">
        <v>33</v>
      </c>
      <c r="U121" t="s">
        <v>39</v>
      </c>
      <c r="W121" t="s">
        <v>41</v>
      </c>
      <c r="Z121" t="s">
        <v>218</v>
      </c>
      <c r="AE121" t="s">
        <v>218</v>
      </c>
      <c r="AJ121" t="s">
        <v>218</v>
      </c>
      <c r="BF121">
        <v>8</v>
      </c>
      <c r="BJ121" t="s">
        <v>218</v>
      </c>
      <c r="BO121" t="s">
        <v>218</v>
      </c>
      <c r="BT121" t="s">
        <v>218</v>
      </c>
      <c r="CD121">
        <v>7</v>
      </c>
      <c r="CI121" t="s">
        <v>85</v>
      </c>
      <c r="IR121" t="s">
        <v>218</v>
      </c>
      <c r="IW121" t="s">
        <v>218</v>
      </c>
      <c r="JB121" t="s">
        <v>218</v>
      </c>
      <c r="JG121" t="s">
        <v>218</v>
      </c>
      <c r="JR121">
        <v>8</v>
      </c>
      <c r="JU121" t="s">
        <v>191</v>
      </c>
      <c r="KD121">
        <v>8</v>
      </c>
      <c r="KG121" t="s">
        <v>416</v>
      </c>
    </row>
    <row r="122" spans="2:293" x14ac:dyDescent="0.25">
      <c r="B122">
        <v>99430261</v>
      </c>
      <c r="C122" s="1">
        <v>43696.861793981479</v>
      </c>
      <c r="D122" s="1">
        <v>43696.865682870368</v>
      </c>
      <c r="J122" t="s">
        <v>215</v>
      </c>
      <c r="K122" t="s">
        <v>31</v>
      </c>
      <c r="M122" t="s">
        <v>417</v>
      </c>
      <c r="N122">
        <f t="shared" si="270"/>
        <v>197</v>
      </c>
      <c r="P122" t="s">
        <v>34</v>
      </c>
      <c r="V122" t="s">
        <v>40</v>
      </c>
      <c r="Y122" t="s">
        <v>217</v>
      </c>
      <c r="AE122" t="s">
        <v>218</v>
      </c>
      <c r="AJ122" t="s">
        <v>218</v>
      </c>
      <c r="BF122">
        <v>8</v>
      </c>
      <c r="BL122" t="s">
        <v>281</v>
      </c>
      <c r="BQ122" t="s">
        <v>281</v>
      </c>
      <c r="BV122" t="s">
        <v>281</v>
      </c>
      <c r="CB122">
        <v>5</v>
      </c>
      <c r="CH122" t="s">
        <v>84</v>
      </c>
      <c r="CM122" t="s">
        <v>89</v>
      </c>
      <c r="HO122" t="s">
        <v>222</v>
      </c>
      <c r="HZ122">
        <v>9</v>
      </c>
      <c r="JX122">
        <v>2</v>
      </c>
      <c r="KG122" t="s">
        <v>418</v>
      </c>
    </row>
    <row r="123" spans="2:293" x14ac:dyDescent="0.25">
      <c r="B123">
        <v>99430261</v>
      </c>
      <c r="C123" s="1">
        <v>43696.835138888891</v>
      </c>
      <c r="D123" s="1">
        <v>43698.476770833331</v>
      </c>
      <c r="J123" t="s">
        <v>419</v>
      </c>
      <c r="K123" t="s">
        <v>31</v>
      </c>
      <c r="M123" t="s">
        <v>420</v>
      </c>
      <c r="N123">
        <f t="shared" si="270"/>
        <v>241</v>
      </c>
      <c r="O123" t="s">
        <v>33</v>
      </c>
      <c r="Z123" t="s">
        <v>218</v>
      </c>
      <c r="AE123" t="s">
        <v>218</v>
      </c>
      <c r="AJ123" t="s">
        <v>218</v>
      </c>
      <c r="BF123">
        <v>8</v>
      </c>
      <c r="BJ123" t="s">
        <v>218</v>
      </c>
      <c r="BO123" t="s">
        <v>218</v>
      </c>
      <c r="BT123" t="s">
        <v>218</v>
      </c>
      <c r="CD123">
        <v>7</v>
      </c>
      <c r="CJ123" t="s">
        <v>86</v>
      </c>
      <c r="IQ123" t="s">
        <v>217</v>
      </c>
      <c r="IV123" t="s">
        <v>217</v>
      </c>
      <c r="JA123" t="s">
        <v>217</v>
      </c>
      <c r="JF123" t="s">
        <v>217</v>
      </c>
      <c r="JS123">
        <v>9</v>
      </c>
      <c r="JU123" t="s">
        <v>191</v>
      </c>
      <c r="KD123">
        <v>8</v>
      </c>
    </row>
    <row r="124" spans="2:293" x14ac:dyDescent="0.25">
      <c r="B124">
        <v>99430261</v>
      </c>
      <c r="C124" s="1">
        <v>43696.808576388888</v>
      </c>
      <c r="D124" s="1">
        <v>43696.810682870368</v>
      </c>
      <c r="J124" t="s">
        <v>412</v>
      </c>
      <c r="K124" t="s">
        <v>31</v>
      </c>
      <c r="M124" t="s">
        <v>290</v>
      </c>
      <c r="N124">
        <f t="shared" si="270"/>
        <v>242</v>
      </c>
      <c r="O124" t="s">
        <v>33</v>
      </c>
      <c r="Y124" t="s">
        <v>217</v>
      </c>
      <c r="AE124" t="s">
        <v>218</v>
      </c>
      <c r="AJ124" t="s">
        <v>218</v>
      </c>
      <c r="BE124">
        <v>7</v>
      </c>
      <c r="BI124" t="s">
        <v>243</v>
      </c>
      <c r="BN124" t="s">
        <v>243</v>
      </c>
      <c r="BS124" t="s">
        <v>243</v>
      </c>
      <c r="CE124">
        <v>8</v>
      </c>
      <c r="CI124" t="s">
        <v>85</v>
      </c>
      <c r="IQ124" t="s">
        <v>217</v>
      </c>
      <c r="IV124" t="s">
        <v>217</v>
      </c>
      <c r="JA124" t="s">
        <v>217</v>
      </c>
      <c r="JF124" t="s">
        <v>217</v>
      </c>
      <c r="JS124">
        <v>9</v>
      </c>
      <c r="JU124" t="s">
        <v>191</v>
      </c>
      <c r="KD124">
        <v>8</v>
      </c>
      <c r="KG124" t="s">
        <v>421</v>
      </c>
    </row>
    <row r="125" spans="2:293" x14ac:dyDescent="0.25">
      <c r="B125">
        <v>99430261</v>
      </c>
      <c r="C125" s="1">
        <v>43696.796585648146</v>
      </c>
      <c r="D125" s="1">
        <v>43696.799768518518</v>
      </c>
      <c r="J125" t="s">
        <v>298</v>
      </c>
      <c r="K125" t="s">
        <v>31</v>
      </c>
      <c r="M125" t="s">
        <v>398</v>
      </c>
      <c r="N125">
        <f t="shared" si="270"/>
        <v>224</v>
      </c>
      <c r="O125" t="s">
        <v>33</v>
      </c>
      <c r="Z125" t="s">
        <v>218</v>
      </c>
      <c r="AE125" t="s">
        <v>218</v>
      </c>
      <c r="AJ125" t="s">
        <v>218</v>
      </c>
      <c r="BE125">
        <v>7</v>
      </c>
      <c r="BJ125" t="s">
        <v>218</v>
      </c>
      <c r="BO125" t="s">
        <v>218</v>
      </c>
      <c r="BT125" t="s">
        <v>218</v>
      </c>
      <c r="CE125">
        <v>8</v>
      </c>
      <c r="CI125" t="s">
        <v>85</v>
      </c>
      <c r="IQ125" t="s">
        <v>217</v>
      </c>
      <c r="IV125" t="s">
        <v>217</v>
      </c>
      <c r="JA125" t="s">
        <v>217</v>
      </c>
      <c r="JG125" t="s">
        <v>218</v>
      </c>
      <c r="JS125">
        <v>9</v>
      </c>
      <c r="JU125" t="s">
        <v>191</v>
      </c>
      <c r="KD125">
        <v>8</v>
      </c>
      <c r="KG125" t="s">
        <v>422</v>
      </c>
    </row>
    <row r="126" spans="2:293" x14ac:dyDescent="0.25">
      <c r="B126">
        <v>99430261</v>
      </c>
      <c r="C126" s="1">
        <v>43696.786111111112</v>
      </c>
      <c r="D126" s="1">
        <v>43696.789953703701</v>
      </c>
      <c r="J126" t="s">
        <v>423</v>
      </c>
      <c r="K126" t="s">
        <v>31</v>
      </c>
      <c r="M126" t="s">
        <v>424</v>
      </c>
      <c r="N126">
        <f t="shared" si="270"/>
        <v>189</v>
      </c>
      <c r="O126" t="s">
        <v>33</v>
      </c>
      <c r="U126" t="s">
        <v>39</v>
      </c>
      <c r="Z126" t="s">
        <v>218</v>
      </c>
      <c r="AE126" t="s">
        <v>218</v>
      </c>
      <c r="AJ126" t="s">
        <v>218</v>
      </c>
      <c r="BE126">
        <v>7</v>
      </c>
      <c r="BJ126" t="s">
        <v>218</v>
      </c>
      <c r="BO126" t="s">
        <v>218</v>
      </c>
      <c r="BT126" t="s">
        <v>218</v>
      </c>
      <c r="CD126">
        <v>7</v>
      </c>
      <c r="CH126" t="s">
        <v>84</v>
      </c>
      <c r="CK126" t="s">
        <v>87</v>
      </c>
      <c r="DI126" t="s">
        <v>111</v>
      </c>
      <c r="DT126" t="s">
        <v>217</v>
      </c>
      <c r="DY126" t="s">
        <v>217</v>
      </c>
      <c r="ED126" t="s">
        <v>217</v>
      </c>
      <c r="EI126" t="s">
        <v>217</v>
      </c>
      <c r="EN126" t="s">
        <v>217</v>
      </c>
      <c r="ES126" t="s">
        <v>217</v>
      </c>
      <c r="FF126">
        <v>9</v>
      </c>
      <c r="FH126" t="s">
        <v>217</v>
      </c>
      <c r="FQ126" t="s">
        <v>232</v>
      </c>
      <c r="FR126" t="s">
        <v>217</v>
      </c>
      <c r="FW126" t="s">
        <v>217</v>
      </c>
      <c r="GB126" t="s">
        <v>217</v>
      </c>
      <c r="GL126" t="s">
        <v>217</v>
      </c>
      <c r="GQ126" t="s">
        <v>217</v>
      </c>
      <c r="GW126" t="s">
        <v>218</v>
      </c>
      <c r="HI126">
        <v>9</v>
      </c>
      <c r="HK126" t="s">
        <v>191</v>
      </c>
      <c r="KD126">
        <v>8</v>
      </c>
    </row>
    <row r="127" spans="2:293" x14ac:dyDescent="0.25">
      <c r="B127">
        <v>99430261</v>
      </c>
      <c r="C127" s="1">
        <v>43696.747037037036</v>
      </c>
      <c r="D127" s="1">
        <v>43696.751006944447</v>
      </c>
      <c r="J127" t="s">
        <v>305</v>
      </c>
      <c r="K127" t="s">
        <v>31</v>
      </c>
      <c r="M127" t="s">
        <v>386</v>
      </c>
      <c r="N127">
        <f t="shared" si="270"/>
        <v>149</v>
      </c>
      <c r="O127" t="s">
        <v>33</v>
      </c>
      <c r="Z127" t="s">
        <v>218</v>
      </c>
      <c r="AE127" t="s">
        <v>218</v>
      </c>
      <c r="AJ127" t="s">
        <v>218</v>
      </c>
      <c r="BB127">
        <v>4</v>
      </c>
      <c r="BJ127" t="s">
        <v>218</v>
      </c>
      <c r="BO127" t="s">
        <v>218</v>
      </c>
      <c r="BT127" t="s">
        <v>218</v>
      </c>
      <c r="CE127">
        <v>8</v>
      </c>
      <c r="CH127" t="s">
        <v>84</v>
      </c>
      <c r="CM127" t="s">
        <v>89</v>
      </c>
      <c r="HN127" t="s">
        <v>218</v>
      </c>
      <c r="IA127">
        <v>10</v>
      </c>
      <c r="JZ127">
        <v>4</v>
      </c>
      <c r="KG127" t="s">
        <v>425</v>
      </c>
    </row>
    <row r="128" spans="2:293" x14ac:dyDescent="0.25">
      <c r="B128">
        <v>99430261</v>
      </c>
      <c r="C128" s="1">
        <v>43696.660358796296</v>
      </c>
      <c r="D128" s="1">
        <v>43696.669641203705</v>
      </c>
      <c r="J128" t="s">
        <v>426</v>
      </c>
      <c r="K128" t="s">
        <v>31</v>
      </c>
      <c r="M128" t="s">
        <v>414</v>
      </c>
      <c r="N128">
        <f t="shared" si="270"/>
        <v>141</v>
      </c>
      <c r="O128" t="s">
        <v>33</v>
      </c>
      <c r="Y128" t="s">
        <v>217</v>
      </c>
      <c r="AD128" t="s">
        <v>217</v>
      </c>
      <c r="AI128" t="s">
        <v>217</v>
      </c>
      <c r="BH128">
        <v>10</v>
      </c>
      <c r="BI128" t="s">
        <v>243</v>
      </c>
      <c r="BN128" t="s">
        <v>243</v>
      </c>
      <c r="BS128" t="s">
        <v>243</v>
      </c>
      <c r="CG128">
        <v>10</v>
      </c>
      <c r="CH128" t="s">
        <v>84</v>
      </c>
      <c r="CK128" t="s">
        <v>87</v>
      </c>
      <c r="DG128" t="s">
        <v>109</v>
      </c>
      <c r="DT128" t="s">
        <v>217</v>
      </c>
      <c r="DY128" t="s">
        <v>217</v>
      </c>
      <c r="ED128" t="s">
        <v>217</v>
      </c>
      <c r="EI128" t="s">
        <v>217</v>
      </c>
      <c r="EN128" t="s">
        <v>217</v>
      </c>
      <c r="ES128" t="s">
        <v>217</v>
      </c>
      <c r="FG128">
        <v>10</v>
      </c>
      <c r="FH128" t="s">
        <v>217</v>
      </c>
      <c r="FM128" t="s">
        <v>217</v>
      </c>
      <c r="FR128" t="s">
        <v>217</v>
      </c>
      <c r="FW128" t="s">
        <v>217</v>
      </c>
      <c r="GB128" t="s">
        <v>217</v>
      </c>
      <c r="GL128" t="s">
        <v>217</v>
      </c>
      <c r="GQ128" t="s">
        <v>217</v>
      </c>
      <c r="GV128" t="s">
        <v>217</v>
      </c>
      <c r="HJ128">
        <v>10</v>
      </c>
      <c r="HK128" t="s">
        <v>191</v>
      </c>
      <c r="KF128">
        <v>10</v>
      </c>
      <c r="KG128" t="s">
        <v>427</v>
      </c>
    </row>
    <row r="129" spans="2:293" x14ac:dyDescent="0.25">
      <c r="B129">
        <v>99396267</v>
      </c>
      <c r="C129" s="1">
        <v>43696.649745370371</v>
      </c>
      <c r="D129" s="1">
        <v>43696.668738425928</v>
      </c>
      <c r="J129" t="s">
        <v>383</v>
      </c>
      <c r="K129" t="s">
        <v>31</v>
      </c>
      <c r="M129" t="s">
        <v>428</v>
      </c>
      <c r="N129">
        <f t="shared" si="270"/>
        <v>80</v>
      </c>
      <c r="O129" t="s">
        <v>33</v>
      </c>
      <c r="Y129" t="s">
        <v>217</v>
      </c>
      <c r="AD129" t="s">
        <v>217</v>
      </c>
      <c r="AI129" t="s">
        <v>217</v>
      </c>
      <c r="BG129">
        <v>9</v>
      </c>
      <c r="BJ129" t="s">
        <v>218</v>
      </c>
      <c r="BO129" t="s">
        <v>218</v>
      </c>
      <c r="BS129" t="s">
        <v>243</v>
      </c>
      <c r="CF129">
        <v>9</v>
      </c>
      <c r="CH129" t="s">
        <v>84</v>
      </c>
      <c r="CK129" t="s">
        <v>87</v>
      </c>
      <c r="DK129" t="s">
        <v>113</v>
      </c>
      <c r="DT129" t="s">
        <v>217</v>
      </c>
      <c r="DY129" t="s">
        <v>217</v>
      </c>
      <c r="ED129" t="s">
        <v>217</v>
      </c>
      <c r="EI129" t="s">
        <v>217</v>
      </c>
      <c r="EN129" t="s">
        <v>217</v>
      </c>
      <c r="ES129" t="s">
        <v>217</v>
      </c>
      <c r="FG129">
        <v>10</v>
      </c>
      <c r="FH129" t="s">
        <v>217</v>
      </c>
      <c r="FM129" t="s">
        <v>217</v>
      </c>
      <c r="FR129" t="s">
        <v>217</v>
      </c>
      <c r="FW129" t="s">
        <v>217</v>
      </c>
      <c r="GB129" t="s">
        <v>217</v>
      </c>
      <c r="GL129" t="s">
        <v>217</v>
      </c>
      <c r="GQ129" t="s">
        <v>217</v>
      </c>
      <c r="GV129" t="s">
        <v>217</v>
      </c>
      <c r="HJ129">
        <v>10</v>
      </c>
      <c r="HK129" t="s">
        <v>191</v>
      </c>
      <c r="KF129">
        <v>10</v>
      </c>
      <c r="KG129" t="s">
        <v>429</v>
      </c>
    </row>
    <row r="130" spans="2:293" x14ac:dyDescent="0.25">
      <c r="B130">
        <v>99396267</v>
      </c>
      <c r="C130" s="1">
        <v>43696.641481481478</v>
      </c>
      <c r="D130" s="1">
        <v>43696.644814814812</v>
      </c>
      <c r="J130" t="s">
        <v>430</v>
      </c>
      <c r="K130" t="s">
        <v>31</v>
      </c>
      <c r="M130" t="s">
        <v>431</v>
      </c>
      <c r="N130">
        <f t="shared" si="270"/>
        <v>136</v>
      </c>
      <c r="O130" t="s">
        <v>33</v>
      </c>
      <c r="R130" t="s">
        <v>36</v>
      </c>
      <c r="Y130" t="s">
        <v>217</v>
      </c>
      <c r="AD130" t="s">
        <v>217</v>
      </c>
      <c r="AI130" t="s">
        <v>217</v>
      </c>
      <c r="BF130">
        <v>8</v>
      </c>
      <c r="BJ130" t="s">
        <v>218</v>
      </c>
      <c r="BO130" t="s">
        <v>218</v>
      </c>
      <c r="BT130" t="s">
        <v>218</v>
      </c>
      <c r="CD130">
        <v>7</v>
      </c>
      <c r="CI130" t="s">
        <v>85</v>
      </c>
      <c r="IR130" t="s">
        <v>218</v>
      </c>
      <c r="IV130" t="s">
        <v>217</v>
      </c>
      <c r="JB130" t="s">
        <v>218</v>
      </c>
      <c r="JF130" t="s">
        <v>217</v>
      </c>
      <c r="JR130">
        <v>8</v>
      </c>
      <c r="JU130" t="s">
        <v>191</v>
      </c>
      <c r="KD130">
        <v>8</v>
      </c>
      <c r="KG130" t="s">
        <v>432</v>
      </c>
    </row>
    <row r="131" spans="2:293" x14ac:dyDescent="0.25">
      <c r="B131">
        <v>99430261</v>
      </c>
      <c r="C131" s="1">
        <v>43696.601122685184</v>
      </c>
      <c r="D131" s="1">
        <v>43711.619513888887</v>
      </c>
      <c r="J131" t="s">
        <v>353</v>
      </c>
      <c r="K131" t="s">
        <v>31</v>
      </c>
      <c r="M131" t="s">
        <v>433</v>
      </c>
      <c r="N131">
        <f t="shared" si="270"/>
        <v>104</v>
      </c>
      <c r="X131" t="s">
        <v>434</v>
      </c>
      <c r="Z131" t="s">
        <v>218</v>
      </c>
      <c r="AF131" t="s">
        <v>222</v>
      </c>
      <c r="AL131" t="s">
        <v>246</v>
      </c>
      <c r="BC131">
        <v>5</v>
      </c>
      <c r="BI131" t="s">
        <v>243</v>
      </c>
      <c r="BN131" t="s">
        <v>243</v>
      </c>
      <c r="BS131" t="s">
        <v>243</v>
      </c>
      <c r="CF131">
        <v>9</v>
      </c>
      <c r="CI131" t="s">
        <v>85</v>
      </c>
      <c r="IR131" t="s">
        <v>218</v>
      </c>
      <c r="IV131" t="s">
        <v>217</v>
      </c>
      <c r="JA131" t="s">
        <v>217</v>
      </c>
      <c r="JF131" t="s">
        <v>217</v>
      </c>
      <c r="JS131">
        <v>9</v>
      </c>
      <c r="JU131" t="s">
        <v>191</v>
      </c>
      <c r="KC131">
        <v>7</v>
      </c>
    </row>
    <row r="132" spans="2:293" x14ac:dyDescent="0.25">
      <c r="B132">
        <v>99430261</v>
      </c>
      <c r="C132" s="1">
        <v>43696.584004629629</v>
      </c>
      <c r="D132" s="1">
        <v>43696.585844907408</v>
      </c>
      <c r="J132" t="s">
        <v>435</v>
      </c>
      <c r="K132" t="s">
        <v>31</v>
      </c>
      <c r="M132" t="s">
        <v>389</v>
      </c>
      <c r="N132">
        <f t="shared" si="270"/>
        <v>163</v>
      </c>
      <c r="O132" t="s">
        <v>33</v>
      </c>
      <c r="Z132" t="s">
        <v>218</v>
      </c>
      <c r="AE132" t="s">
        <v>218</v>
      </c>
      <c r="AJ132" t="s">
        <v>218</v>
      </c>
      <c r="BE132">
        <v>7</v>
      </c>
      <c r="BJ132" t="s">
        <v>218</v>
      </c>
      <c r="BO132" t="s">
        <v>218</v>
      </c>
      <c r="BS132" t="s">
        <v>243</v>
      </c>
      <c r="CE132">
        <v>8</v>
      </c>
      <c r="CI132" t="s">
        <v>85</v>
      </c>
      <c r="IR132" t="s">
        <v>218</v>
      </c>
      <c r="IV132" t="s">
        <v>217</v>
      </c>
      <c r="JA132" t="s">
        <v>217</v>
      </c>
      <c r="JG132" t="s">
        <v>218</v>
      </c>
      <c r="JR132">
        <v>8</v>
      </c>
      <c r="JU132" t="s">
        <v>191</v>
      </c>
      <c r="KC132">
        <v>7</v>
      </c>
    </row>
    <row r="133" spans="2:293" x14ac:dyDescent="0.25">
      <c r="B133">
        <v>99430261</v>
      </c>
      <c r="C133" s="1">
        <v>43696.559560185182</v>
      </c>
      <c r="D133" s="1">
        <v>43696.564131944448</v>
      </c>
      <c r="J133" t="s">
        <v>436</v>
      </c>
      <c r="K133" t="s">
        <v>31</v>
      </c>
      <c r="M133" t="s">
        <v>388</v>
      </c>
      <c r="N133">
        <f t="shared" ref="N133:N196" si="271">M133-J133</f>
        <v>309</v>
      </c>
      <c r="O133" t="s">
        <v>33</v>
      </c>
      <c r="Y133" t="s">
        <v>217</v>
      </c>
      <c r="AD133" t="s">
        <v>217</v>
      </c>
      <c r="AI133" t="s">
        <v>217</v>
      </c>
      <c r="BG133">
        <v>9</v>
      </c>
      <c r="BJ133" t="s">
        <v>218</v>
      </c>
      <c r="BO133" t="s">
        <v>218</v>
      </c>
      <c r="BT133" t="s">
        <v>218</v>
      </c>
      <c r="CE133">
        <v>8</v>
      </c>
      <c r="CI133" t="s">
        <v>85</v>
      </c>
      <c r="IR133" t="s">
        <v>218</v>
      </c>
      <c r="IW133" t="s">
        <v>218</v>
      </c>
      <c r="JB133" t="s">
        <v>218</v>
      </c>
      <c r="JF133" t="s">
        <v>217</v>
      </c>
      <c r="JR133">
        <v>8</v>
      </c>
      <c r="JU133" t="s">
        <v>191</v>
      </c>
      <c r="KD133">
        <v>8</v>
      </c>
      <c r="KG133" t="s">
        <v>437</v>
      </c>
    </row>
    <row r="134" spans="2:293" x14ac:dyDescent="0.25">
      <c r="B134">
        <v>99430261</v>
      </c>
      <c r="C134" s="1">
        <v>43696.557060185187</v>
      </c>
      <c r="D134" s="1">
        <v>43696.558310185188</v>
      </c>
      <c r="J134" t="s">
        <v>369</v>
      </c>
      <c r="K134" t="s">
        <v>31</v>
      </c>
      <c r="M134" t="s">
        <v>438</v>
      </c>
      <c r="N134">
        <f t="shared" si="271"/>
        <v>146</v>
      </c>
      <c r="O134" t="s">
        <v>33</v>
      </c>
      <c r="Z134" t="s">
        <v>218</v>
      </c>
      <c r="AE134" t="s">
        <v>218</v>
      </c>
      <c r="AJ134" t="s">
        <v>218</v>
      </c>
      <c r="BF134">
        <v>8</v>
      </c>
      <c r="BJ134" t="s">
        <v>218</v>
      </c>
      <c r="BO134" t="s">
        <v>218</v>
      </c>
      <c r="BT134" t="s">
        <v>218</v>
      </c>
      <c r="CE134">
        <v>8</v>
      </c>
      <c r="CI134" t="s">
        <v>85</v>
      </c>
      <c r="IQ134" t="s">
        <v>217</v>
      </c>
      <c r="IV134" t="s">
        <v>217</v>
      </c>
      <c r="JA134" t="s">
        <v>217</v>
      </c>
      <c r="JF134" t="s">
        <v>217</v>
      </c>
      <c r="JS134">
        <v>9</v>
      </c>
      <c r="JU134" t="s">
        <v>191</v>
      </c>
      <c r="KD134">
        <v>8</v>
      </c>
    </row>
    <row r="135" spans="2:293" x14ac:dyDescent="0.25">
      <c r="B135">
        <v>99430261</v>
      </c>
      <c r="C135" s="1">
        <v>43696.546805555554</v>
      </c>
      <c r="D135" s="1">
        <v>43696.552083333336</v>
      </c>
      <c r="J135" t="s">
        <v>353</v>
      </c>
      <c r="K135" t="s">
        <v>31</v>
      </c>
      <c r="M135" t="s">
        <v>388</v>
      </c>
      <c r="N135">
        <f t="shared" si="271"/>
        <v>93</v>
      </c>
      <c r="O135" t="s">
        <v>33</v>
      </c>
      <c r="AA135" t="s">
        <v>222</v>
      </c>
      <c r="AE135" t="s">
        <v>218</v>
      </c>
      <c r="AJ135" t="s">
        <v>218</v>
      </c>
      <c r="BD135">
        <v>6</v>
      </c>
      <c r="BK135" t="s">
        <v>222</v>
      </c>
      <c r="BQ135" t="s">
        <v>281</v>
      </c>
      <c r="BU135" t="s">
        <v>222</v>
      </c>
      <c r="CB135">
        <v>5</v>
      </c>
      <c r="CH135" t="s">
        <v>84</v>
      </c>
      <c r="CK135" t="s">
        <v>87</v>
      </c>
      <c r="CU135" t="s">
        <v>97</v>
      </c>
      <c r="DT135" t="s">
        <v>217</v>
      </c>
      <c r="DY135" t="s">
        <v>217</v>
      </c>
      <c r="ED135" t="s">
        <v>217</v>
      </c>
      <c r="EI135" t="s">
        <v>217</v>
      </c>
      <c r="EN135" t="s">
        <v>217</v>
      </c>
      <c r="ES135" t="s">
        <v>217</v>
      </c>
      <c r="FF135">
        <v>9</v>
      </c>
      <c r="FH135" t="s">
        <v>217</v>
      </c>
      <c r="FM135" t="s">
        <v>217</v>
      </c>
      <c r="FR135" t="s">
        <v>217</v>
      </c>
      <c r="FW135" t="s">
        <v>217</v>
      </c>
      <c r="GB135" t="s">
        <v>217</v>
      </c>
      <c r="GL135" t="s">
        <v>217</v>
      </c>
      <c r="GQ135" t="s">
        <v>217</v>
      </c>
      <c r="GW135" t="s">
        <v>218</v>
      </c>
      <c r="HI135">
        <v>9</v>
      </c>
      <c r="HK135" t="s">
        <v>191</v>
      </c>
      <c r="KB135">
        <v>6</v>
      </c>
      <c r="KG135" t="s">
        <v>439</v>
      </c>
    </row>
    <row r="136" spans="2:293" x14ac:dyDescent="0.25">
      <c r="B136">
        <v>99430261</v>
      </c>
      <c r="C136" s="1">
        <v>43696.532164351855</v>
      </c>
      <c r="D136" s="1">
        <v>43696.534675925926</v>
      </c>
      <c r="J136" t="s">
        <v>440</v>
      </c>
      <c r="K136" t="s">
        <v>31</v>
      </c>
      <c r="M136" t="s">
        <v>388</v>
      </c>
      <c r="N136">
        <f t="shared" si="271"/>
        <v>267</v>
      </c>
      <c r="O136" t="s">
        <v>33</v>
      </c>
      <c r="Z136" t="s">
        <v>218</v>
      </c>
      <c r="AE136" t="s">
        <v>218</v>
      </c>
      <c r="AJ136" t="s">
        <v>218</v>
      </c>
      <c r="BD136">
        <v>6</v>
      </c>
      <c r="BJ136" t="s">
        <v>218</v>
      </c>
      <c r="BO136" t="s">
        <v>218</v>
      </c>
      <c r="BT136" t="s">
        <v>218</v>
      </c>
      <c r="CD136">
        <v>7</v>
      </c>
      <c r="CH136" t="s">
        <v>84</v>
      </c>
      <c r="CK136" t="s">
        <v>87</v>
      </c>
      <c r="DF136" t="s">
        <v>108</v>
      </c>
      <c r="DU136" t="s">
        <v>218</v>
      </c>
      <c r="DZ136" t="s">
        <v>218</v>
      </c>
      <c r="ED136" t="s">
        <v>217</v>
      </c>
      <c r="EI136" t="s">
        <v>217</v>
      </c>
      <c r="EN136" t="s">
        <v>217</v>
      </c>
      <c r="ES136" t="s">
        <v>217</v>
      </c>
      <c r="FF136">
        <v>9</v>
      </c>
      <c r="FH136" t="s">
        <v>217</v>
      </c>
      <c r="FM136" t="s">
        <v>217</v>
      </c>
      <c r="FR136" t="s">
        <v>217</v>
      </c>
      <c r="FW136" t="s">
        <v>217</v>
      </c>
      <c r="GB136" t="s">
        <v>217</v>
      </c>
      <c r="GL136" t="s">
        <v>217</v>
      </c>
      <c r="GR136" t="s">
        <v>218</v>
      </c>
      <c r="GW136" t="s">
        <v>218</v>
      </c>
      <c r="HJ136">
        <v>10</v>
      </c>
      <c r="HK136" t="s">
        <v>191</v>
      </c>
      <c r="KD136">
        <v>8</v>
      </c>
    </row>
    <row r="137" spans="2:293" x14ac:dyDescent="0.25">
      <c r="B137">
        <v>99430261</v>
      </c>
      <c r="C137" s="1">
        <v>43696.531643518516</v>
      </c>
      <c r="D137" s="1">
        <v>43696.533113425925</v>
      </c>
      <c r="J137" t="s">
        <v>229</v>
      </c>
      <c r="K137" t="s">
        <v>31</v>
      </c>
      <c r="M137" t="s">
        <v>411</v>
      </c>
      <c r="N137">
        <f t="shared" si="271"/>
        <v>130</v>
      </c>
      <c r="O137" t="s">
        <v>33</v>
      </c>
      <c r="Y137" t="s">
        <v>217</v>
      </c>
      <c r="AD137" t="s">
        <v>217</v>
      </c>
      <c r="AJ137" t="s">
        <v>218</v>
      </c>
      <c r="BG137">
        <v>9</v>
      </c>
      <c r="BI137" t="s">
        <v>243</v>
      </c>
      <c r="BN137" t="s">
        <v>243</v>
      </c>
      <c r="BT137" t="s">
        <v>218</v>
      </c>
      <c r="CE137">
        <v>8</v>
      </c>
      <c r="CI137" t="s">
        <v>85</v>
      </c>
      <c r="IQ137" t="s">
        <v>217</v>
      </c>
      <c r="IV137" t="s">
        <v>217</v>
      </c>
      <c r="JA137" t="s">
        <v>217</v>
      </c>
      <c r="JF137" t="s">
        <v>217</v>
      </c>
      <c r="JT137">
        <v>10</v>
      </c>
      <c r="JU137" t="s">
        <v>191</v>
      </c>
      <c r="KE137">
        <v>9</v>
      </c>
    </row>
    <row r="138" spans="2:293" x14ac:dyDescent="0.25">
      <c r="B138">
        <v>99430261</v>
      </c>
      <c r="C138" s="1">
        <v>43696.525254629632</v>
      </c>
      <c r="D138" s="1">
        <v>43696.52783564815</v>
      </c>
      <c r="J138" t="s">
        <v>270</v>
      </c>
      <c r="K138" t="s">
        <v>31</v>
      </c>
      <c r="M138" t="s">
        <v>398</v>
      </c>
      <c r="N138">
        <f t="shared" si="271"/>
        <v>71</v>
      </c>
      <c r="O138" t="s">
        <v>33</v>
      </c>
      <c r="Z138" t="s">
        <v>218</v>
      </c>
      <c r="AE138" t="s">
        <v>218</v>
      </c>
      <c r="AJ138" t="s">
        <v>218</v>
      </c>
      <c r="BE138">
        <v>7</v>
      </c>
      <c r="BJ138" t="s">
        <v>218</v>
      </c>
      <c r="BO138" t="s">
        <v>218</v>
      </c>
      <c r="BT138" t="s">
        <v>218</v>
      </c>
      <c r="CD138">
        <v>7</v>
      </c>
      <c r="CH138" t="s">
        <v>84</v>
      </c>
      <c r="CK138" t="s">
        <v>87</v>
      </c>
      <c r="CX138" t="s">
        <v>100</v>
      </c>
      <c r="DT138" t="s">
        <v>217</v>
      </c>
      <c r="DY138" t="s">
        <v>217</v>
      </c>
      <c r="ED138" t="s">
        <v>217</v>
      </c>
      <c r="EI138" t="s">
        <v>217</v>
      </c>
      <c r="EN138" t="s">
        <v>217</v>
      </c>
      <c r="ES138" t="s">
        <v>217</v>
      </c>
      <c r="FF138">
        <v>9</v>
      </c>
      <c r="FH138" t="s">
        <v>217</v>
      </c>
      <c r="FM138" t="s">
        <v>217</v>
      </c>
      <c r="FR138" t="s">
        <v>217</v>
      </c>
      <c r="FW138" t="s">
        <v>217</v>
      </c>
      <c r="GB138" t="s">
        <v>217</v>
      </c>
      <c r="GL138" t="s">
        <v>217</v>
      </c>
      <c r="GQ138" t="s">
        <v>217</v>
      </c>
      <c r="GZ138" t="s">
        <v>232</v>
      </c>
      <c r="HI138">
        <v>9</v>
      </c>
      <c r="HK138" t="s">
        <v>191</v>
      </c>
      <c r="KC138">
        <v>7</v>
      </c>
      <c r="KG138" t="s">
        <v>441</v>
      </c>
    </row>
    <row r="139" spans="2:293" x14ac:dyDescent="0.25">
      <c r="B139">
        <v>99430261</v>
      </c>
      <c r="C139" s="1">
        <v>43696.525104166663</v>
      </c>
      <c r="D139" s="1">
        <v>43696.528495370374</v>
      </c>
      <c r="J139" t="s">
        <v>400</v>
      </c>
      <c r="K139" t="s">
        <v>31</v>
      </c>
      <c r="M139" t="s">
        <v>442</v>
      </c>
      <c r="N139">
        <f t="shared" si="271"/>
        <v>76</v>
      </c>
      <c r="O139" t="s">
        <v>33</v>
      </c>
      <c r="U139" t="s">
        <v>39</v>
      </c>
      <c r="V139" t="s">
        <v>40</v>
      </c>
      <c r="Z139" t="s">
        <v>218</v>
      </c>
      <c r="AE139" t="s">
        <v>218</v>
      </c>
      <c r="AJ139" t="s">
        <v>218</v>
      </c>
      <c r="BE139">
        <v>7</v>
      </c>
      <c r="BL139" t="s">
        <v>281</v>
      </c>
      <c r="BQ139" t="s">
        <v>281</v>
      </c>
      <c r="BV139" t="s">
        <v>281</v>
      </c>
      <c r="CA139">
        <v>4</v>
      </c>
      <c r="CH139" t="s">
        <v>84</v>
      </c>
      <c r="CM139" t="s">
        <v>89</v>
      </c>
      <c r="HN139" t="s">
        <v>218</v>
      </c>
      <c r="HY139">
        <v>8</v>
      </c>
      <c r="KD139">
        <v>8</v>
      </c>
      <c r="KG139" t="s">
        <v>443</v>
      </c>
    </row>
    <row r="140" spans="2:293" x14ac:dyDescent="0.25">
      <c r="B140">
        <v>99430261</v>
      </c>
      <c r="C140" s="1">
        <v>43696.510520833333</v>
      </c>
      <c r="D140" s="1">
        <v>43696.512708333335</v>
      </c>
      <c r="J140" t="s">
        <v>444</v>
      </c>
      <c r="K140" t="s">
        <v>31</v>
      </c>
      <c r="M140" t="s">
        <v>389</v>
      </c>
      <c r="N140">
        <f t="shared" si="271"/>
        <v>120</v>
      </c>
      <c r="R140" t="s">
        <v>36</v>
      </c>
      <c r="U140" t="s">
        <v>39</v>
      </c>
      <c r="Z140" t="s">
        <v>218</v>
      </c>
      <c r="AE140" t="s">
        <v>218</v>
      </c>
      <c r="AJ140" t="s">
        <v>218</v>
      </c>
      <c r="BF140">
        <v>8</v>
      </c>
      <c r="BJ140" t="s">
        <v>218</v>
      </c>
      <c r="BO140" t="s">
        <v>218</v>
      </c>
      <c r="BT140" t="s">
        <v>218</v>
      </c>
      <c r="CE140">
        <v>8</v>
      </c>
      <c r="CH140" t="s">
        <v>84</v>
      </c>
      <c r="CK140" t="s">
        <v>87</v>
      </c>
      <c r="CX140" t="s">
        <v>100</v>
      </c>
      <c r="DT140" t="s">
        <v>217</v>
      </c>
      <c r="DY140" t="s">
        <v>217</v>
      </c>
      <c r="ED140" t="s">
        <v>217</v>
      </c>
      <c r="EI140" t="s">
        <v>217</v>
      </c>
      <c r="EN140" t="s">
        <v>217</v>
      </c>
      <c r="ES140" t="s">
        <v>217</v>
      </c>
      <c r="FG140">
        <v>10</v>
      </c>
      <c r="FH140" t="s">
        <v>217</v>
      </c>
      <c r="FM140" t="s">
        <v>217</v>
      </c>
      <c r="FR140" t="s">
        <v>217</v>
      </c>
      <c r="FW140" t="s">
        <v>217</v>
      </c>
      <c r="GB140" t="s">
        <v>217</v>
      </c>
      <c r="GL140" t="s">
        <v>217</v>
      </c>
      <c r="GQ140" t="s">
        <v>217</v>
      </c>
      <c r="GW140" t="s">
        <v>218</v>
      </c>
      <c r="HJ140">
        <v>10</v>
      </c>
      <c r="HK140" t="s">
        <v>191</v>
      </c>
      <c r="KC140">
        <v>7</v>
      </c>
    </row>
    <row r="141" spans="2:293" x14ac:dyDescent="0.25">
      <c r="B141">
        <v>99430261</v>
      </c>
      <c r="C141" s="1">
        <v>43696.508692129632</v>
      </c>
      <c r="D141" s="1">
        <v>43696.512118055558</v>
      </c>
      <c r="J141" t="s">
        <v>445</v>
      </c>
      <c r="K141" t="s">
        <v>31</v>
      </c>
      <c r="M141" t="s">
        <v>424</v>
      </c>
      <c r="N141">
        <f t="shared" si="271"/>
        <v>371</v>
      </c>
      <c r="V141" t="s">
        <v>40</v>
      </c>
      <c r="Y141" t="s">
        <v>217</v>
      </c>
      <c r="AE141" t="s">
        <v>218</v>
      </c>
      <c r="AJ141" t="s">
        <v>218</v>
      </c>
      <c r="BF141">
        <v>8</v>
      </c>
      <c r="BJ141" t="s">
        <v>218</v>
      </c>
      <c r="BO141" t="s">
        <v>218</v>
      </c>
      <c r="BT141" t="s">
        <v>218</v>
      </c>
      <c r="CE141">
        <v>8</v>
      </c>
      <c r="CH141" t="s">
        <v>84</v>
      </c>
      <c r="CM141" t="s">
        <v>89</v>
      </c>
      <c r="HM141" t="s">
        <v>217</v>
      </c>
      <c r="HZ141">
        <v>9</v>
      </c>
      <c r="KD141">
        <v>8</v>
      </c>
    </row>
    <row r="142" spans="2:293" x14ac:dyDescent="0.25">
      <c r="B142">
        <v>99430261</v>
      </c>
      <c r="C142" s="1">
        <v>43696.502326388887</v>
      </c>
      <c r="D142" s="1">
        <v>43696.505196759259</v>
      </c>
      <c r="J142" t="s">
        <v>283</v>
      </c>
      <c r="K142" t="s">
        <v>31</v>
      </c>
      <c r="M142" t="s">
        <v>424</v>
      </c>
      <c r="N142">
        <f t="shared" si="271"/>
        <v>107</v>
      </c>
      <c r="O142" t="s">
        <v>33</v>
      </c>
      <c r="Y142" t="s">
        <v>217</v>
      </c>
      <c r="AD142" t="s">
        <v>217</v>
      </c>
      <c r="AI142" t="s">
        <v>217</v>
      </c>
      <c r="BG142">
        <v>9</v>
      </c>
      <c r="BJ142" t="s">
        <v>218</v>
      </c>
      <c r="BO142" t="s">
        <v>218</v>
      </c>
      <c r="BS142" t="s">
        <v>243</v>
      </c>
      <c r="CE142">
        <v>8</v>
      </c>
      <c r="CI142" t="s">
        <v>85</v>
      </c>
      <c r="IQ142" t="s">
        <v>217</v>
      </c>
      <c r="IV142" t="s">
        <v>217</v>
      </c>
      <c r="JA142" t="s">
        <v>217</v>
      </c>
      <c r="JF142" t="s">
        <v>217</v>
      </c>
      <c r="JT142">
        <v>10</v>
      </c>
      <c r="JU142" t="s">
        <v>191</v>
      </c>
      <c r="KF142">
        <v>10</v>
      </c>
      <c r="KG142" t="s">
        <v>446</v>
      </c>
    </row>
    <row r="143" spans="2:293" x14ac:dyDescent="0.25">
      <c r="B143">
        <v>99430261</v>
      </c>
      <c r="C143" s="1">
        <v>43696.501180555555</v>
      </c>
      <c r="D143" s="1">
        <v>43696.523344907408</v>
      </c>
      <c r="J143" t="s">
        <v>388</v>
      </c>
      <c r="K143" t="s">
        <v>31</v>
      </c>
      <c r="M143" t="s">
        <v>388</v>
      </c>
      <c r="N143">
        <f t="shared" si="271"/>
        <v>0</v>
      </c>
      <c r="O143" t="s">
        <v>33</v>
      </c>
      <c r="U143" t="s">
        <v>39</v>
      </c>
      <c r="Y143" t="s">
        <v>217</v>
      </c>
      <c r="AD143" t="s">
        <v>217</v>
      </c>
      <c r="AI143" t="s">
        <v>217</v>
      </c>
      <c r="BG143">
        <v>9</v>
      </c>
      <c r="BI143" t="s">
        <v>243</v>
      </c>
      <c r="BO143" t="s">
        <v>218</v>
      </c>
      <c r="BT143" t="s">
        <v>218</v>
      </c>
      <c r="CD143">
        <v>7</v>
      </c>
      <c r="CH143" t="s">
        <v>84</v>
      </c>
      <c r="CK143" t="s">
        <v>87</v>
      </c>
      <c r="DC143" t="s">
        <v>105</v>
      </c>
      <c r="DT143" t="s">
        <v>217</v>
      </c>
      <c r="DY143" t="s">
        <v>217</v>
      </c>
      <c r="ED143" t="s">
        <v>217</v>
      </c>
      <c r="EI143" t="s">
        <v>217</v>
      </c>
      <c r="EN143" t="s">
        <v>217</v>
      </c>
      <c r="ES143" t="s">
        <v>217</v>
      </c>
      <c r="FF143">
        <v>9</v>
      </c>
      <c r="FH143" t="s">
        <v>217</v>
      </c>
      <c r="FM143" t="s">
        <v>217</v>
      </c>
      <c r="FR143" t="s">
        <v>217</v>
      </c>
      <c r="FW143" t="s">
        <v>217</v>
      </c>
      <c r="GB143" t="s">
        <v>217</v>
      </c>
      <c r="GL143" t="s">
        <v>217</v>
      </c>
      <c r="GQ143" t="s">
        <v>217</v>
      </c>
      <c r="GV143" t="s">
        <v>217</v>
      </c>
      <c r="HI143">
        <v>9</v>
      </c>
      <c r="HK143" t="s">
        <v>191</v>
      </c>
      <c r="KE143">
        <v>9</v>
      </c>
    </row>
    <row r="144" spans="2:293" x14ac:dyDescent="0.25">
      <c r="B144">
        <v>99430261</v>
      </c>
      <c r="C144" s="1">
        <v>43696.479710648149</v>
      </c>
      <c r="D144" s="1">
        <v>43696.482094907406</v>
      </c>
      <c r="J144" t="s">
        <v>447</v>
      </c>
      <c r="L144" t="s">
        <v>32</v>
      </c>
      <c r="M144" t="s">
        <v>398</v>
      </c>
      <c r="N144">
        <f t="shared" si="271"/>
        <v>172</v>
      </c>
      <c r="O144" t="s">
        <v>33</v>
      </c>
      <c r="BK144" t="s">
        <v>222</v>
      </c>
      <c r="BO144" t="s">
        <v>218</v>
      </c>
      <c r="BT144" t="s">
        <v>218</v>
      </c>
      <c r="CC144">
        <v>6</v>
      </c>
      <c r="CI144" t="s">
        <v>85</v>
      </c>
      <c r="IQ144" t="s">
        <v>217</v>
      </c>
      <c r="IV144" t="s">
        <v>217</v>
      </c>
      <c r="JA144" t="s">
        <v>217</v>
      </c>
      <c r="JF144" t="s">
        <v>217</v>
      </c>
      <c r="JT144">
        <v>10</v>
      </c>
      <c r="JU144" t="s">
        <v>191</v>
      </c>
      <c r="KF144">
        <v>10</v>
      </c>
    </row>
    <row r="145" spans="2:293" x14ac:dyDescent="0.25">
      <c r="B145">
        <v>99430261</v>
      </c>
      <c r="C145" s="1">
        <v>43696.476793981485</v>
      </c>
      <c r="D145" s="1">
        <v>43696.48065972222</v>
      </c>
      <c r="J145" t="s">
        <v>448</v>
      </c>
      <c r="K145" t="s">
        <v>31</v>
      </c>
      <c r="M145" t="s">
        <v>449</v>
      </c>
      <c r="N145">
        <f t="shared" si="271"/>
        <v>25</v>
      </c>
      <c r="O145" t="s">
        <v>33</v>
      </c>
      <c r="U145" t="s">
        <v>39</v>
      </c>
      <c r="Y145" t="s">
        <v>217</v>
      </c>
      <c r="AD145" t="s">
        <v>217</v>
      </c>
      <c r="AI145" t="s">
        <v>217</v>
      </c>
      <c r="BH145">
        <v>10</v>
      </c>
      <c r="BJ145" t="s">
        <v>218</v>
      </c>
      <c r="BO145" t="s">
        <v>218</v>
      </c>
      <c r="BT145" t="s">
        <v>218</v>
      </c>
      <c r="CD145">
        <v>7</v>
      </c>
      <c r="CH145" t="s">
        <v>84</v>
      </c>
      <c r="CK145" t="s">
        <v>87</v>
      </c>
      <c r="DI145" t="s">
        <v>111</v>
      </c>
      <c r="DT145" t="s">
        <v>217</v>
      </c>
      <c r="DY145" t="s">
        <v>217</v>
      </c>
      <c r="ED145" t="s">
        <v>217</v>
      </c>
      <c r="EI145" t="s">
        <v>217</v>
      </c>
      <c r="EN145" t="s">
        <v>217</v>
      </c>
      <c r="ES145" t="s">
        <v>217</v>
      </c>
      <c r="FG145">
        <v>10</v>
      </c>
      <c r="FH145" t="s">
        <v>217</v>
      </c>
      <c r="FM145" t="s">
        <v>217</v>
      </c>
      <c r="FR145" t="s">
        <v>217</v>
      </c>
      <c r="FW145" t="s">
        <v>217</v>
      </c>
      <c r="GB145" t="s">
        <v>217</v>
      </c>
      <c r="GL145" t="s">
        <v>217</v>
      </c>
      <c r="GQ145" t="s">
        <v>217</v>
      </c>
      <c r="GW145" t="s">
        <v>218</v>
      </c>
      <c r="HJ145">
        <v>10</v>
      </c>
      <c r="HK145" t="s">
        <v>191</v>
      </c>
    </row>
    <row r="146" spans="2:293" x14ac:dyDescent="0.25">
      <c r="B146">
        <v>99430261</v>
      </c>
      <c r="C146" s="1">
        <v>43696.469456018516</v>
      </c>
      <c r="D146" s="1">
        <v>43696.471932870372</v>
      </c>
      <c r="J146" t="s">
        <v>315</v>
      </c>
      <c r="K146" t="s">
        <v>31</v>
      </c>
      <c r="M146" t="s">
        <v>263</v>
      </c>
      <c r="N146">
        <f t="shared" si="271"/>
        <v>97</v>
      </c>
      <c r="O146" t="s">
        <v>33</v>
      </c>
      <c r="Y146" t="s">
        <v>217</v>
      </c>
      <c r="AD146" t="s">
        <v>217</v>
      </c>
      <c r="AI146" t="s">
        <v>217</v>
      </c>
      <c r="BH146">
        <v>10</v>
      </c>
      <c r="BJ146" t="s">
        <v>218</v>
      </c>
      <c r="BO146" t="s">
        <v>218</v>
      </c>
      <c r="BT146" t="s">
        <v>218</v>
      </c>
      <c r="CE146">
        <v>8</v>
      </c>
      <c r="CI146" t="s">
        <v>85</v>
      </c>
      <c r="IQ146" t="s">
        <v>217</v>
      </c>
      <c r="IV146" t="s">
        <v>217</v>
      </c>
      <c r="JA146" t="s">
        <v>217</v>
      </c>
      <c r="JF146" t="s">
        <v>217</v>
      </c>
      <c r="JS146">
        <v>9</v>
      </c>
      <c r="JU146" t="s">
        <v>191</v>
      </c>
      <c r="KD146">
        <v>8</v>
      </c>
    </row>
    <row r="147" spans="2:293" x14ac:dyDescent="0.25">
      <c r="B147">
        <v>99396267</v>
      </c>
      <c r="C147" s="1">
        <v>43696.399537037039</v>
      </c>
      <c r="D147" s="1">
        <v>43696.403124999997</v>
      </c>
      <c r="J147" t="s">
        <v>450</v>
      </c>
      <c r="K147" t="s">
        <v>31</v>
      </c>
      <c r="M147" t="s">
        <v>395</v>
      </c>
      <c r="N147">
        <f t="shared" si="271"/>
        <v>176</v>
      </c>
      <c r="O147" t="s">
        <v>33</v>
      </c>
      <c r="Z147" t="s">
        <v>218</v>
      </c>
      <c r="AE147" t="s">
        <v>218</v>
      </c>
      <c r="AJ147" t="s">
        <v>218</v>
      </c>
      <c r="BE147">
        <v>7</v>
      </c>
      <c r="BI147" t="s">
        <v>243</v>
      </c>
      <c r="BO147" t="s">
        <v>218</v>
      </c>
      <c r="BT147" t="s">
        <v>218</v>
      </c>
      <c r="CE147">
        <v>8</v>
      </c>
      <c r="CH147" t="s">
        <v>84</v>
      </c>
      <c r="CM147" t="s">
        <v>89</v>
      </c>
      <c r="HM147" t="s">
        <v>217</v>
      </c>
      <c r="IA147">
        <v>10</v>
      </c>
      <c r="KD147">
        <v>8</v>
      </c>
    </row>
    <row r="148" spans="2:293" x14ac:dyDescent="0.25">
      <c r="B148">
        <v>99396267</v>
      </c>
      <c r="C148" s="1">
        <v>43696.37940972222</v>
      </c>
      <c r="D148" s="1">
        <v>43696.383321759262</v>
      </c>
      <c r="J148" t="s">
        <v>451</v>
      </c>
      <c r="K148" t="s">
        <v>31</v>
      </c>
      <c r="M148" t="s">
        <v>452</v>
      </c>
      <c r="N148">
        <f t="shared" si="271"/>
        <v>134</v>
      </c>
      <c r="U148" t="s">
        <v>39</v>
      </c>
      <c r="Z148" t="s">
        <v>218</v>
      </c>
      <c r="AE148" t="s">
        <v>218</v>
      </c>
      <c r="AJ148" t="s">
        <v>218</v>
      </c>
      <c r="BF148">
        <v>8</v>
      </c>
      <c r="BJ148" t="s">
        <v>218</v>
      </c>
      <c r="BO148" t="s">
        <v>218</v>
      </c>
      <c r="BT148" t="s">
        <v>218</v>
      </c>
      <c r="CE148">
        <v>8</v>
      </c>
      <c r="CH148" t="s">
        <v>84</v>
      </c>
      <c r="CK148" t="s">
        <v>87</v>
      </c>
      <c r="DI148" t="s">
        <v>111</v>
      </c>
      <c r="DU148" t="s">
        <v>218</v>
      </c>
      <c r="DY148" t="s">
        <v>217</v>
      </c>
      <c r="ED148" t="s">
        <v>217</v>
      </c>
      <c r="EJ148" t="s">
        <v>218</v>
      </c>
      <c r="EO148" t="s">
        <v>218</v>
      </c>
      <c r="ES148" t="s">
        <v>217</v>
      </c>
      <c r="FF148">
        <v>9</v>
      </c>
      <c r="FH148" t="s">
        <v>217</v>
      </c>
      <c r="FN148" t="s">
        <v>218</v>
      </c>
      <c r="FS148" t="s">
        <v>218</v>
      </c>
      <c r="FX148" t="s">
        <v>218</v>
      </c>
      <c r="GB148" t="s">
        <v>217</v>
      </c>
      <c r="GM148" t="s">
        <v>218</v>
      </c>
      <c r="GR148" t="s">
        <v>218</v>
      </c>
      <c r="GW148" t="s">
        <v>218</v>
      </c>
      <c r="HI148">
        <v>9</v>
      </c>
      <c r="HK148" t="s">
        <v>191</v>
      </c>
      <c r="KD148">
        <v>8</v>
      </c>
      <c r="KG148" t="s">
        <v>453</v>
      </c>
    </row>
    <row r="149" spans="2:293" x14ac:dyDescent="0.25">
      <c r="B149">
        <v>99396267</v>
      </c>
      <c r="C149" s="1">
        <v>43696.369247685187</v>
      </c>
      <c r="D149" s="1">
        <v>43735.844953703701</v>
      </c>
      <c r="J149" t="s">
        <v>454</v>
      </c>
      <c r="K149" t="s">
        <v>31</v>
      </c>
      <c r="M149" t="s">
        <v>455</v>
      </c>
      <c r="N149">
        <f t="shared" si="271"/>
        <v>166</v>
      </c>
      <c r="U149" t="s">
        <v>39</v>
      </c>
      <c r="Z149" t="s">
        <v>218</v>
      </c>
      <c r="AF149" t="s">
        <v>222</v>
      </c>
      <c r="AK149" t="s">
        <v>222</v>
      </c>
      <c r="BB149">
        <v>4</v>
      </c>
      <c r="BI149" t="s">
        <v>243</v>
      </c>
      <c r="BO149" t="s">
        <v>218</v>
      </c>
      <c r="BT149" t="s">
        <v>218</v>
      </c>
      <c r="CE149">
        <v>8</v>
      </c>
      <c r="CH149" t="s">
        <v>84</v>
      </c>
      <c r="CK149" t="s">
        <v>87</v>
      </c>
      <c r="CT149" t="s">
        <v>96</v>
      </c>
      <c r="DU149" t="s">
        <v>218</v>
      </c>
      <c r="DY149" t="s">
        <v>217</v>
      </c>
      <c r="ED149" t="s">
        <v>217</v>
      </c>
      <c r="EI149" t="s">
        <v>217</v>
      </c>
      <c r="EN149" t="s">
        <v>217</v>
      </c>
      <c r="ES149" t="s">
        <v>217</v>
      </c>
      <c r="FF149">
        <v>9</v>
      </c>
      <c r="FI149" t="s">
        <v>218</v>
      </c>
      <c r="FM149" t="s">
        <v>217</v>
      </c>
      <c r="FR149" t="s">
        <v>217</v>
      </c>
      <c r="FW149" t="s">
        <v>217</v>
      </c>
      <c r="GB149" t="s">
        <v>217</v>
      </c>
      <c r="GL149" t="s">
        <v>217</v>
      </c>
      <c r="GQ149" t="s">
        <v>217</v>
      </c>
      <c r="GW149" t="s">
        <v>218</v>
      </c>
      <c r="HJ149">
        <v>10</v>
      </c>
      <c r="HK149" t="s">
        <v>191</v>
      </c>
      <c r="KC149">
        <v>7</v>
      </c>
      <c r="KG149" t="s">
        <v>456</v>
      </c>
    </row>
    <row r="150" spans="2:293" x14ac:dyDescent="0.25">
      <c r="B150">
        <v>99396392</v>
      </c>
      <c r="C150" s="1">
        <v>43685.529282407406</v>
      </c>
      <c r="D150" s="1">
        <v>43685.532986111109</v>
      </c>
      <c r="J150" t="s">
        <v>457</v>
      </c>
      <c r="K150" t="s">
        <v>31</v>
      </c>
      <c r="M150" t="s">
        <v>458</v>
      </c>
      <c r="N150">
        <f t="shared" si="271"/>
        <v>148</v>
      </c>
      <c r="O150" t="s">
        <v>33</v>
      </c>
      <c r="U150" t="s">
        <v>39</v>
      </c>
      <c r="Z150" t="s">
        <v>218</v>
      </c>
      <c r="AE150" t="s">
        <v>218</v>
      </c>
      <c r="AJ150" t="s">
        <v>218</v>
      </c>
      <c r="BE150">
        <v>7</v>
      </c>
      <c r="BJ150" t="s">
        <v>218</v>
      </c>
      <c r="BO150" t="s">
        <v>218</v>
      </c>
      <c r="BT150" t="s">
        <v>218</v>
      </c>
      <c r="CD150">
        <v>7</v>
      </c>
      <c r="CH150" t="s">
        <v>84</v>
      </c>
      <c r="CK150" t="s">
        <v>87</v>
      </c>
      <c r="DG150" t="s">
        <v>109</v>
      </c>
      <c r="DT150" t="s">
        <v>217</v>
      </c>
      <c r="DY150" t="s">
        <v>217</v>
      </c>
      <c r="ED150" t="s">
        <v>217</v>
      </c>
      <c r="EJ150" t="s">
        <v>218</v>
      </c>
      <c r="EO150" t="s">
        <v>218</v>
      </c>
      <c r="ES150" t="s">
        <v>217</v>
      </c>
      <c r="FE150">
        <v>8</v>
      </c>
      <c r="FH150" t="s">
        <v>217</v>
      </c>
      <c r="FM150" t="s">
        <v>217</v>
      </c>
      <c r="FS150" t="s">
        <v>218</v>
      </c>
      <c r="FW150" t="s">
        <v>217</v>
      </c>
      <c r="GB150" t="s">
        <v>217</v>
      </c>
      <c r="GM150" t="s">
        <v>218</v>
      </c>
      <c r="GR150" t="s">
        <v>218</v>
      </c>
      <c r="GZ150" t="s">
        <v>232</v>
      </c>
      <c r="HH150">
        <v>8</v>
      </c>
      <c r="HK150" t="s">
        <v>191</v>
      </c>
      <c r="KD150">
        <v>8</v>
      </c>
    </row>
    <row r="151" spans="2:293" x14ac:dyDescent="0.25">
      <c r="B151">
        <v>99396392</v>
      </c>
      <c r="C151" s="1">
        <v>43664.876076388886</v>
      </c>
      <c r="D151" s="1">
        <v>43664.881273148145</v>
      </c>
      <c r="J151" t="s">
        <v>459</v>
      </c>
      <c r="K151" t="s">
        <v>31</v>
      </c>
      <c r="M151" t="s">
        <v>288</v>
      </c>
      <c r="N151">
        <f t="shared" si="271"/>
        <v>288</v>
      </c>
      <c r="O151" t="s">
        <v>33</v>
      </c>
      <c r="Y151" t="s">
        <v>217</v>
      </c>
      <c r="AE151" t="s">
        <v>218</v>
      </c>
      <c r="AK151" t="s">
        <v>222</v>
      </c>
      <c r="BB151">
        <v>4</v>
      </c>
      <c r="BJ151" t="s">
        <v>218</v>
      </c>
      <c r="BO151" t="s">
        <v>218</v>
      </c>
      <c r="BT151" t="s">
        <v>218</v>
      </c>
      <c r="CE151">
        <v>8</v>
      </c>
      <c r="CH151" t="s">
        <v>84</v>
      </c>
      <c r="CK151" t="s">
        <v>87</v>
      </c>
      <c r="DI151" t="s">
        <v>111</v>
      </c>
      <c r="DT151" t="s">
        <v>217</v>
      </c>
      <c r="DY151" t="s">
        <v>217</v>
      </c>
      <c r="ED151" t="s">
        <v>217</v>
      </c>
      <c r="EJ151" t="s">
        <v>218</v>
      </c>
      <c r="EO151" t="s">
        <v>218</v>
      </c>
      <c r="ES151" t="s">
        <v>217</v>
      </c>
      <c r="FG151">
        <v>10</v>
      </c>
      <c r="FH151" t="s">
        <v>217</v>
      </c>
      <c r="FM151" t="s">
        <v>217</v>
      </c>
      <c r="FR151" t="s">
        <v>217</v>
      </c>
      <c r="FW151" t="s">
        <v>217</v>
      </c>
      <c r="GB151" t="s">
        <v>217</v>
      </c>
      <c r="GL151" t="s">
        <v>217</v>
      </c>
      <c r="GR151" t="s">
        <v>218</v>
      </c>
      <c r="GW151" t="s">
        <v>218</v>
      </c>
      <c r="HI151">
        <v>9</v>
      </c>
      <c r="HK151" t="s">
        <v>191</v>
      </c>
      <c r="KC151">
        <v>7</v>
      </c>
    </row>
    <row r="152" spans="2:293" x14ac:dyDescent="0.25">
      <c r="B152">
        <v>99396267</v>
      </c>
      <c r="C152" s="1">
        <v>43664.532164351855</v>
      </c>
      <c r="D152" s="1">
        <v>43664.535671296297</v>
      </c>
      <c r="J152" t="s">
        <v>460</v>
      </c>
      <c r="K152" t="s">
        <v>31</v>
      </c>
      <c r="M152" t="s">
        <v>448</v>
      </c>
      <c r="N152">
        <f t="shared" si="271"/>
        <v>24</v>
      </c>
      <c r="O152" t="s">
        <v>33</v>
      </c>
      <c r="Y152" t="s">
        <v>217</v>
      </c>
      <c r="AD152" t="s">
        <v>217</v>
      </c>
      <c r="AI152" t="s">
        <v>217</v>
      </c>
      <c r="BG152">
        <v>9</v>
      </c>
      <c r="BJ152" t="s">
        <v>218</v>
      </c>
      <c r="BO152" t="s">
        <v>218</v>
      </c>
      <c r="BW152" t="s">
        <v>291</v>
      </c>
      <c r="CD152">
        <v>7</v>
      </c>
      <c r="CI152" t="s">
        <v>85</v>
      </c>
      <c r="IQ152" t="s">
        <v>217</v>
      </c>
      <c r="IV152" t="s">
        <v>217</v>
      </c>
      <c r="JA152" t="s">
        <v>217</v>
      </c>
      <c r="JG152" t="s">
        <v>218</v>
      </c>
      <c r="JR152">
        <v>8</v>
      </c>
      <c r="JU152" t="s">
        <v>191</v>
      </c>
      <c r="KD152">
        <v>8</v>
      </c>
      <c r="KG152" t="s">
        <v>461</v>
      </c>
    </row>
    <row r="153" spans="2:293" x14ac:dyDescent="0.25">
      <c r="B153">
        <v>99396267</v>
      </c>
      <c r="C153" s="1">
        <v>43661.703333333331</v>
      </c>
      <c r="D153" s="1">
        <v>43661.709814814814</v>
      </c>
      <c r="J153" t="s">
        <v>259</v>
      </c>
      <c r="K153" t="s">
        <v>31</v>
      </c>
      <c r="M153" t="s">
        <v>381</v>
      </c>
      <c r="N153">
        <f t="shared" si="271"/>
        <v>189</v>
      </c>
      <c r="O153" t="s">
        <v>33</v>
      </c>
      <c r="U153" t="s">
        <v>39</v>
      </c>
      <c r="Y153" t="s">
        <v>217</v>
      </c>
      <c r="AE153" t="s">
        <v>218</v>
      </c>
      <c r="AJ153" t="s">
        <v>218</v>
      </c>
      <c r="BF153">
        <v>8</v>
      </c>
      <c r="BJ153" t="s">
        <v>218</v>
      </c>
      <c r="BO153" t="s">
        <v>218</v>
      </c>
      <c r="BT153" t="s">
        <v>218</v>
      </c>
      <c r="CD153">
        <v>7</v>
      </c>
      <c r="CH153" t="s">
        <v>84</v>
      </c>
      <c r="CK153" t="s">
        <v>87</v>
      </c>
      <c r="CY153" t="s">
        <v>101</v>
      </c>
      <c r="DU153" t="s">
        <v>218</v>
      </c>
      <c r="DY153" t="s">
        <v>217</v>
      </c>
      <c r="ED153" t="s">
        <v>217</v>
      </c>
      <c r="EI153" t="s">
        <v>217</v>
      </c>
      <c r="EN153" t="s">
        <v>217</v>
      </c>
      <c r="ES153" t="s">
        <v>217</v>
      </c>
      <c r="FF153">
        <v>9</v>
      </c>
      <c r="FH153" t="s">
        <v>217</v>
      </c>
      <c r="FM153" t="s">
        <v>217</v>
      </c>
      <c r="FR153" t="s">
        <v>217</v>
      </c>
      <c r="FW153" t="s">
        <v>217</v>
      </c>
      <c r="GB153" t="s">
        <v>217</v>
      </c>
      <c r="GL153" t="s">
        <v>217</v>
      </c>
      <c r="GQ153" t="s">
        <v>217</v>
      </c>
      <c r="GV153" t="s">
        <v>217</v>
      </c>
      <c r="HJ153">
        <v>10</v>
      </c>
      <c r="HK153" t="s">
        <v>191</v>
      </c>
      <c r="KE153">
        <v>9</v>
      </c>
    </row>
    <row r="154" spans="2:293" x14ac:dyDescent="0.25">
      <c r="B154">
        <v>99355901</v>
      </c>
      <c r="C154" s="1">
        <v>43660.628599537034</v>
      </c>
      <c r="D154" s="1">
        <v>43660.630173611113</v>
      </c>
      <c r="J154" t="s">
        <v>462</v>
      </c>
      <c r="K154" t="s">
        <v>31</v>
      </c>
      <c r="M154" t="s">
        <v>463</v>
      </c>
      <c r="N154">
        <f t="shared" si="271"/>
        <v>95</v>
      </c>
      <c r="O154" t="s">
        <v>33</v>
      </c>
      <c r="Y154" t="s">
        <v>217</v>
      </c>
      <c r="AE154" t="s">
        <v>218</v>
      </c>
      <c r="AJ154" t="s">
        <v>218</v>
      </c>
      <c r="BG154">
        <v>9</v>
      </c>
      <c r="BJ154" t="s">
        <v>218</v>
      </c>
      <c r="BO154" t="s">
        <v>218</v>
      </c>
      <c r="BT154" t="s">
        <v>218</v>
      </c>
      <c r="CF154">
        <v>9</v>
      </c>
      <c r="CH154" t="s">
        <v>84</v>
      </c>
      <c r="CK154" t="s">
        <v>87</v>
      </c>
      <c r="DA154" t="s">
        <v>103</v>
      </c>
      <c r="DT154" t="s">
        <v>217</v>
      </c>
      <c r="DY154" t="s">
        <v>217</v>
      </c>
      <c r="ED154" t="s">
        <v>217</v>
      </c>
      <c r="EI154" t="s">
        <v>217</v>
      </c>
      <c r="EN154" t="s">
        <v>217</v>
      </c>
      <c r="ES154" t="s">
        <v>217</v>
      </c>
      <c r="FG154">
        <v>10</v>
      </c>
      <c r="FH154" t="s">
        <v>217</v>
      </c>
      <c r="FM154" t="s">
        <v>217</v>
      </c>
      <c r="FR154" t="s">
        <v>217</v>
      </c>
      <c r="FW154" t="s">
        <v>217</v>
      </c>
      <c r="GB154" t="s">
        <v>217</v>
      </c>
      <c r="GL154" t="s">
        <v>217</v>
      </c>
      <c r="GQ154" t="s">
        <v>217</v>
      </c>
      <c r="GV154" t="s">
        <v>217</v>
      </c>
      <c r="HJ154">
        <v>10</v>
      </c>
      <c r="HK154" t="s">
        <v>191</v>
      </c>
      <c r="KE154">
        <v>9</v>
      </c>
    </row>
    <row r="155" spans="2:293" x14ac:dyDescent="0.25">
      <c r="B155">
        <v>99396267</v>
      </c>
      <c r="C155" s="1">
        <v>43659.946620370371</v>
      </c>
      <c r="D155" s="1">
        <v>43659.956678240742</v>
      </c>
      <c r="J155" t="s">
        <v>464</v>
      </c>
      <c r="K155" t="s">
        <v>31</v>
      </c>
      <c r="M155" t="s">
        <v>465</v>
      </c>
      <c r="N155">
        <f t="shared" si="271"/>
        <v>83</v>
      </c>
      <c r="U155" t="s">
        <v>39</v>
      </c>
      <c r="Y155" t="s">
        <v>217</v>
      </c>
      <c r="AD155" t="s">
        <v>217</v>
      </c>
      <c r="AI155" t="s">
        <v>217</v>
      </c>
      <c r="BG155">
        <v>9</v>
      </c>
      <c r="BJ155" t="s">
        <v>218</v>
      </c>
      <c r="BP155" t="s">
        <v>222</v>
      </c>
      <c r="BU155" t="s">
        <v>222</v>
      </c>
      <c r="CD155">
        <v>7</v>
      </c>
      <c r="CH155" t="s">
        <v>84</v>
      </c>
      <c r="CK155" t="s">
        <v>87</v>
      </c>
      <c r="CU155" t="s">
        <v>97</v>
      </c>
      <c r="DT155" t="s">
        <v>217</v>
      </c>
      <c r="DY155" t="s">
        <v>217</v>
      </c>
      <c r="ED155" t="s">
        <v>217</v>
      </c>
      <c r="EI155" t="s">
        <v>217</v>
      </c>
      <c r="EN155" t="s">
        <v>217</v>
      </c>
      <c r="ES155" t="s">
        <v>217</v>
      </c>
      <c r="FG155">
        <v>10</v>
      </c>
      <c r="FH155" t="s">
        <v>217</v>
      </c>
      <c r="FM155" t="s">
        <v>217</v>
      </c>
      <c r="FR155" t="s">
        <v>217</v>
      </c>
      <c r="FW155" t="s">
        <v>217</v>
      </c>
      <c r="GB155" t="s">
        <v>217</v>
      </c>
      <c r="GL155" t="s">
        <v>217</v>
      </c>
      <c r="GQ155" t="s">
        <v>217</v>
      </c>
      <c r="GV155" t="s">
        <v>217</v>
      </c>
      <c r="HJ155">
        <v>10</v>
      </c>
      <c r="HK155" t="s">
        <v>191</v>
      </c>
      <c r="KF155">
        <v>10</v>
      </c>
      <c r="KG155" t="s">
        <v>466</v>
      </c>
    </row>
    <row r="156" spans="2:293" x14ac:dyDescent="0.25">
      <c r="B156">
        <v>99396267</v>
      </c>
      <c r="C156" s="1">
        <v>43659.463078703702</v>
      </c>
      <c r="D156" s="1">
        <v>43659.468807870369</v>
      </c>
      <c r="J156" t="s">
        <v>467</v>
      </c>
      <c r="K156" t="s">
        <v>31</v>
      </c>
      <c r="M156" t="s">
        <v>468</v>
      </c>
      <c r="N156">
        <f t="shared" si="271"/>
        <v>267</v>
      </c>
      <c r="O156" t="s">
        <v>33</v>
      </c>
      <c r="Z156" t="s">
        <v>218</v>
      </c>
      <c r="AG156" t="s">
        <v>246</v>
      </c>
      <c r="AL156" t="s">
        <v>246</v>
      </c>
      <c r="AY156">
        <v>1</v>
      </c>
      <c r="BI156" t="s">
        <v>243</v>
      </c>
      <c r="BN156" t="s">
        <v>243</v>
      </c>
      <c r="BS156" t="s">
        <v>243</v>
      </c>
      <c r="CG156">
        <v>10</v>
      </c>
      <c r="CI156" t="s">
        <v>85</v>
      </c>
      <c r="IQ156" t="s">
        <v>217</v>
      </c>
      <c r="IV156" t="s">
        <v>217</v>
      </c>
      <c r="JA156" t="s">
        <v>217</v>
      </c>
      <c r="JF156" t="s">
        <v>217</v>
      </c>
      <c r="JT156">
        <v>10</v>
      </c>
      <c r="JU156" t="s">
        <v>191</v>
      </c>
      <c r="KB156">
        <v>6</v>
      </c>
      <c r="KG156" t="s">
        <v>469</v>
      </c>
    </row>
    <row r="157" spans="2:293" x14ac:dyDescent="0.25">
      <c r="B157">
        <v>99396267</v>
      </c>
      <c r="C157" s="1">
        <v>43658.591365740744</v>
      </c>
      <c r="D157" s="1">
        <v>43658.598796296297</v>
      </c>
      <c r="J157" t="s">
        <v>369</v>
      </c>
      <c r="K157" t="s">
        <v>31</v>
      </c>
      <c r="M157" t="s">
        <v>470</v>
      </c>
      <c r="N157">
        <f t="shared" si="271"/>
        <v>121</v>
      </c>
      <c r="O157" t="s">
        <v>33</v>
      </c>
      <c r="U157" t="s">
        <v>39</v>
      </c>
      <c r="AB157" t="s">
        <v>246</v>
      </c>
      <c r="AG157" t="s">
        <v>246</v>
      </c>
      <c r="AL157" t="s">
        <v>246</v>
      </c>
      <c r="AZ157">
        <v>2</v>
      </c>
      <c r="BJ157" t="s">
        <v>218</v>
      </c>
      <c r="BQ157" t="s">
        <v>281</v>
      </c>
      <c r="BV157" t="s">
        <v>281</v>
      </c>
      <c r="CA157">
        <v>4</v>
      </c>
      <c r="CH157" t="s">
        <v>84</v>
      </c>
      <c r="CK157" t="s">
        <v>87</v>
      </c>
      <c r="CQ157" t="s">
        <v>93</v>
      </c>
      <c r="DT157" t="s">
        <v>217</v>
      </c>
      <c r="DY157" t="s">
        <v>217</v>
      </c>
      <c r="ED157" t="s">
        <v>217</v>
      </c>
      <c r="EI157" t="s">
        <v>217</v>
      </c>
      <c r="EN157" t="s">
        <v>217</v>
      </c>
      <c r="ES157" t="s">
        <v>217</v>
      </c>
      <c r="FF157">
        <v>9</v>
      </c>
      <c r="FH157" t="s">
        <v>217</v>
      </c>
      <c r="FM157" t="s">
        <v>217</v>
      </c>
      <c r="FR157" t="s">
        <v>217</v>
      </c>
      <c r="FW157" t="s">
        <v>217</v>
      </c>
      <c r="GB157" t="s">
        <v>217</v>
      </c>
      <c r="GL157" t="s">
        <v>217</v>
      </c>
      <c r="GQ157" t="s">
        <v>217</v>
      </c>
      <c r="GX157" t="s">
        <v>222</v>
      </c>
      <c r="HH157">
        <v>8</v>
      </c>
      <c r="HK157" t="s">
        <v>191</v>
      </c>
      <c r="KB157">
        <v>6</v>
      </c>
      <c r="KG157" t="s">
        <v>471</v>
      </c>
    </row>
    <row r="158" spans="2:293" x14ac:dyDescent="0.25">
      <c r="B158">
        <v>99396392</v>
      </c>
      <c r="C158" s="1">
        <v>43657.759942129633</v>
      </c>
      <c r="D158" s="1">
        <v>43657.764120370368</v>
      </c>
      <c r="J158" t="s">
        <v>413</v>
      </c>
      <c r="K158" t="s">
        <v>31</v>
      </c>
      <c r="M158" t="s">
        <v>288</v>
      </c>
      <c r="N158">
        <f t="shared" si="271"/>
        <v>86</v>
      </c>
      <c r="O158" t="s">
        <v>33</v>
      </c>
      <c r="U158" t="s">
        <v>39</v>
      </c>
      <c r="Z158" t="s">
        <v>218</v>
      </c>
      <c r="AE158" t="s">
        <v>218</v>
      </c>
      <c r="AJ158" t="s">
        <v>218</v>
      </c>
      <c r="BF158">
        <v>8</v>
      </c>
      <c r="BJ158" t="s">
        <v>218</v>
      </c>
      <c r="BO158" t="s">
        <v>218</v>
      </c>
      <c r="BT158" t="s">
        <v>218</v>
      </c>
      <c r="CE158">
        <v>8</v>
      </c>
      <c r="CH158" t="s">
        <v>84</v>
      </c>
      <c r="CK158" t="s">
        <v>87</v>
      </c>
      <c r="CP158" t="s">
        <v>92</v>
      </c>
      <c r="DU158" t="s">
        <v>218</v>
      </c>
      <c r="DZ158" t="s">
        <v>218</v>
      </c>
      <c r="ED158" t="s">
        <v>217</v>
      </c>
      <c r="EI158" t="s">
        <v>217</v>
      </c>
      <c r="EO158" t="s">
        <v>218</v>
      </c>
      <c r="ES158" t="s">
        <v>217</v>
      </c>
      <c r="FG158">
        <v>10</v>
      </c>
      <c r="FH158" t="s">
        <v>217</v>
      </c>
      <c r="FQ158" t="s">
        <v>232</v>
      </c>
      <c r="FR158" t="s">
        <v>217</v>
      </c>
      <c r="FW158" t="s">
        <v>217</v>
      </c>
      <c r="GC158" t="s">
        <v>218</v>
      </c>
      <c r="GL158" t="s">
        <v>217</v>
      </c>
      <c r="GQ158" t="s">
        <v>217</v>
      </c>
      <c r="GW158" t="s">
        <v>218</v>
      </c>
      <c r="HI158">
        <v>9</v>
      </c>
      <c r="HK158" t="s">
        <v>191</v>
      </c>
      <c r="KE158">
        <v>9</v>
      </c>
    </row>
    <row r="159" spans="2:293" x14ac:dyDescent="0.25">
      <c r="B159">
        <v>99396392</v>
      </c>
      <c r="C159" s="1">
        <v>43657.670868055553</v>
      </c>
      <c r="D159" s="1">
        <v>43657.675636574073</v>
      </c>
      <c r="J159" t="s">
        <v>472</v>
      </c>
      <c r="K159" t="s">
        <v>31</v>
      </c>
      <c r="M159" t="s">
        <v>473</v>
      </c>
      <c r="N159">
        <f t="shared" si="271"/>
        <v>239</v>
      </c>
      <c r="O159" t="s">
        <v>33</v>
      </c>
      <c r="Z159" t="s">
        <v>218</v>
      </c>
      <c r="AE159" t="s">
        <v>218</v>
      </c>
      <c r="AJ159" t="s">
        <v>218</v>
      </c>
      <c r="BE159">
        <v>7</v>
      </c>
      <c r="BJ159" t="s">
        <v>218</v>
      </c>
      <c r="BO159" t="s">
        <v>218</v>
      </c>
      <c r="BT159" t="s">
        <v>218</v>
      </c>
      <c r="CD159">
        <v>7</v>
      </c>
      <c r="CH159" t="s">
        <v>84</v>
      </c>
      <c r="CK159" t="s">
        <v>87</v>
      </c>
      <c r="CR159" t="s">
        <v>94</v>
      </c>
      <c r="DT159" t="s">
        <v>217</v>
      </c>
      <c r="DY159" t="s">
        <v>217</v>
      </c>
      <c r="ED159" t="s">
        <v>217</v>
      </c>
      <c r="EI159" t="s">
        <v>217</v>
      </c>
      <c r="EN159" t="s">
        <v>217</v>
      </c>
      <c r="ES159" t="s">
        <v>217</v>
      </c>
      <c r="FG159">
        <v>10</v>
      </c>
      <c r="FH159" t="s">
        <v>217</v>
      </c>
      <c r="FQ159" t="s">
        <v>232</v>
      </c>
      <c r="FR159" t="s">
        <v>217</v>
      </c>
      <c r="FW159" t="s">
        <v>217</v>
      </c>
      <c r="GB159" t="s">
        <v>217</v>
      </c>
      <c r="GL159" t="s">
        <v>217</v>
      </c>
      <c r="GQ159" t="s">
        <v>217</v>
      </c>
      <c r="GV159" t="s">
        <v>217</v>
      </c>
      <c r="HJ159">
        <v>10</v>
      </c>
      <c r="HK159" t="s">
        <v>191</v>
      </c>
      <c r="KD159">
        <v>8</v>
      </c>
    </row>
    <row r="160" spans="2:293" x14ac:dyDescent="0.25">
      <c r="B160">
        <v>99396392</v>
      </c>
      <c r="C160" s="1">
        <v>43656.72011574074</v>
      </c>
      <c r="D160" s="1">
        <v>43656.722141203703</v>
      </c>
      <c r="J160" t="s">
        <v>474</v>
      </c>
      <c r="K160" t="s">
        <v>31</v>
      </c>
      <c r="M160" t="s">
        <v>309</v>
      </c>
      <c r="N160">
        <f t="shared" si="271"/>
        <v>69</v>
      </c>
      <c r="O160" t="s">
        <v>33</v>
      </c>
      <c r="Y160" t="s">
        <v>217</v>
      </c>
      <c r="AD160" t="s">
        <v>217</v>
      </c>
      <c r="AI160" t="s">
        <v>217</v>
      </c>
      <c r="BG160">
        <v>9</v>
      </c>
      <c r="BJ160" t="s">
        <v>218</v>
      </c>
      <c r="BO160" t="s">
        <v>218</v>
      </c>
      <c r="BT160" t="s">
        <v>218</v>
      </c>
      <c r="CE160">
        <v>8</v>
      </c>
      <c r="CI160" t="s">
        <v>85</v>
      </c>
      <c r="IQ160" t="s">
        <v>217</v>
      </c>
      <c r="IV160" t="s">
        <v>217</v>
      </c>
      <c r="JA160" t="s">
        <v>217</v>
      </c>
      <c r="JF160" t="s">
        <v>217</v>
      </c>
      <c r="JT160">
        <v>10</v>
      </c>
      <c r="JU160" t="s">
        <v>191</v>
      </c>
      <c r="KD160">
        <v>8</v>
      </c>
    </row>
    <row r="161" spans="2:293" x14ac:dyDescent="0.25">
      <c r="B161">
        <v>99396267</v>
      </c>
      <c r="C161" s="1">
        <v>43656.688090277778</v>
      </c>
      <c r="D161" s="1">
        <v>43700.599085648151</v>
      </c>
      <c r="J161" t="s">
        <v>394</v>
      </c>
      <c r="K161" t="s">
        <v>31</v>
      </c>
      <c r="M161" t="s">
        <v>395</v>
      </c>
      <c r="N161">
        <f t="shared" si="271"/>
        <v>175</v>
      </c>
      <c r="U161" t="s">
        <v>39</v>
      </c>
      <c r="AA161" t="s">
        <v>222</v>
      </c>
      <c r="AG161" t="s">
        <v>246</v>
      </c>
      <c r="AL161" t="s">
        <v>246</v>
      </c>
      <c r="BA161">
        <v>3</v>
      </c>
      <c r="BJ161" t="s">
        <v>218</v>
      </c>
      <c r="BP161" t="s">
        <v>222</v>
      </c>
      <c r="BV161" t="s">
        <v>281</v>
      </c>
      <c r="CA161">
        <v>4</v>
      </c>
      <c r="CH161" t="s">
        <v>84</v>
      </c>
      <c r="CK161" t="s">
        <v>87</v>
      </c>
      <c r="DF161" t="s">
        <v>108</v>
      </c>
      <c r="DU161" t="s">
        <v>218</v>
      </c>
      <c r="DY161" t="s">
        <v>217</v>
      </c>
      <c r="EE161" t="s">
        <v>218</v>
      </c>
      <c r="EJ161" t="s">
        <v>218</v>
      </c>
      <c r="EN161" t="s">
        <v>217</v>
      </c>
      <c r="ES161" t="s">
        <v>217</v>
      </c>
      <c r="FF161">
        <v>9</v>
      </c>
      <c r="FH161" t="s">
        <v>217</v>
      </c>
      <c r="FQ161" t="s">
        <v>232</v>
      </c>
      <c r="FR161" t="s">
        <v>217</v>
      </c>
      <c r="FW161" t="s">
        <v>217</v>
      </c>
      <c r="GB161" t="s">
        <v>217</v>
      </c>
      <c r="GL161" t="s">
        <v>217</v>
      </c>
      <c r="GR161" t="s">
        <v>218</v>
      </c>
      <c r="GW161" t="s">
        <v>218</v>
      </c>
      <c r="HJ161">
        <v>10</v>
      </c>
      <c r="HK161" t="s">
        <v>191</v>
      </c>
      <c r="KC161">
        <v>7</v>
      </c>
      <c r="KG161" t="s">
        <v>475</v>
      </c>
    </row>
    <row r="162" spans="2:293" x14ac:dyDescent="0.25">
      <c r="B162">
        <v>99396392</v>
      </c>
      <c r="C162" s="1">
        <v>43656.563020833331</v>
      </c>
      <c r="D162" s="1">
        <v>43656.568425925929</v>
      </c>
      <c r="J162" t="s">
        <v>476</v>
      </c>
      <c r="K162" t="s">
        <v>31</v>
      </c>
      <c r="M162" t="s">
        <v>288</v>
      </c>
      <c r="N162">
        <f t="shared" si="271"/>
        <v>275</v>
      </c>
      <c r="O162" t="s">
        <v>33</v>
      </c>
      <c r="Z162" t="s">
        <v>218</v>
      </c>
      <c r="AD162" t="s">
        <v>217</v>
      </c>
      <c r="AI162" t="s">
        <v>217</v>
      </c>
      <c r="BF162">
        <v>8</v>
      </c>
      <c r="BJ162" t="s">
        <v>218</v>
      </c>
      <c r="BO162" t="s">
        <v>218</v>
      </c>
      <c r="BT162" t="s">
        <v>218</v>
      </c>
      <c r="CD162">
        <v>7</v>
      </c>
      <c r="CH162" t="s">
        <v>84</v>
      </c>
      <c r="CK162" t="s">
        <v>87</v>
      </c>
      <c r="CR162" t="s">
        <v>94</v>
      </c>
      <c r="DU162" t="s">
        <v>218</v>
      </c>
      <c r="DY162" t="s">
        <v>217</v>
      </c>
      <c r="ED162" t="s">
        <v>217</v>
      </c>
      <c r="EJ162" t="s">
        <v>218</v>
      </c>
      <c r="EO162" t="s">
        <v>218</v>
      </c>
      <c r="ET162" t="s">
        <v>218</v>
      </c>
      <c r="FD162">
        <v>7</v>
      </c>
      <c r="FI162" t="s">
        <v>218</v>
      </c>
      <c r="FN162" t="s">
        <v>218</v>
      </c>
      <c r="FS162" t="s">
        <v>218</v>
      </c>
      <c r="FX162" t="s">
        <v>218</v>
      </c>
      <c r="GB162" t="s">
        <v>217</v>
      </c>
      <c r="GM162" t="s">
        <v>218</v>
      </c>
      <c r="GQ162" t="s">
        <v>217</v>
      </c>
      <c r="GW162" t="s">
        <v>218</v>
      </c>
      <c r="HG162">
        <v>7</v>
      </c>
      <c r="HK162" t="s">
        <v>191</v>
      </c>
      <c r="KC162">
        <v>7</v>
      </c>
    </row>
    <row r="163" spans="2:293" x14ac:dyDescent="0.25">
      <c r="B163">
        <v>99396267</v>
      </c>
      <c r="C163" s="1">
        <v>43656.498333333337</v>
      </c>
      <c r="D163" s="1">
        <v>43656.500567129631</v>
      </c>
      <c r="J163" t="s">
        <v>477</v>
      </c>
      <c r="K163" t="s">
        <v>31</v>
      </c>
      <c r="M163" t="s">
        <v>468</v>
      </c>
      <c r="N163">
        <f t="shared" si="271"/>
        <v>244</v>
      </c>
      <c r="O163" t="s">
        <v>33</v>
      </c>
      <c r="Y163" t="s">
        <v>217</v>
      </c>
      <c r="AE163" t="s">
        <v>218</v>
      </c>
      <c r="AJ163" t="s">
        <v>218</v>
      </c>
      <c r="BE163">
        <v>7</v>
      </c>
      <c r="BI163" t="s">
        <v>243</v>
      </c>
      <c r="BO163" t="s">
        <v>218</v>
      </c>
      <c r="BT163" t="s">
        <v>218</v>
      </c>
      <c r="CD163">
        <v>7</v>
      </c>
      <c r="CJ163" t="s">
        <v>86</v>
      </c>
      <c r="IQ163" t="s">
        <v>217</v>
      </c>
      <c r="IV163" t="s">
        <v>217</v>
      </c>
      <c r="JA163" t="s">
        <v>217</v>
      </c>
      <c r="JF163" t="s">
        <v>217</v>
      </c>
      <c r="JS163">
        <v>9</v>
      </c>
      <c r="JU163" t="s">
        <v>191</v>
      </c>
      <c r="KD163">
        <v>8</v>
      </c>
      <c r="KG163" t="s">
        <v>478</v>
      </c>
    </row>
    <row r="164" spans="2:293" x14ac:dyDescent="0.25">
      <c r="B164">
        <v>99396267</v>
      </c>
      <c r="C164" s="1">
        <v>43656.47724537037</v>
      </c>
      <c r="D164" s="1">
        <v>43656.478912037041</v>
      </c>
      <c r="J164" t="s">
        <v>413</v>
      </c>
      <c r="K164" t="s">
        <v>31</v>
      </c>
      <c r="M164" t="s">
        <v>479</v>
      </c>
      <c r="N164">
        <f t="shared" si="271"/>
        <v>112</v>
      </c>
      <c r="O164" t="s">
        <v>33</v>
      </c>
      <c r="Z164" t="s">
        <v>218</v>
      </c>
      <c r="AE164" t="s">
        <v>218</v>
      </c>
      <c r="AJ164" t="s">
        <v>218</v>
      </c>
      <c r="BE164">
        <v>7</v>
      </c>
      <c r="BJ164" t="s">
        <v>218</v>
      </c>
      <c r="BO164" t="s">
        <v>218</v>
      </c>
      <c r="BT164" t="s">
        <v>218</v>
      </c>
      <c r="CD164">
        <v>7</v>
      </c>
      <c r="CI164" t="s">
        <v>85</v>
      </c>
      <c r="IR164" t="s">
        <v>218</v>
      </c>
      <c r="IX164" t="s">
        <v>222</v>
      </c>
      <c r="JE164" t="s">
        <v>232</v>
      </c>
      <c r="JJ164" t="s">
        <v>232</v>
      </c>
      <c r="JO164">
        <v>5</v>
      </c>
      <c r="JV164" t="s">
        <v>192</v>
      </c>
      <c r="KB164">
        <v>6</v>
      </c>
    </row>
    <row r="165" spans="2:293" x14ac:dyDescent="0.25">
      <c r="B165">
        <v>99396267</v>
      </c>
      <c r="C165" s="1">
        <v>43656.41170138889</v>
      </c>
      <c r="D165" s="1">
        <v>43656.413877314815</v>
      </c>
      <c r="J165" t="s">
        <v>226</v>
      </c>
      <c r="K165" t="s">
        <v>31</v>
      </c>
      <c r="M165" t="s">
        <v>480</v>
      </c>
      <c r="N165">
        <f t="shared" si="271"/>
        <v>196</v>
      </c>
      <c r="O165" t="s">
        <v>33</v>
      </c>
      <c r="Z165" t="s">
        <v>218</v>
      </c>
      <c r="AE165" t="s">
        <v>218</v>
      </c>
      <c r="AJ165" t="s">
        <v>218</v>
      </c>
      <c r="BF165">
        <v>8</v>
      </c>
      <c r="BJ165" t="s">
        <v>218</v>
      </c>
      <c r="BO165" t="s">
        <v>218</v>
      </c>
      <c r="BT165" t="s">
        <v>218</v>
      </c>
      <c r="CE165">
        <v>8</v>
      </c>
      <c r="CH165" t="s">
        <v>84</v>
      </c>
      <c r="CK165" t="s">
        <v>87</v>
      </c>
      <c r="DI165" t="s">
        <v>111</v>
      </c>
      <c r="DT165" t="s">
        <v>217</v>
      </c>
      <c r="DY165" t="s">
        <v>217</v>
      </c>
      <c r="ED165" t="s">
        <v>217</v>
      </c>
      <c r="EI165" t="s">
        <v>217</v>
      </c>
      <c r="EN165" t="s">
        <v>217</v>
      </c>
      <c r="ES165" t="s">
        <v>217</v>
      </c>
      <c r="FG165">
        <v>10</v>
      </c>
      <c r="FH165" t="s">
        <v>217</v>
      </c>
      <c r="FM165" t="s">
        <v>217</v>
      </c>
      <c r="FR165" t="s">
        <v>217</v>
      </c>
      <c r="FW165" t="s">
        <v>217</v>
      </c>
      <c r="GB165" t="s">
        <v>217</v>
      </c>
      <c r="GL165" t="s">
        <v>217</v>
      </c>
      <c r="GQ165" t="s">
        <v>217</v>
      </c>
      <c r="GW165" t="s">
        <v>218</v>
      </c>
      <c r="HJ165">
        <v>10</v>
      </c>
      <c r="HK165" t="s">
        <v>191</v>
      </c>
      <c r="KE165">
        <v>9</v>
      </c>
    </row>
    <row r="166" spans="2:293" x14ac:dyDescent="0.25">
      <c r="B166">
        <v>99396267</v>
      </c>
      <c r="C166" s="1">
        <v>43656.37159722222</v>
      </c>
      <c r="D166" s="1">
        <v>43656.374201388891</v>
      </c>
      <c r="J166" t="s">
        <v>346</v>
      </c>
      <c r="K166" t="s">
        <v>31</v>
      </c>
      <c r="M166" t="s">
        <v>381</v>
      </c>
      <c r="N166">
        <f t="shared" si="271"/>
        <v>87</v>
      </c>
      <c r="O166" t="s">
        <v>33</v>
      </c>
      <c r="Y166" t="s">
        <v>217</v>
      </c>
      <c r="AD166" t="s">
        <v>217</v>
      </c>
      <c r="AI166" t="s">
        <v>217</v>
      </c>
      <c r="BG166">
        <v>9</v>
      </c>
      <c r="BJ166" t="s">
        <v>218</v>
      </c>
      <c r="BO166" t="s">
        <v>218</v>
      </c>
      <c r="BT166" t="s">
        <v>218</v>
      </c>
      <c r="CD166">
        <v>7</v>
      </c>
      <c r="CH166" t="s">
        <v>84</v>
      </c>
      <c r="CK166" t="s">
        <v>87</v>
      </c>
      <c r="DG166" t="s">
        <v>109</v>
      </c>
      <c r="DT166" t="s">
        <v>217</v>
      </c>
      <c r="DY166" t="s">
        <v>217</v>
      </c>
      <c r="ED166" t="s">
        <v>217</v>
      </c>
      <c r="EI166" t="s">
        <v>217</v>
      </c>
      <c r="EN166" t="s">
        <v>217</v>
      </c>
      <c r="ES166" t="s">
        <v>217</v>
      </c>
      <c r="FG166">
        <v>10</v>
      </c>
      <c r="FH166" t="s">
        <v>217</v>
      </c>
      <c r="FM166" t="s">
        <v>217</v>
      </c>
      <c r="FR166" t="s">
        <v>217</v>
      </c>
      <c r="FW166" t="s">
        <v>217</v>
      </c>
      <c r="GB166" t="s">
        <v>217</v>
      </c>
      <c r="GL166" t="s">
        <v>217</v>
      </c>
      <c r="GQ166" t="s">
        <v>217</v>
      </c>
      <c r="GZ166" t="s">
        <v>232</v>
      </c>
      <c r="HI166">
        <v>9</v>
      </c>
      <c r="HK166" t="s">
        <v>191</v>
      </c>
      <c r="KD166">
        <v>8</v>
      </c>
    </row>
    <row r="167" spans="2:293" x14ac:dyDescent="0.25">
      <c r="B167">
        <v>99396392</v>
      </c>
      <c r="C167" s="1">
        <v>43656.344027777777</v>
      </c>
      <c r="D167" s="1">
        <v>43656.346909722219</v>
      </c>
      <c r="J167" t="s">
        <v>462</v>
      </c>
      <c r="K167" t="s">
        <v>31</v>
      </c>
      <c r="M167" t="s">
        <v>270</v>
      </c>
      <c r="N167">
        <f t="shared" si="271"/>
        <v>121</v>
      </c>
      <c r="O167" t="s">
        <v>33</v>
      </c>
      <c r="Z167" t="s">
        <v>218</v>
      </c>
      <c r="AE167" t="s">
        <v>218</v>
      </c>
      <c r="AJ167" t="s">
        <v>218</v>
      </c>
      <c r="BD167">
        <v>6</v>
      </c>
      <c r="BM167" t="s">
        <v>291</v>
      </c>
      <c r="BR167" t="s">
        <v>291</v>
      </c>
      <c r="BW167" t="s">
        <v>291</v>
      </c>
      <c r="CC167">
        <v>6</v>
      </c>
      <c r="CH167" t="s">
        <v>84</v>
      </c>
      <c r="CK167" t="s">
        <v>87</v>
      </c>
      <c r="DG167" t="s">
        <v>109</v>
      </c>
      <c r="DT167" t="s">
        <v>217</v>
      </c>
      <c r="DY167" t="s">
        <v>217</v>
      </c>
      <c r="ED167" t="s">
        <v>217</v>
      </c>
      <c r="EI167" t="s">
        <v>217</v>
      </c>
      <c r="EN167" t="s">
        <v>217</v>
      </c>
      <c r="ES167" t="s">
        <v>217</v>
      </c>
      <c r="FE167">
        <v>8</v>
      </c>
    </row>
    <row r="168" spans="2:293" x14ac:dyDescent="0.25">
      <c r="B168">
        <v>99396267</v>
      </c>
      <c r="C168" s="1">
        <v>43656.249537037038</v>
      </c>
      <c r="D168" s="1">
        <v>43656.252210648148</v>
      </c>
      <c r="J168" t="s">
        <v>450</v>
      </c>
      <c r="K168" t="s">
        <v>31</v>
      </c>
      <c r="M168" t="s">
        <v>455</v>
      </c>
      <c r="N168">
        <f t="shared" si="271"/>
        <v>191</v>
      </c>
      <c r="O168" t="s">
        <v>33</v>
      </c>
      <c r="Z168" t="s">
        <v>218</v>
      </c>
      <c r="AE168" t="s">
        <v>218</v>
      </c>
      <c r="AJ168" t="s">
        <v>218</v>
      </c>
      <c r="BF168">
        <v>8</v>
      </c>
      <c r="BJ168" t="s">
        <v>218</v>
      </c>
      <c r="BO168" t="s">
        <v>218</v>
      </c>
      <c r="BT168" t="s">
        <v>218</v>
      </c>
      <c r="CF168">
        <v>9</v>
      </c>
      <c r="CI168" t="s">
        <v>85</v>
      </c>
      <c r="IR168" t="s">
        <v>218</v>
      </c>
      <c r="IW168" t="s">
        <v>218</v>
      </c>
      <c r="JB168" t="s">
        <v>218</v>
      </c>
      <c r="JH168" t="s">
        <v>222</v>
      </c>
      <c r="JQ168">
        <v>7</v>
      </c>
      <c r="JU168" t="s">
        <v>191</v>
      </c>
      <c r="KD168">
        <v>8</v>
      </c>
      <c r="KG168" t="s">
        <v>481</v>
      </c>
    </row>
    <row r="169" spans="2:293" x14ac:dyDescent="0.25">
      <c r="B169">
        <v>99396392</v>
      </c>
      <c r="C169" s="1">
        <v>43655.865740740737</v>
      </c>
      <c r="D169" s="1">
        <v>43655.870775462965</v>
      </c>
      <c r="J169" t="s">
        <v>482</v>
      </c>
      <c r="K169" t="s">
        <v>31</v>
      </c>
      <c r="M169" t="s">
        <v>483</v>
      </c>
      <c r="N169">
        <f t="shared" si="271"/>
        <v>322</v>
      </c>
      <c r="O169" t="s">
        <v>33</v>
      </c>
      <c r="Y169" t="s">
        <v>217</v>
      </c>
      <c r="AE169" t="s">
        <v>218</v>
      </c>
      <c r="AJ169" t="s">
        <v>218</v>
      </c>
      <c r="BF169">
        <v>8</v>
      </c>
      <c r="BJ169" t="s">
        <v>218</v>
      </c>
      <c r="BO169" t="s">
        <v>218</v>
      </c>
      <c r="BS169" t="s">
        <v>243</v>
      </c>
      <c r="CE169">
        <v>8</v>
      </c>
      <c r="CH169" t="s">
        <v>84</v>
      </c>
      <c r="CK169" t="s">
        <v>87</v>
      </c>
      <c r="CY169" t="s">
        <v>101</v>
      </c>
      <c r="DT169" t="s">
        <v>217</v>
      </c>
      <c r="DY169" t="s">
        <v>217</v>
      </c>
      <c r="ED169" t="s">
        <v>217</v>
      </c>
      <c r="EI169" t="s">
        <v>217</v>
      </c>
      <c r="EN169" t="s">
        <v>217</v>
      </c>
      <c r="ES169" t="s">
        <v>217</v>
      </c>
      <c r="FG169">
        <v>10</v>
      </c>
      <c r="FH169" t="s">
        <v>217</v>
      </c>
      <c r="FQ169" t="s">
        <v>232</v>
      </c>
      <c r="FR169" t="s">
        <v>217</v>
      </c>
      <c r="FW169" t="s">
        <v>217</v>
      </c>
      <c r="GB169" t="s">
        <v>217</v>
      </c>
      <c r="GL169" t="s">
        <v>217</v>
      </c>
      <c r="GQ169" t="s">
        <v>217</v>
      </c>
      <c r="GV169" t="s">
        <v>217</v>
      </c>
      <c r="HJ169">
        <v>10</v>
      </c>
      <c r="HK169" t="s">
        <v>191</v>
      </c>
      <c r="KE169">
        <v>9</v>
      </c>
      <c r="KG169" t="s">
        <v>484</v>
      </c>
    </row>
    <row r="170" spans="2:293" x14ac:dyDescent="0.25">
      <c r="B170">
        <v>99396392</v>
      </c>
      <c r="C170" s="1">
        <v>43655.85328703704</v>
      </c>
      <c r="D170" s="1">
        <v>43655.854618055557</v>
      </c>
      <c r="J170" t="s">
        <v>426</v>
      </c>
      <c r="K170" t="s">
        <v>31</v>
      </c>
      <c r="M170" t="s">
        <v>309</v>
      </c>
      <c r="N170">
        <f t="shared" si="271"/>
        <v>78</v>
      </c>
      <c r="O170" t="s">
        <v>33</v>
      </c>
      <c r="Y170" t="s">
        <v>217</v>
      </c>
      <c r="AD170" t="s">
        <v>217</v>
      </c>
      <c r="AI170" t="s">
        <v>217</v>
      </c>
      <c r="BG170">
        <v>9</v>
      </c>
      <c r="BJ170" t="s">
        <v>218</v>
      </c>
      <c r="BO170" t="s">
        <v>218</v>
      </c>
      <c r="BT170" t="s">
        <v>218</v>
      </c>
      <c r="CD170">
        <v>7</v>
      </c>
      <c r="CI170" t="s">
        <v>85</v>
      </c>
      <c r="IQ170" t="s">
        <v>217</v>
      </c>
      <c r="IV170" t="s">
        <v>217</v>
      </c>
      <c r="JA170" t="s">
        <v>217</v>
      </c>
      <c r="JG170" t="s">
        <v>218</v>
      </c>
      <c r="JS170">
        <v>9</v>
      </c>
      <c r="JU170" t="s">
        <v>191</v>
      </c>
      <c r="KD170">
        <v>8</v>
      </c>
    </row>
    <row r="171" spans="2:293" x14ac:dyDescent="0.25">
      <c r="B171">
        <v>99396267</v>
      </c>
      <c r="C171" s="1">
        <v>43655.842083333337</v>
      </c>
      <c r="D171" s="1">
        <v>43655.847002314818</v>
      </c>
      <c r="J171" t="s">
        <v>472</v>
      </c>
      <c r="K171" t="s">
        <v>31</v>
      </c>
      <c r="M171" t="s">
        <v>395</v>
      </c>
      <c r="N171">
        <f t="shared" si="271"/>
        <v>273</v>
      </c>
      <c r="U171" t="s">
        <v>39</v>
      </c>
      <c r="Z171" t="s">
        <v>218</v>
      </c>
      <c r="AE171" t="s">
        <v>218</v>
      </c>
      <c r="AJ171" t="s">
        <v>218</v>
      </c>
      <c r="BE171">
        <v>7</v>
      </c>
      <c r="BJ171" t="s">
        <v>218</v>
      </c>
      <c r="BO171" t="s">
        <v>218</v>
      </c>
      <c r="BT171" t="s">
        <v>218</v>
      </c>
      <c r="CD171">
        <v>7</v>
      </c>
      <c r="CH171" t="s">
        <v>84</v>
      </c>
      <c r="CK171" t="s">
        <v>87</v>
      </c>
      <c r="DK171" t="s">
        <v>113</v>
      </c>
      <c r="DT171" t="s">
        <v>217</v>
      </c>
      <c r="DY171" t="s">
        <v>217</v>
      </c>
      <c r="ED171" t="s">
        <v>217</v>
      </c>
      <c r="EI171" t="s">
        <v>217</v>
      </c>
      <c r="EN171" t="s">
        <v>217</v>
      </c>
      <c r="ES171" t="s">
        <v>217</v>
      </c>
      <c r="FF171">
        <v>9</v>
      </c>
      <c r="FH171" t="s">
        <v>217</v>
      </c>
      <c r="FN171" t="s">
        <v>218</v>
      </c>
      <c r="FS171" t="s">
        <v>218</v>
      </c>
      <c r="FW171" t="s">
        <v>217</v>
      </c>
      <c r="GB171" t="s">
        <v>217</v>
      </c>
      <c r="GL171" t="s">
        <v>217</v>
      </c>
      <c r="GQ171" t="s">
        <v>217</v>
      </c>
      <c r="GX171" t="s">
        <v>222</v>
      </c>
      <c r="HH171">
        <v>8</v>
      </c>
      <c r="HK171" t="s">
        <v>191</v>
      </c>
      <c r="KD171">
        <v>8</v>
      </c>
    </row>
    <row r="172" spans="2:293" x14ac:dyDescent="0.25">
      <c r="B172">
        <v>99396392</v>
      </c>
      <c r="C172" s="1">
        <v>43655.83630787037</v>
      </c>
      <c r="D172" s="1">
        <v>43655.841273148151</v>
      </c>
      <c r="J172" t="s">
        <v>257</v>
      </c>
      <c r="K172" t="s">
        <v>31</v>
      </c>
      <c r="M172" t="s">
        <v>378</v>
      </c>
      <c r="N172">
        <f t="shared" si="271"/>
        <v>79</v>
      </c>
      <c r="U172" t="s">
        <v>39</v>
      </c>
      <c r="Z172" t="s">
        <v>218</v>
      </c>
      <c r="AE172" t="s">
        <v>218</v>
      </c>
      <c r="AJ172" t="s">
        <v>218</v>
      </c>
      <c r="BE172">
        <v>7</v>
      </c>
      <c r="BM172" t="s">
        <v>291</v>
      </c>
      <c r="BO172" t="s">
        <v>218</v>
      </c>
      <c r="BW172" t="s">
        <v>291</v>
      </c>
      <c r="CD172">
        <v>7</v>
      </c>
      <c r="CH172" t="s">
        <v>84</v>
      </c>
      <c r="CK172" t="s">
        <v>87</v>
      </c>
      <c r="DG172" t="s">
        <v>109</v>
      </c>
      <c r="DT172" t="s">
        <v>217</v>
      </c>
      <c r="DY172" t="s">
        <v>217</v>
      </c>
      <c r="ED172" t="s">
        <v>217</v>
      </c>
      <c r="EI172" t="s">
        <v>217</v>
      </c>
      <c r="EO172" t="s">
        <v>218</v>
      </c>
      <c r="ES172" t="s">
        <v>217</v>
      </c>
      <c r="FE172">
        <v>8</v>
      </c>
      <c r="FH172" t="s">
        <v>217</v>
      </c>
      <c r="FM172" t="s">
        <v>217</v>
      </c>
      <c r="FR172" t="s">
        <v>217</v>
      </c>
      <c r="FW172" t="s">
        <v>217</v>
      </c>
      <c r="GB172" t="s">
        <v>217</v>
      </c>
      <c r="GM172" t="s">
        <v>218</v>
      </c>
      <c r="GR172" t="s">
        <v>218</v>
      </c>
      <c r="GW172" t="s">
        <v>218</v>
      </c>
      <c r="HH172">
        <v>8</v>
      </c>
      <c r="HK172" t="s">
        <v>191</v>
      </c>
      <c r="KD172">
        <v>8</v>
      </c>
    </row>
    <row r="173" spans="2:293" x14ac:dyDescent="0.25">
      <c r="B173">
        <v>99396267</v>
      </c>
      <c r="C173" s="1">
        <v>43655.806585648148</v>
      </c>
      <c r="D173" s="1">
        <v>43655.808368055557</v>
      </c>
      <c r="J173" t="s">
        <v>485</v>
      </c>
      <c r="K173" t="s">
        <v>31</v>
      </c>
      <c r="M173" t="s">
        <v>381</v>
      </c>
      <c r="N173">
        <f t="shared" si="271"/>
        <v>354</v>
      </c>
      <c r="O173" t="s">
        <v>33</v>
      </c>
      <c r="Z173" t="s">
        <v>218</v>
      </c>
      <c r="AE173" t="s">
        <v>218</v>
      </c>
      <c r="AJ173" t="s">
        <v>218</v>
      </c>
      <c r="BF173">
        <v>8</v>
      </c>
      <c r="BJ173" t="s">
        <v>218</v>
      </c>
      <c r="BO173" t="s">
        <v>218</v>
      </c>
      <c r="BT173" t="s">
        <v>218</v>
      </c>
      <c r="CE173">
        <v>8</v>
      </c>
      <c r="CH173" t="s">
        <v>84</v>
      </c>
      <c r="CM173" t="s">
        <v>89</v>
      </c>
      <c r="HN173" t="s">
        <v>218</v>
      </c>
      <c r="HZ173">
        <v>9</v>
      </c>
      <c r="KD173">
        <v>8</v>
      </c>
      <c r="KG173" t="s">
        <v>486</v>
      </c>
    </row>
    <row r="174" spans="2:293" x14ac:dyDescent="0.25">
      <c r="B174">
        <v>99396392</v>
      </c>
      <c r="C174" s="1">
        <v>43655.804328703707</v>
      </c>
      <c r="D174" s="1">
        <v>43655.812037037038</v>
      </c>
      <c r="J174" t="s">
        <v>487</v>
      </c>
      <c r="K174" t="s">
        <v>31</v>
      </c>
      <c r="M174" t="s">
        <v>330</v>
      </c>
      <c r="N174">
        <f t="shared" si="271"/>
        <v>-164</v>
      </c>
      <c r="O174" t="s">
        <v>33</v>
      </c>
      <c r="Z174" t="s">
        <v>218</v>
      </c>
      <c r="AE174" t="s">
        <v>218</v>
      </c>
      <c r="AJ174" t="s">
        <v>218</v>
      </c>
      <c r="BF174">
        <v>8</v>
      </c>
      <c r="BJ174" t="s">
        <v>218</v>
      </c>
      <c r="BO174" t="s">
        <v>218</v>
      </c>
      <c r="BT174" t="s">
        <v>218</v>
      </c>
      <c r="CE174">
        <v>8</v>
      </c>
      <c r="CI174" t="s">
        <v>85</v>
      </c>
      <c r="IQ174" t="s">
        <v>217</v>
      </c>
      <c r="IV174" t="s">
        <v>217</v>
      </c>
      <c r="JA174" t="s">
        <v>217</v>
      </c>
      <c r="JF174" t="s">
        <v>217</v>
      </c>
      <c r="JT174">
        <v>10</v>
      </c>
      <c r="JU174" t="s">
        <v>191</v>
      </c>
      <c r="KE174">
        <v>9</v>
      </c>
      <c r="KG174" t="s">
        <v>488</v>
      </c>
    </row>
    <row r="175" spans="2:293" x14ac:dyDescent="0.25">
      <c r="B175">
        <v>99396392</v>
      </c>
      <c r="C175" s="1">
        <v>43655.804131944446</v>
      </c>
      <c r="D175" s="1">
        <v>43655.807384259257</v>
      </c>
      <c r="J175" t="s">
        <v>489</v>
      </c>
      <c r="K175" t="s">
        <v>31</v>
      </c>
      <c r="M175" t="s">
        <v>288</v>
      </c>
      <c r="N175">
        <f t="shared" si="271"/>
        <v>364</v>
      </c>
      <c r="O175" t="s">
        <v>33</v>
      </c>
      <c r="S175" t="s">
        <v>37</v>
      </c>
      <c r="X175" t="s">
        <v>490</v>
      </c>
      <c r="Z175" t="s">
        <v>218</v>
      </c>
      <c r="AE175" t="s">
        <v>218</v>
      </c>
      <c r="AJ175" t="s">
        <v>218</v>
      </c>
      <c r="BE175">
        <v>7</v>
      </c>
      <c r="BJ175" t="s">
        <v>218</v>
      </c>
      <c r="BO175" t="s">
        <v>218</v>
      </c>
      <c r="BU175" t="s">
        <v>222</v>
      </c>
      <c r="CD175">
        <v>7</v>
      </c>
      <c r="CI175" t="s">
        <v>85</v>
      </c>
      <c r="IR175" t="s">
        <v>218</v>
      </c>
      <c r="IX175" t="s">
        <v>222</v>
      </c>
      <c r="JC175" t="s">
        <v>222</v>
      </c>
      <c r="JH175" t="s">
        <v>222</v>
      </c>
      <c r="JP175">
        <v>6</v>
      </c>
      <c r="JV175" t="s">
        <v>192</v>
      </c>
      <c r="KC175">
        <v>7</v>
      </c>
      <c r="KG175" t="s">
        <v>491</v>
      </c>
    </row>
    <row r="176" spans="2:293" x14ac:dyDescent="0.25">
      <c r="B176">
        <v>99396267</v>
      </c>
      <c r="C176" s="1">
        <v>43655.80028935185</v>
      </c>
      <c r="D176" s="1">
        <v>43655.804189814815</v>
      </c>
      <c r="J176" t="s">
        <v>369</v>
      </c>
      <c r="K176" t="s">
        <v>31</v>
      </c>
      <c r="M176" t="s">
        <v>465</v>
      </c>
      <c r="N176">
        <f t="shared" si="271"/>
        <v>111</v>
      </c>
      <c r="O176" t="s">
        <v>33</v>
      </c>
      <c r="Z176" t="s">
        <v>218</v>
      </c>
      <c r="AE176" t="s">
        <v>218</v>
      </c>
      <c r="AJ176" t="s">
        <v>218</v>
      </c>
      <c r="BF176">
        <v>8</v>
      </c>
      <c r="BJ176" t="s">
        <v>218</v>
      </c>
      <c r="BN176" t="s">
        <v>243</v>
      </c>
      <c r="BT176" t="s">
        <v>218</v>
      </c>
      <c r="CF176">
        <v>9</v>
      </c>
      <c r="CI176" t="s">
        <v>85</v>
      </c>
      <c r="IQ176" t="s">
        <v>217</v>
      </c>
      <c r="IV176" t="s">
        <v>217</v>
      </c>
      <c r="JA176" t="s">
        <v>217</v>
      </c>
      <c r="JF176" t="s">
        <v>217</v>
      </c>
      <c r="JT176">
        <v>10</v>
      </c>
      <c r="JU176" t="s">
        <v>191</v>
      </c>
      <c r="KE176">
        <v>9</v>
      </c>
      <c r="KG176" t="s">
        <v>492</v>
      </c>
    </row>
    <row r="177" spans="2:293" x14ac:dyDescent="0.25">
      <c r="B177">
        <v>99396392</v>
      </c>
      <c r="C177" s="1">
        <v>43655.799953703703</v>
      </c>
      <c r="D177" s="1">
        <v>43655.801932870374</v>
      </c>
      <c r="J177" t="s">
        <v>423</v>
      </c>
      <c r="K177" t="s">
        <v>31</v>
      </c>
      <c r="M177" t="s">
        <v>361</v>
      </c>
      <c r="N177">
        <f t="shared" si="271"/>
        <v>105</v>
      </c>
      <c r="O177" t="s">
        <v>33</v>
      </c>
      <c r="Y177" t="s">
        <v>217</v>
      </c>
      <c r="AD177" t="s">
        <v>217</v>
      </c>
      <c r="AI177" t="s">
        <v>217</v>
      </c>
      <c r="BH177">
        <v>10</v>
      </c>
      <c r="BI177" t="s">
        <v>243</v>
      </c>
      <c r="BN177" t="s">
        <v>243</v>
      </c>
      <c r="BS177" t="s">
        <v>243</v>
      </c>
      <c r="CG177">
        <v>10</v>
      </c>
      <c r="CI177" t="s">
        <v>85</v>
      </c>
      <c r="IQ177" t="s">
        <v>217</v>
      </c>
      <c r="IV177" t="s">
        <v>217</v>
      </c>
      <c r="JA177" t="s">
        <v>217</v>
      </c>
      <c r="JF177" t="s">
        <v>217</v>
      </c>
      <c r="JT177">
        <v>10</v>
      </c>
      <c r="JU177" t="s">
        <v>191</v>
      </c>
      <c r="KF177">
        <v>10</v>
      </c>
    </row>
    <row r="178" spans="2:293" x14ac:dyDescent="0.25">
      <c r="B178">
        <v>99396392</v>
      </c>
      <c r="C178" s="1">
        <v>43655.778634259259</v>
      </c>
      <c r="D178" s="1">
        <v>43655.782071759262</v>
      </c>
      <c r="J178" t="s">
        <v>247</v>
      </c>
      <c r="K178" t="s">
        <v>31</v>
      </c>
      <c r="M178" t="s">
        <v>307</v>
      </c>
      <c r="N178">
        <f t="shared" si="271"/>
        <v>108</v>
      </c>
      <c r="O178" t="s">
        <v>33</v>
      </c>
      <c r="Z178" t="s">
        <v>218</v>
      </c>
      <c r="AE178" t="s">
        <v>218</v>
      </c>
      <c r="AJ178" t="s">
        <v>218</v>
      </c>
      <c r="BE178">
        <v>7</v>
      </c>
      <c r="BJ178" t="s">
        <v>218</v>
      </c>
      <c r="BO178" t="s">
        <v>218</v>
      </c>
      <c r="BT178" t="s">
        <v>218</v>
      </c>
      <c r="CD178">
        <v>7</v>
      </c>
      <c r="CI178" t="s">
        <v>85</v>
      </c>
      <c r="IR178" t="s">
        <v>218</v>
      </c>
      <c r="IW178" t="s">
        <v>218</v>
      </c>
      <c r="JB178" t="s">
        <v>218</v>
      </c>
      <c r="JG178" t="s">
        <v>218</v>
      </c>
      <c r="JQ178">
        <v>7</v>
      </c>
      <c r="JV178" t="s">
        <v>192</v>
      </c>
      <c r="KC178">
        <v>7</v>
      </c>
      <c r="KG178" t="s">
        <v>493</v>
      </c>
    </row>
    <row r="179" spans="2:293" x14ac:dyDescent="0.25">
      <c r="B179">
        <v>99396267</v>
      </c>
      <c r="C179" s="1">
        <v>43655.767893518518</v>
      </c>
      <c r="D179" s="1">
        <v>43655.770810185182</v>
      </c>
      <c r="J179" t="s">
        <v>381</v>
      </c>
      <c r="K179" t="s">
        <v>31</v>
      </c>
      <c r="M179" t="s">
        <v>381</v>
      </c>
      <c r="N179">
        <f t="shared" si="271"/>
        <v>0</v>
      </c>
      <c r="O179" t="s">
        <v>33</v>
      </c>
      <c r="Y179" t="s">
        <v>217</v>
      </c>
      <c r="AD179" t="s">
        <v>217</v>
      </c>
      <c r="AI179" t="s">
        <v>217</v>
      </c>
      <c r="BG179">
        <v>9</v>
      </c>
      <c r="BJ179" t="s">
        <v>218</v>
      </c>
      <c r="BO179" t="s">
        <v>218</v>
      </c>
      <c r="BT179" t="s">
        <v>218</v>
      </c>
      <c r="CD179">
        <v>7</v>
      </c>
      <c r="CI179" t="s">
        <v>85</v>
      </c>
      <c r="IR179" t="s">
        <v>218</v>
      </c>
      <c r="IV179" t="s">
        <v>217</v>
      </c>
      <c r="JB179" t="s">
        <v>218</v>
      </c>
      <c r="JF179" t="s">
        <v>217</v>
      </c>
      <c r="JS179">
        <v>9</v>
      </c>
      <c r="JU179" t="s">
        <v>191</v>
      </c>
      <c r="KE179">
        <v>9</v>
      </c>
    </row>
    <row r="180" spans="2:293" x14ac:dyDescent="0.25">
      <c r="B180">
        <v>99396392</v>
      </c>
      <c r="C180" s="1">
        <v>43655.754571759258</v>
      </c>
      <c r="D180" s="1">
        <v>43655.760034722225</v>
      </c>
      <c r="J180" t="s">
        <v>494</v>
      </c>
      <c r="K180" t="s">
        <v>31</v>
      </c>
      <c r="M180" t="s">
        <v>495</v>
      </c>
      <c r="N180">
        <f t="shared" si="271"/>
        <v>206</v>
      </c>
      <c r="S180" t="s">
        <v>37</v>
      </c>
      <c r="Z180" t="s">
        <v>218</v>
      </c>
      <c r="AE180" t="s">
        <v>218</v>
      </c>
      <c r="AJ180" t="s">
        <v>218</v>
      </c>
      <c r="BE180">
        <v>7</v>
      </c>
      <c r="BK180" t="s">
        <v>222</v>
      </c>
      <c r="BQ180" t="s">
        <v>281</v>
      </c>
      <c r="BV180" t="s">
        <v>281</v>
      </c>
      <c r="CB180">
        <v>5</v>
      </c>
      <c r="CJ180" t="s">
        <v>86</v>
      </c>
      <c r="IR180" t="s">
        <v>218</v>
      </c>
      <c r="IX180" t="s">
        <v>222</v>
      </c>
      <c r="JB180" t="s">
        <v>218</v>
      </c>
      <c r="JH180" t="s">
        <v>222</v>
      </c>
      <c r="JO180">
        <v>5</v>
      </c>
      <c r="JU180" t="s">
        <v>191</v>
      </c>
      <c r="KB180">
        <v>6</v>
      </c>
      <c r="KG180" t="s">
        <v>496</v>
      </c>
    </row>
    <row r="181" spans="2:293" x14ac:dyDescent="0.25">
      <c r="B181">
        <v>99396267</v>
      </c>
      <c r="C181" s="1">
        <v>43655.743831018517</v>
      </c>
      <c r="D181" s="1">
        <v>43655.747546296298</v>
      </c>
      <c r="J181" t="s">
        <v>497</v>
      </c>
      <c r="K181" t="s">
        <v>31</v>
      </c>
      <c r="M181" t="s">
        <v>465</v>
      </c>
      <c r="N181">
        <f t="shared" si="271"/>
        <v>212</v>
      </c>
      <c r="O181" t="s">
        <v>33</v>
      </c>
      <c r="Z181" t="s">
        <v>218</v>
      </c>
      <c r="AE181" t="s">
        <v>218</v>
      </c>
      <c r="AJ181" t="s">
        <v>218</v>
      </c>
      <c r="BE181">
        <v>7</v>
      </c>
      <c r="BJ181" t="s">
        <v>218</v>
      </c>
      <c r="BP181" t="s">
        <v>222</v>
      </c>
      <c r="BU181" t="s">
        <v>222</v>
      </c>
      <c r="CB181">
        <v>5</v>
      </c>
      <c r="CI181" t="s">
        <v>85</v>
      </c>
      <c r="IQ181" t="s">
        <v>217</v>
      </c>
      <c r="IV181" t="s">
        <v>217</v>
      </c>
      <c r="JA181" t="s">
        <v>217</v>
      </c>
      <c r="JF181" t="s">
        <v>217</v>
      </c>
      <c r="JS181">
        <v>9</v>
      </c>
      <c r="JU181" t="s">
        <v>191</v>
      </c>
      <c r="KC181">
        <v>7</v>
      </c>
      <c r="KG181" t="s">
        <v>498</v>
      </c>
    </row>
    <row r="182" spans="2:293" x14ac:dyDescent="0.25">
      <c r="B182">
        <v>99396392</v>
      </c>
      <c r="C182" s="1">
        <v>43655.742789351854</v>
      </c>
      <c r="D182" s="1">
        <v>43655.745949074073</v>
      </c>
      <c r="J182" t="s">
        <v>499</v>
      </c>
      <c r="K182" t="s">
        <v>31</v>
      </c>
      <c r="M182" t="s">
        <v>307</v>
      </c>
      <c r="N182">
        <f t="shared" si="271"/>
        <v>135</v>
      </c>
      <c r="O182" t="s">
        <v>33</v>
      </c>
      <c r="Y182" t="s">
        <v>217</v>
      </c>
      <c r="AD182" t="s">
        <v>217</v>
      </c>
      <c r="AI182" t="s">
        <v>217</v>
      </c>
      <c r="BG182">
        <v>9</v>
      </c>
      <c r="BJ182" t="s">
        <v>218</v>
      </c>
      <c r="BO182" t="s">
        <v>218</v>
      </c>
      <c r="BT182" t="s">
        <v>218</v>
      </c>
      <c r="CD182">
        <v>7</v>
      </c>
      <c r="CH182" t="s">
        <v>84</v>
      </c>
      <c r="CK182" t="s">
        <v>87</v>
      </c>
      <c r="CQ182" t="s">
        <v>93</v>
      </c>
      <c r="DU182" t="s">
        <v>218</v>
      </c>
      <c r="DZ182" t="s">
        <v>218</v>
      </c>
      <c r="ED182" t="s">
        <v>217</v>
      </c>
      <c r="EI182" t="s">
        <v>217</v>
      </c>
      <c r="EN182" t="s">
        <v>217</v>
      </c>
      <c r="ES182" t="s">
        <v>217</v>
      </c>
      <c r="FE182">
        <v>8</v>
      </c>
      <c r="FI182" t="s">
        <v>218</v>
      </c>
      <c r="FM182" t="s">
        <v>217</v>
      </c>
      <c r="FR182" t="s">
        <v>217</v>
      </c>
      <c r="FW182" t="s">
        <v>217</v>
      </c>
      <c r="GB182" t="s">
        <v>217</v>
      </c>
      <c r="GL182" t="s">
        <v>217</v>
      </c>
      <c r="GR182" t="s">
        <v>218</v>
      </c>
      <c r="GW182" t="s">
        <v>218</v>
      </c>
      <c r="HI182">
        <v>9</v>
      </c>
      <c r="HK182" t="s">
        <v>191</v>
      </c>
      <c r="KD182">
        <v>8</v>
      </c>
    </row>
    <row r="183" spans="2:293" x14ac:dyDescent="0.25">
      <c r="B183">
        <v>99396392</v>
      </c>
      <c r="C183" s="1">
        <v>43655.741030092591</v>
      </c>
      <c r="D183" s="1">
        <v>43655.746331018519</v>
      </c>
      <c r="J183" t="s">
        <v>450</v>
      </c>
      <c r="K183" t="s">
        <v>31</v>
      </c>
      <c r="M183" t="s">
        <v>500</v>
      </c>
      <c r="N183">
        <f t="shared" si="271"/>
        <v>152</v>
      </c>
      <c r="O183" t="s">
        <v>33</v>
      </c>
      <c r="Y183" t="s">
        <v>217</v>
      </c>
      <c r="AE183" t="s">
        <v>218</v>
      </c>
      <c r="AK183" t="s">
        <v>222</v>
      </c>
      <c r="BE183">
        <v>7</v>
      </c>
      <c r="BJ183" t="s">
        <v>218</v>
      </c>
      <c r="BO183" t="s">
        <v>218</v>
      </c>
      <c r="BU183" t="s">
        <v>222</v>
      </c>
      <c r="CC183">
        <v>6</v>
      </c>
      <c r="CI183" t="s">
        <v>85</v>
      </c>
      <c r="IR183" t="s">
        <v>218</v>
      </c>
      <c r="IW183" t="s">
        <v>218</v>
      </c>
      <c r="JB183" t="s">
        <v>218</v>
      </c>
      <c r="JG183" t="s">
        <v>218</v>
      </c>
      <c r="JQ183">
        <v>7</v>
      </c>
      <c r="JU183" t="s">
        <v>191</v>
      </c>
      <c r="KC183">
        <v>7</v>
      </c>
      <c r="KG183" t="s">
        <v>501</v>
      </c>
    </row>
    <row r="184" spans="2:293" x14ac:dyDescent="0.25">
      <c r="B184">
        <v>99396392</v>
      </c>
      <c r="C184" s="1">
        <v>43655.719756944447</v>
      </c>
      <c r="D184" s="1">
        <v>43655.725081018521</v>
      </c>
      <c r="J184" t="s">
        <v>502</v>
      </c>
      <c r="K184" t="s">
        <v>31</v>
      </c>
      <c r="M184" t="s">
        <v>503</v>
      </c>
      <c r="N184">
        <f t="shared" si="271"/>
        <v>42</v>
      </c>
      <c r="O184" t="s">
        <v>33</v>
      </c>
      <c r="U184" t="s">
        <v>39</v>
      </c>
      <c r="Z184" t="s">
        <v>218</v>
      </c>
      <c r="AE184" t="s">
        <v>218</v>
      </c>
      <c r="AJ184" t="s">
        <v>218</v>
      </c>
      <c r="BG184">
        <v>9</v>
      </c>
      <c r="BK184" t="s">
        <v>222</v>
      </c>
      <c r="BO184" t="s">
        <v>218</v>
      </c>
      <c r="BT184" t="s">
        <v>218</v>
      </c>
      <c r="CD184">
        <v>7</v>
      </c>
      <c r="CH184" t="s">
        <v>84</v>
      </c>
      <c r="CK184" t="s">
        <v>87</v>
      </c>
      <c r="CZ184" t="s">
        <v>102</v>
      </c>
      <c r="DT184" t="s">
        <v>217</v>
      </c>
      <c r="DY184" t="s">
        <v>217</v>
      </c>
      <c r="ED184" t="s">
        <v>217</v>
      </c>
      <c r="EJ184" t="s">
        <v>218</v>
      </c>
      <c r="EO184" t="s">
        <v>218</v>
      </c>
      <c r="ET184" t="s">
        <v>218</v>
      </c>
      <c r="FF184">
        <v>9</v>
      </c>
      <c r="FI184" t="s">
        <v>218</v>
      </c>
      <c r="FN184" t="s">
        <v>218</v>
      </c>
      <c r="FS184" t="s">
        <v>218</v>
      </c>
      <c r="FX184" t="s">
        <v>218</v>
      </c>
      <c r="GB184" t="s">
        <v>217</v>
      </c>
      <c r="GM184" t="s">
        <v>218</v>
      </c>
      <c r="GR184" t="s">
        <v>218</v>
      </c>
      <c r="GV184" t="s">
        <v>217</v>
      </c>
      <c r="HJ184">
        <v>10</v>
      </c>
      <c r="HK184" t="s">
        <v>191</v>
      </c>
      <c r="KE184">
        <v>9</v>
      </c>
      <c r="KG184" t="s">
        <v>504</v>
      </c>
    </row>
    <row r="185" spans="2:293" x14ac:dyDescent="0.25">
      <c r="B185">
        <v>99396392</v>
      </c>
      <c r="C185" s="1">
        <v>43655.707754629628</v>
      </c>
      <c r="D185" s="1">
        <v>43655.717731481483</v>
      </c>
      <c r="J185" t="s">
        <v>505</v>
      </c>
      <c r="K185" t="s">
        <v>31</v>
      </c>
      <c r="M185" t="s">
        <v>361</v>
      </c>
      <c r="N185">
        <f t="shared" si="271"/>
        <v>147</v>
      </c>
      <c r="O185" t="s">
        <v>33</v>
      </c>
      <c r="U185" t="s">
        <v>39</v>
      </c>
      <c r="Y185" t="s">
        <v>217</v>
      </c>
      <c r="AD185" t="s">
        <v>217</v>
      </c>
      <c r="AJ185" t="s">
        <v>218</v>
      </c>
      <c r="BG185">
        <v>9</v>
      </c>
      <c r="BJ185" t="s">
        <v>218</v>
      </c>
      <c r="BO185" t="s">
        <v>218</v>
      </c>
      <c r="BT185" t="s">
        <v>218</v>
      </c>
      <c r="CD185">
        <v>7</v>
      </c>
      <c r="CH185" t="s">
        <v>84</v>
      </c>
      <c r="CK185" t="s">
        <v>87</v>
      </c>
      <c r="DK185" t="s">
        <v>113</v>
      </c>
      <c r="DT185" t="s">
        <v>217</v>
      </c>
      <c r="DY185" t="s">
        <v>217</v>
      </c>
      <c r="ED185" t="s">
        <v>217</v>
      </c>
      <c r="EI185" t="s">
        <v>217</v>
      </c>
      <c r="EN185" t="s">
        <v>217</v>
      </c>
      <c r="ES185" t="s">
        <v>217</v>
      </c>
      <c r="FG185">
        <v>10</v>
      </c>
      <c r="FH185" t="s">
        <v>217</v>
      </c>
      <c r="FN185" t="s">
        <v>218</v>
      </c>
      <c r="FS185" t="s">
        <v>218</v>
      </c>
      <c r="FW185" t="s">
        <v>217</v>
      </c>
      <c r="GB185" t="s">
        <v>217</v>
      </c>
      <c r="GM185" t="s">
        <v>218</v>
      </c>
      <c r="GQ185" t="s">
        <v>217</v>
      </c>
      <c r="GV185" t="s">
        <v>217</v>
      </c>
      <c r="HI185">
        <v>9</v>
      </c>
      <c r="HK185" t="s">
        <v>191</v>
      </c>
      <c r="KD185">
        <v>8</v>
      </c>
      <c r="KG185" t="s">
        <v>506</v>
      </c>
    </row>
    <row r="186" spans="2:293" x14ac:dyDescent="0.25">
      <c r="B186">
        <v>99396267</v>
      </c>
      <c r="C186" s="1">
        <v>43655.702592592592</v>
      </c>
      <c r="D186" s="1">
        <v>43655.706307870372</v>
      </c>
      <c r="J186" t="s">
        <v>323</v>
      </c>
      <c r="K186" t="s">
        <v>31</v>
      </c>
      <c r="M186" t="s">
        <v>395</v>
      </c>
      <c r="N186">
        <f t="shared" si="271"/>
        <v>84</v>
      </c>
      <c r="O186" t="s">
        <v>33</v>
      </c>
      <c r="Y186" t="s">
        <v>217</v>
      </c>
      <c r="AE186" t="s">
        <v>218</v>
      </c>
      <c r="AJ186" t="s">
        <v>218</v>
      </c>
      <c r="BG186">
        <v>9</v>
      </c>
      <c r="BJ186" t="s">
        <v>218</v>
      </c>
      <c r="BO186" t="s">
        <v>218</v>
      </c>
      <c r="BT186" t="s">
        <v>218</v>
      </c>
      <c r="CD186">
        <v>7</v>
      </c>
      <c r="CH186" t="s">
        <v>84</v>
      </c>
      <c r="CK186" t="s">
        <v>87</v>
      </c>
      <c r="DF186" t="s">
        <v>108</v>
      </c>
      <c r="DU186" t="s">
        <v>218</v>
      </c>
      <c r="DZ186" t="s">
        <v>218</v>
      </c>
      <c r="ED186" t="s">
        <v>217</v>
      </c>
      <c r="EI186" t="s">
        <v>217</v>
      </c>
      <c r="EN186" t="s">
        <v>217</v>
      </c>
      <c r="ES186" t="s">
        <v>217</v>
      </c>
      <c r="FF186">
        <v>9</v>
      </c>
      <c r="FH186" t="s">
        <v>217</v>
      </c>
      <c r="FM186" t="s">
        <v>217</v>
      </c>
      <c r="FR186" t="s">
        <v>217</v>
      </c>
      <c r="FW186" t="s">
        <v>217</v>
      </c>
      <c r="GB186" t="s">
        <v>217</v>
      </c>
      <c r="GL186" t="s">
        <v>217</v>
      </c>
      <c r="GQ186" t="s">
        <v>217</v>
      </c>
      <c r="GV186" t="s">
        <v>217</v>
      </c>
      <c r="HJ186">
        <v>10</v>
      </c>
      <c r="HK186" t="s">
        <v>191</v>
      </c>
      <c r="KE186">
        <v>9</v>
      </c>
    </row>
    <row r="187" spans="2:293" x14ac:dyDescent="0.25">
      <c r="B187">
        <v>99396392</v>
      </c>
      <c r="C187" s="1">
        <v>43655.675462962965</v>
      </c>
      <c r="D187" s="1">
        <v>43655.677152777775</v>
      </c>
      <c r="J187" t="s">
        <v>445</v>
      </c>
      <c r="K187" t="s">
        <v>31</v>
      </c>
      <c r="M187" t="s">
        <v>507</v>
      </c>
      <c r="N187">
        <f t="shared" si="271"/>
        <v>304</v>
      </c>
      <c r="O187" t="s">
        <v>33</v>
      </c>
      <c r="Y187" t="s">
        <v>217</v>
      </c>
      <c r="AD187" t="s">
        <v>217</v>
      </c>
      <c r="AI187" t="s">
        <v>217</v>
      </c>
      <c r="BG187">
        <v>9</v>
      </c>
      <c r="BJ187" t="s">
        <v>218</v>
      </c>
      <c r="BO187" t="s">
        <v>218</v>
      </c>
      <c r="BT187" t="s">
        <v>218</v>
      </c>
      <c r="CD187">
        <v>7</v>
      </c>
      <c r="CJ187" t="s">
        <v>86</v>
      </c>
      <c r="IQ187" t="s">
        <v>217</v>
      </c>
      <c r="IV187" t="s">
        <v>217</v>
      </c>
      <c r="JA187" t="s">
        <v>217</v>
      </c>
      <c r="JF187" t="s">
        <v>217</v>
      </c>
      <c r="JT187">
        <v>10</v>
      </c>
      <c r="JU187" t="s">
        <v>191</v>
      </c>
      <c r="KF187">
        <v>10</v>
      </c>
    </row>
    <row r="188" spans="2:293" x14ac:dyDescent="0.25">
      <c r="B188">
        <v>99396392</v>
      </c>
      <c r="C188" s="1">
        <v>43655.67428240741</v>
      </c>
      <c r="D188" s="1">
        <v>43655.678356481483</v>
      </c>
      <c r="J188" t="s">
        <v>423</v>
      </c>
      <c r="K188" t="s">
        <v>31</v>
      </c>
      <c r="M188" t="s">
        <v>507</v>
      </c>
      <c r="N188">
        <f t="shared" si="271"/>
        <v>122</v>
      </c>
      <c r="O188" t="s">
        <v>33</v>
      </c>
      <c r="Z188" t="s">
        <v>218</v>
      </c>
      <c r="AE188" t="s">
        <v>218</v>
      </c>
      <c r="AJ188" t="s">
        <v>218</v>
      </c>
      <c r="BE188">
        <v>7</v>
      </c>
      <c r="BJ188" t="s">
        <v>218</v>
      </c>
      <c r="BO188" t="s">
        <v>218</v>
      </c>
      <c r="BT188" t="s">
        <v>218</v>
      </c>
      <c r="CD188">
        <v>7</v>
      </c>
      <c r="CH188" t="s">
        <v>84</v>
      </c>
      <c r="CK188" t="s">
        <v>87</v>
      </c>
      <c r="CU188" t="s">
        <v>97</v>
      </c>
      <c r="DT188" t="s">
        <v>217</v>
      </c>
      <c r="DY188" t="s">
        <v>217</v>
      </c>
      <c r="ED188" t="s">
        <v>217</v>
      </c>
      <c r="EI188" t="s">
        <v>217</v>
      </c>
      <c r="EN188" t="s">
        <v>217</v>
      </c>
      <c r="ES188" t="s">
        <v>217</v>
      </c>
      <c r="FE188">
        <v>8</v>
      </c>
      <c r="FH188" t="s">
        <v>217</v>
      </c>
      <c r="FM188" t="s">
        <v>217</v>
      </c>
      <c r="FV188" t="s">
        <v>232</v>
      </c>
      <c r="GA188" t="s">
        <v>232</v>
      </c>
      <c r="GC188" t="s">
        <v>218</v>
      </c>
      <c r="GP188" t="s">
        <v>232</v>
      </c>
      <c r="GR188" t="s">
        <v>218</v>
      </c>
      <c r="GZ188" t="s">
        <v>232</v>
      </c>
      <c r="HH188">
        <v>8</v>
      </c>
      <c r="HK188" t="s">
        <v>191</v>
      </c>
      <c r="KC188">
        <v>7</v>
      </c>
    </row>
    <row r="189" spans="2:293" x14ac:dyDescent="0.25">
      <c r="B189">
        <v>99396392</v>
      </c>
      <c r="C189" s="1">
        <v>43655.662199074075</v>
      </c>
      <c r="D189" s="1">
        <v>43655.664699074077</v>
      </c>
      <c r="J189" t="s">
        <v>508</v>
      </c>
      <c r="K189" t="s">
        <v>31</v>
      </c>
      <c r="M189" t="s">
        <v>473</v>
      </c>
      <c r="N189">
        <f t="shared" si="271"/>
        <v>109</v>
      </c>
      <c r="O189" t="s">
        <v>33</v>
      </c>
      <c r="Y189" t="s">
        <v>217</v>
      </c>
      <c r="AD189" t="s">
        <v>217</v>
      </c>
      <c r="AI189" t="s">
        <v>217</v>
      </c>
      <c r="BH189">
        <v>10</v>
      </c>
      <c r="BJ189" t="s">
        <v>218</v>
      </c>
      <c r="BO189" t="s">
        <v>218</v>
      </c>
      <c r="BT189" t="s">
        <v>218</v>
      </c>
      <c r="CE189">
        <v>8</v>
      </c>
      <c r="CH189" t="s">
        <v>84</v>
      </c>
      <c r="CK189" t="s">
        <v>87</v>
      </c>
      <c r="CQ189" t="s">
        <v>93</v>
      </c>
      <c r="DT189" t="s">
        <v>217</v>
      </c>
      <c r="DY189" t="s">
        <v>217</v>
      </c>
      <c r="ED189" t="s">
        <v>217</v>
      </c>
      <c r="EI189" t="s">
        <v>217</v>
      </c>
      <c r="EN189" t="s">
        <v>217</v>
      </c>
      <c r="ES189" t="s">
        <v>217</v>
      </c>
      <c r="FG189">
        <v>10</v>
      </c>
      <c r="FH189" t="s">
        <v>217</v>
      </c>
      <c r="FM189" t="s">
        <v>217</v>
      </c>
      <c r="FR189" t="s">
        <v>217</v>
      </c>
      <c r="FW189" t="s">
        <v>217</v>
      </c>
      <c r="GB189" t="s">
        <v>217</v>
      </c>
      <c r="GL189" t="s">
        <v>217</v>
      </c>
      <c r="GQ189" t="s">
        <v>217</v>
      </c>
      <c r="GV189" t="s">
        <v>217</v>
      </c>
      <c r="HJ189">
        <v>10</v>
      </c>
      <c r="HK189" t="s">
        <v>191</v>
      </c>
      <c r="KE189">
        <v>9</v>
      </c>
    </row>
    <row r="190" spans="2:293" x14ac:dyDescent="0.25">
      <c r="B190">
        <v>99396392</v>
      </c>
      <c r="C190" s="1">
        <v>43655.644571759258</v>
      </c>
      <c r="D190" s="1">
        <v>43655.648159722223</v>
      </c>
      <c r="J190" t="s">
        <v>509</v>
      </c>
      <c r="K190" t="s">
        <v>31</v>
      </c>
      <c r="M190" t="s">
        <v>330</v>
      </c>
      <c r="N190">
        <f t="shared" si="271"/>
        <v>300</v>
      </c>
      <c r="O190" t="s">
        <v>33</v>
      </c>
      <c r="Y190" t="s">
        <v>217</v>
      </c>
      <c r="AD190" t="s">
        <v>217</v>
      </c>
      <c r="AI190" t="s">
        <v>217</v>
      </c>
      <c r="BH190">
        <v>10</v>
      </c>
      <c r="BJ190" t="s">
        <v>218</v>
      </c>
      <c r="BO190" t="s">
        <v>218</v>
      </c>
      <c r="BT190" t="s">
        <v>218</v>
      </c>
      <c r="CE190">
        <v>8</v>
      </c>
      <c r="CH190" t="s">
        <v>84</v>
      </c>
      <c r="CK190" t="s">
        <v>87</v>
      </c>
      <c r="DF190" t="s">
        <v>108</v>
      </c>
      <c r="DT190" t="s">
        <v>217</v>
      </c>
      <c r="DY190" t="s">
        <v>217</v>
      </c>
      <c r="ED190" t="s">
        <v>217</v>
      </c>
      <c r="EI190" t="s">
        <v>217</v>
      </c>
      <c r="EN190" t="s">
        <v>217</v>
      </c>
      <c r="ES190" t="s">
        <v>217</v>
      </c>
      <c r="FG190">
        <v>10</v>
      </c>
      <c r="FH190" t="s">
        <v>217</v>
      </c>
      <c r="FM190" t="s">
        <v>217</v>
      </c>
      <c r="FR190" t="s">
        <v>217</v>
      </c>
      <c r="FW190" t="s">
        <v>217</v>
      </c>
      <c r="GB190" t="s">
        <v>217</v>
      </c>
      <c r="GL190" t="s">
        <v>217</v>
      </c>
      <c r="GQ190" t="s">
        <v>217</v>
      </c>
      <c r="GW190" t="s">
        <v>218</v>
      </c>
      <c r="HJ190">
        <v>10</v>
      </c>
      <c r="HK190" t="s">
        <v>191</v>
      </c>
      <c r="KF190">
        <v>10</v>
      </c>
      <c r="KG190" t="s">
        <v>510</v>
      </c>
    </row>
    <row r="191" spans="2:293" x14ac:dyDescent="0.25">
      <c r="B191">
        <v>99396392</v>
      </c>
      <c r="C191" s="1">
        <v>43655.632997685185</v>
      </c>
      <c r="D191" s="1">
        <v>43655.63857638889</v>
      </c>
      <c r="J191" t="s">
        <v>330</v>
      </c>
      <c r="K191" t="s">
        <v>31</v>
      </c>
      <c r="M191" t="s">
        <v>401</v>
      </c>
      <c r="N191">
        <f t="shared" si="271"/>
        <v>-215</v>
      </c>
      <c r="O191" t="s">
        <v>33</v>
      </c>
      <c r="P191" t="s">
        <v>34</v>
      </c>
      <c r="Z191" t="s">
        <v>218</v>
      </c>
      <c r="AE191" t="s">
        <v>218</v>
      </c>
      <c r="AJ191" t="s">
        <v>218</v>
      </c>
      <c r="BE191">
        <v>7</v>
      </c>
      <c r="BJ191" t="s">
        <v>218</v>
      </c>
      <c r="BO191" t="s">
        <v>218</v>
      </c>
      <c r="BT191" t="s">
        <v>218</v>
      </c>
      <c r="CD191">
        <v>7</v>
      </c>
      <c r="CI191" t="s">
        <v>85</v>
      </c>
      <c r="IQ191" t="s">
        <v>217</v>
      </c>
      <c r="IV191" t="s">
        <v>217</v>
      </c>
      <c r="JA191" t="s">
        <v>217</v>
      </c>
      <c r="JG191" t="s">
        <v>218</v>
      </c>
      <c r="JS191">
        <v>9</v>
      </c>
      <c r="JU191" t="s">
        <v>191</v>
      </c>
      <c r="KC191">
        <v>7</v>
      </c>
      <c r="KG191" t="s">
        <v>511</v>
      </c>
    </row>
    <row r="192" spans="2:293" x14ac:dyDescent="0.25">
      <c r="B192">
        <v>99396392</v>
      </c>
      <c r="C192" s="1">
        <v>43655.628310185188</v>
      </c>
      <c r="D192" s="1">
        <v>43655.631099537037</v>
      </c>
      <c r="J192" t="s">
        <v>464</v>
      </c>
      <c r="K192" t="s">
        <v>31</v>
      </c>
      <c r="M192" t="s">
        <v>512</v>
      </c>
      <c r="N192">
        <f t="shared" si="271"/>
        <v>69</v>
      </c>
      <c r="O192" t="s">
        <v>33</v>
      </c>
      <c r="Y192" t="s">
        <v>217</v>
      </c>
      <c r="AD192" t="s">
        <v>217</v>
      </c>
      <c r="AI192" t="s">
        <v>217</v>
      </c>
      <c r="BG192">
        <v>9</v>
      </c>
      <c r="BJ192" t="s">
        <v>218</v>
      </c>
      <c r="BO192" t="s">
        <v>218</v>
      </c>
      <c r="BT192" t="s">
        <v>218</v>
      </c>
      <c r="CD192">
        <v>7</v>
      </c>
      <c r="CI192" t="s">
        <v>85</v>
      </c>
      <c r="IQ192" t="s">
        <v>217</v>
      </c>
      <c r="IV192" t="s">
        <v>217</v>
      </c>
      <c r="JA192" t="s">
        <v>217</v>
      </c>
      <c r="JF192" t="s">
        <v>217</v>
      </c>
      <c r="JT192">
        <v>10</v>
      </c>
      <c r="JU192" t="s">
        <v>191</v>
      </c>
      <c r="KE192">
        <v>9</v>
      </c>
      <c r="KG192" t="s">
        <v>513</v>
      </c>
    </row>
    <row r="193" spans="2:293" x14ac:dyDescent="0.25">
      <c r="B193">
        <v>99396267</v>
      </c>
      <c r="C193" s="1">
        <v>43655.627534722225</v>
      </c>
      <c r="D193" s="1">
        <v>43655.629756944443</v>
      </c>
      <c r="J193" t="s">
        <v>514</v>
      </c>
      <c r="K193" t="s">
        <v>31</v>
      </c>
      <c r="M193" t="s">
        <v>515</v>
      </c>
      <c r="N193">
        <f t="shared" si="271"/>
        <v>353</v>
      </c>
      <c r="O193" t="s">
        <v>33</v>
      </c>
      <c r="S193" t="s">
        <v>37</v>
      </c>
      <c r="T193" t="s">
        <v>38</v>
      </c>
      <c r="Y193" t="s">
        <v>217</v>
      </c>
      <c r="AD193" t="s">
        <v>217</v>
      </c>
      <c r="AI193" t="s">
        <v>217</v>
      </c>
      <c r="BH193">
        <v>10</v>
      </c>
      <c r="BI193" t="s">
        <v>243</v>
      </c>
      <c r="BN193" t="s">
        <v>243</v>
      </c>
      <c r="BS193" t="s">
        <v>243</v>
      </c>
      <c r="CG193">
        <v>10</v>
      </c>
      <c r="CJ193" t="s">
        <v>86</v>
      </c>
      <c r="IQ193" t="s">
        <v>217</v>
      </c>
      <c r="IV193" t="s">
        <v>217</v>
      </c>
      <c r="JA193" t="s">
        <v>217</v>
      </c>
      <c r="JF193" t="s">
        <v>217</v>
      </c>
      <c r="JT193">
        <v>10</v>
      </c>
      <c r="JU193" t="s">
        <v>191</v>
      </c>
      <c r="KF193">
        <v>10</v>
      </c>
      <c r="KG193" t="s">
        <v>192</v>
      </c>
    </row>
    <row r="194" spans="2:293" x14ac:dyDescent="0.25">
      <c r="B194">
        <v>99396392</v>
      </c>
      <c r="C194" s="1">
        <v>43655.612754629627</v>
      </c>
      <c r="D194" s="1">
        <v>43655.616469907407</v>
      </c>
      <c r="J194" t="s">
        <v>516</v>
      </c>
      <c r="K194" t="s">
        <v>31</v>
      </c>
      <c r="M194" t="s">
        <v>270</v>
      </c>
      <c r="N194">
        <f t="shared" si="271"/>
        <v>291</v>
      </c>
      <c r="O194" t="s">
        <v>33</v>
      </c>
      <c r="Z194" t="s">
        <v>218</v>
      </c>
      <c r="AE194" t="s">
        <v>218</v>
      </c>
      <c r="AJ194" t="s">
        <v>218</v>
      </c>
      <c r="BF194">
        <v>8</v>
      </c>
      <c r="BJ194" t="s">
        <v>218</v>
      </c>
      <c r="BO194" t="s">
        <v>218</v>
      </c>
      <c r="BT194" t="s">
        <v>218</v>
      </c>
      <c r="CD194">
        <v>7</v>
      </c>
      <c r="CH194" t="s">
        <v>84</v>
      </c>
      <c r="CK194" t="s">
        <v>87</v>
      </c>
      <c r="CY194" t="s">
        <v>101</v>
      </c>
      <c r="DU194" t="s">
        <v>218</v>
      </c>
      <c r="DZ194" t="s">
        <v>218</v>
      </c>
      <c r="EE194" t="s">
        <v>218</v>
      </c>
      <c r="EJ194" t="s">
        <v>218</v>
      </c>
      <c r="EO194" t="s">
        <v>218</v>
      </c>
      <c r="ET194" t="s">
        <v>218</v>
      </c>
      <c r="FD194">
        <v>7</v>
      </c>
      <c r="FI194" t="s">
        <v>218</v>
      </c>
      <c r="FN194" t="s">
        <v>218</v>
      </c>
      <c r="FS194" t="s">
        <v>218</v>
      </c>
      <c r="FX194" t="s">
        <v>218</v>
      </c>
      <c r="GC194" t="s">
        <v>218</v>
      </c>
      <c r="GM194" t="s">
        <v>218</v>
      </c>
      <c r="GR194" t="s">
        <v>218</v>
      </c>
      <c r="GV194" t="s">
        <v>217</v>
      </c>
      <c r="HG194">
        <v>7</v>
      </c>
      <c r="HL194" t="s">
        <v>192</v>
      </c>
      <c r="KC194">
        <v>7</v>
      </c>
    </row>
    <row r="195" spans="2:293" x14ac:dyDescent="0.25">
      <c r="B195">
        <v>99396392</v>
      </c>
      <c r="C195" s="1">
        <v>43655.611400462964</v>
      </c>
      <c r="D195" s="1">
        <v>43655.614374999997</v>
      </c>
      <c r="J195" t="s">
        <v>517</v>
      </c>
      <c r="K195" t="s">
        <v>31</v>
      </c>
      <c r="M195" t="s">
        <v>458</v>
      </c>
      <c r="N195">
        <f t="shared" si="271"/>
        <v>115</v>
      </c>
      <c r="O195" t="s">
        <v>33</v>
      </c>
      <c r="U195" t="s">
        <v>39</v>
      </c>
      <c r="Z195" t="s">
        <v>218</v>
      </c>
      <c r="AG195" t="s">
        <v>246</v>
      </c>
      <c r="AK195" t="s">
        <v>222</v>
      </c>
      <c r="BC195">
        <v>5</v>
      </c>
      <c r="BJ195" t="s">
        <v>218</v>
      </c>
      <c r="BO195" t="s">
        <v>218</v>
      </c>
      <c r="BU195" t="s">
        <v>222</v>
      </c>
      <c r="CD195">
        <v>7</v>
      </c>
      <c r="CH195" t="s">
        <v>84</v>
      </c>
      <c r="CM195" t="s">
        <v>89</v>
      </c>
      <c r="HN195" t="s">
        <v>218</v>
      </c>
      <c r="HX195">
        <v>7</v>
      </c>
      <c r="KB195">
        <v>6</v>
      </c>
      <c r="KG195" t="s">
        <v>518</v>
      </c>
    </row>
    <row r="196" spans="2:293" x14ac:dyDescent="0.25">
      <c r="B196">
        <v>99396392</v>
      </c>
      <c r="C196" s="1">
        <v>43655.609120370369</v>
      </c>
      <c r="D196" s="1">
        <v>43655.610451388886</v>
      </c>
      <c r="J196" t="s">
        <v>279</v>
      </c>
      <c r="K196" t="s">
        <v>31</v>
      </c>
      <c r="M196" t="s">
        <v>519</v>
      </c>
      <c r="N196">
        <f t="shared" si="271"/>
        <v>82</v>
      </c>
      <c r="O196" t="s">
        <v>33</v>
      </c>
      <c r="Z196" t="s">
        <v>218</v>
      </c>
      <c r="AD196" t="s">
        <v>217</v>
      </c>
      <c r="AI196" t="s">
        <v>217</v>
      </c>
      <c r="BF196">
        <v>8</v>
      </c>
      <c r="BJ196" t="s">
        <v>218</v>
      </c>
      <c r="BO196" t="s">
        <v>218</v>
      </c>
      <c r="BT196" t="s">
        <v>218</v>
      </c>
      <c r="CD196">
        <v>7</v>
      </c>
      <c r="CI196" t="s">
        <v>85</v>
      </c>
      <c r="IQ196" t="s">
        <v>217</v>
      </c>
      <c r="IV196" t="s">
        <v>217</v>
      </c>
      <c r="JA196" t="s">
        <v>217</v>
      </c>
      <c r="JF196" t="s">
        <v>217</v>
      </c>
      <c r="JT196">
        <v>10</v>
      </c>
      <c r="JU196" t="s">
        <v>191</v>
      </c>
      <c r="KD196">
        <v>8</v>
      </c>
    </row>
    <row r="197" spans="2:293" x14ac:dyDescent="0.25">
      <c r="B197">
        <v>99396392</v>
      </c>
      <c r="C197" s="1">
        <v>43655.591354166667</v>
      </c>
      <c r="D197" s="1">
        <v>43655.598634259259</v>
      </c>
      <c r="J197" t="s">
        <v>423</v>
      </c>
      <c r="K197" t="s">
        <v>31</v>
      </c>
      <c r="M197" t="s">
        <v>512</v>
      </c>
      <c r="N197">
        <f t="shared" ref="N197:N260" si="272">M197-J197</f>
        <v>124</v>
      </c>
      <c r="O197" t="s">
        <v>33</v>
      </c>
      <c r="Y197" t="s">
        <v>217</v>
      </c>
      <c r="AD197" t="s">
        <v>217</v>
      </c>
      <c r="AI197" t="s">
        <v>217</v>
      </c>
      <c r="BH197">
        <v>10</v>
      </c>
      <c r="BJ197" t="s">
        <v>218</v>
      </c>
      <c r="BO197" t="s">
        <v>218</v>
      </c>
      <c r="BT197" t="s">
        <v>218</v>
      </c>
      <c r="CF197">
        <v>9</v>
      </c>
      <c r="CI197" t="s">
        <v>85</v>
      </c>
      <c r="IQ197" t="s">
        <v>217</v>
      </c>
      <c r="IV197" t="s">
        <v>217</v>
      </c>
      <c r="JA197" t="s">
        <v>217</v>
      </c>
      <c r="JG197" t="s">
        <v>218</v>
      </c>
      <c r="JS197">
        <v>9</v>
      </c>
      <c r="JU197" t="s">
        <v>191</v>
      </c>
      <c r="KE197">
        <v>9</v>
      </c>
      <c r="KG197" t="s">
        <v>520</v>
      </c>
    </row>
    <row r="198" spans="2:293" x14ac:dyDescent="0.25">
      <c r="B198">
        <v>99396392</v>
      </c>
      <c r="C198" s="1">
        <v>43655.585115740738</v>
      </c>
      <c r="D198" s="1">
        <v>43655.586851851855</v>
      </c>
      <c r="J198" t="s">
        <v>464</v>
      </c>
      <c r="K198" t="s">
        <v>31</v>
      </c>
      <c r="M198" t="s">
        <v>512</v>
      </c>
      <c r="N198">
        <f t="shared" si="272"/>
        <v>69</v>
      </c>
      <c r="O198" t="s">
        <v>33</v>
      </c>
      <c r="Y198" t="s">
        <v>217</v>
      </c>
      <c r="AD198" t="s">
        <v>217</v>
      </c>
      <c r="AI198" t="s">
        <v>217</v>
      </c>
      <c r="BH198">
        <v>10</v>
      </c>
      <c r="BJ198" t="s">
        <v>218</v>
      </c>
      <c r="BO198" t="s">
        <v>218</v>
      </c>
      <c r="BT198" t="s">
        <v>218</v>
      </c>
      <c r="CE198">
        <v>8</v>
      </c>
      <c r="CI198" t="s">
        <v>85</v>
      </c>
      <c r="IQ198" t="s">
        <v>217</v>
      </c>
      <c r="IV198" t="s">
        <v>217</v>
      </c>
      <c r="JA198" t="s">
        <v>217</v>
      </c>
      <c r="JF198" t="s">
        <v>217</v>
      </c>
      <c r="JT198">
        <v>10</v>
      </c>
      <c r="JU198" t="s">
        <v>191</v>
      </c>
      <c r="KF198">
        <v>10</v>
      </c>
      <c r="KG198" t="s">
        <v>521</v>
      </c>
    </row>
    <row r="199" spans="2:293" x14ac:dyDescent="0.25">
      <c r="B199">
        <v>99396392</v>
      </c>
      <c r="C199" s="1">
        <v>43655.580891203703</v>
      </c>
      <c r="D199" s="1">
        <v>43655.582060185188</v>
      </c>
      <c r="J199" t="s">
        <v>522</v>
      </c>
      <c r="K199" t="s">
        <v>31</v>
      </c>
      <c r="M199" t="s">
        <v>523</v>
      </c>
      <c r="N199">
        <f t="shared" si="272"/>
        <v>365</v>
      </c>
      <c r="O199" t="s">
        <v>33</v>
      </c>
      <c r="Z199" t="s">
        <v>218</v>
      </c>
      <c r="AE199" t="s">
        <v>218</v>
      </c>
      <c r="AJ199" t="s">
        <v>218</v>
      </c>
      <c r="BF199">
        <v>8</v>
      </c>
      <c r="BJ199" t="s">
        <v>218</v>
      </c>
      <c r="BO199" t="s">
        <v>218</v>
      </c>
      <c r="BT199" t="s">
        <v>218</v>
      </c>
      <c r="CE199">
        <v>8</v>
      </c>
      <c r="CJ199" t="s">
        <v>86</v>
      </c>
      <c r="IR199" t="s">
        <v>218</v>
      </c>
      <c r="IW199" t="s">
        <v>218</v>
      </c>
      <c r="JB199" t="s">
        <v>218</v>
      </c>
      <c r="JG199" t="s">
        <v>218</v>
      </c>
      <c r="JR199">
        <v>8</v>
      </c>
      <c r="JU199" t="s">
        <v>191</v>
      </c>
      <c r="KD199">
        <v>8</v>
      </c>
    </row>
    <row r="200" spans="2:293" x14ac:dyDescent="0.25">
      <c r="B200">
        <v>99396392</v>
      </c>
      <c r="C200" s="1">
        <v>43655.57744212963</v>
      </c>
      <c r="D200" s="1">
        <v>43655.596585648149</v>
      </c>
      <c r="J200" t="s">
        <v>417</v>
      </c>
      <c r="K200" t="s">
        <v>31</v>
      </c>
      <c r="M200" t="s">
        <v>307</v>
      </c>
      <c r="N200">
        <f t="shared" si="272"/>
        <v>-64</v>
      </c>
      <c r="O200" t="s">
        <v>33</v>
      </c>
      <c r="Y200" t="s">
        <v>217</v>
      </c>
      <c r="AD200" t="s">
        <v>217</v>
      </c>
      <c r="AI200" t="s">
        <v>217</v>
      </c>
      <c r="BH200">
        <v>10</v>
      </c>
      <c r="BJ200" t="s">
        <v>218</v>
      </c>
      <c r="BO200" t="s">
        <v>218</v>
      </c>
      <c r="BT200" t="s">
        <v>218</v>
      </c>
      <c r="CE200">
        <v>8</v>
      </c>
      <c r="CH200" t="s">
        <v>84</v>
      </c>
      <c r="CK200" t="s">
        <v>87</v>
      </c>
      <c r="CT200" t="s">
        <v>96</v>
      </c>
      <c r="DT200" t="s">
        <v>217</v>
      </c>
      <c r="DY200" t="s">
        <v>217</v>
      </c>
      <c r="ED200" t="s">
        <v>217</v>
      </c>
      <c r="EI200" t="s">
        <v>217</v>
      </c>
      <c r="EN200" t="s">
        <v>217</v>
      </c>
      <c r="ES200" t="s">
        <v>217</v>
      </c>
      <c r="FG200">
        <v>10</v>
      </c>
      <c r="FH200" t="s">
        <v>217</v>
      </c>
      <c r="FM200" t="s">
        <v>217</v>
      </c>
      <c r="FR200" t="s">
        <v>217</v>
      </c>
      <c r="FW200" t="s">
        <v>217</v>
      </c>
      <c r="GB200" t="s">
        <v>217</v>
      </c>
      <c r="GL200" t="s">
        <v>217</v>
      </c>
      <c r="GQ200" t="s">
        <v>217</v>
      </c>
      <c r="GV200" t="s">
        <v>217</v>
      </c>
      <c r="HJ200">
        <v>10</v>
      </c>
      <c r="HK200" t="s">
        <v>191</v>
      </c>
      <c r="KF200">
        <v>10</v>
      </c>
      <c r="KG200" t="s">
        <v>524</v>
      </c>
    </row>
    <row r="201" spans="2:293" x14ac:dyDescent="0.25">
      <c r="B201">
        <v>99396392</v>
      </c>
      <c r="C201" s="1">
        <v>43655.573414351849</v>
      </c>
      <c r="D201" s="1">
        <v>43655.579097222224</v>
      </c>
      <c r="J201" t="s">
        <v>261</v>
      </c>
      <c r="K201" t="s">
        <v>31</v>
      </c>
      <c r="M201" t="s">
        <v>525</v>
      </c>
      <c r="N201">
        <f t="shared" si="272"/>
        <v>92</v>
      </c>
      <c r="O201" t="s">
        <v>33</v>
      </c>
      <c r="Y201" t="s">
        <v>217</v>
      </c>
      <c r="AD201" t="s">
        <v>217</v>
      </c>
      <c r="AJ201" t="s">
        <v>218</v>
      </c>
      <c r="BG201">
        <v>9</v>
      </c>
      <c r="BI201" t="s">
        <v>243</v>
      </c>
      <c r="BN201" t="s">
        <v>243</v>
      </c>
      <c r="BS201" t="s">
        <v>243</v>
      </c>
      <c r="CF201">
        <v>9</v>
      </c>
      <c r="CH201" t="s">
        <v>84</v>
      </c>
      <c r="CK201" t="s">
        <v>87</v>
      </c>
      <c r="CQ201" t="s">
        <v>93</v>
      </c>
      <c r="DT201" t="s">
        <v>217</v>
      </c>
      <c r="DY201" t="s">
        <v>217</v>
      </c>
      <c r="ED201" t="s">
        <v>217</v>
      </c>
      <c r="EI201" t="s">
        <v>217</v>
      </c>
      <c r="EN201" t="s">
        <v>217</v>
      </c>
      <c r="ES201" t="s">
        <v>217</v>
      </c>
      <c r="FG201">
        <v>10</v>
      </c>
      <c r="FH201" t="s">
        <v>217</v>
      </c>
      <c r="FM201" t="s">
        <v>217</v>
      </c>
      <c r="FR201" t="s">
        <v>217</v>
      </c>
      <c r="FW201" t="s">
        <v>217</v>
      </c>
      <c r="GB201" t="s">
        <v>217</v>
      </c>
      <c r="GL201" t="s">
        <v>217</v>
      </c>
      <c r="GQ201" t="s">
        <v>217</v>
      </c>
      <c r="GV201" t="s">
        <v>217</v>
      </c>
      <c r="HJ201">
        <v>10</v>
      </c>
      <c r="HK201" t="s">
        <v>191</v>
      </c>
      <c r="KE201">
        <v>9</v>
      </c>
      <c r="KG201" t="s">
        <v>526</v>
      </c>
    </row>
    <row r="202" spans="2:293" x14ac:dyDescent="0.25">
      <c r="B202">
        <v>99396392</v>
      </c>
      <c r="C202" s="1">
        <v>43655.567962962959</v>
      </c>
      <c r="D202" s="1">
        <v>43655.570300925923</v>
      </c>
      <c r="J202" t="s">
        <v>423</v>
      </c>
      <c r="K202" t="s">
        <v>31</v>
      </c>
      <c r="M202" t="s">
        <v>330</v>
      </c>
      <c r="N202">
        <f t="shared" si="272"/>
        <v>131</v>
      </c>
      <c r="O202" t="s">
        <v>33</v>
      </c>
      <c r="Y202" t="s">
        <v>217</v>
      </c>
      <c r="AD202" t="s">
        <v>217</v>
      </c>
      <c r="AI202" t="s">
        <v>217</v>
      </c>
      <c r="BG202">
        <v>9</v>
      </c>
      <c r="BJ202" t="s">
        <v>218</v>
      </c>
      <c r="BO202" t="s">
        <v>218</v>
      </c>
      <c r="BT202" t="s">
        <v>218</v>
      </c>
      <c r="CD202">
        <v>7</v>
      </c>
      <c r="CH202" t="s">
        <v>84</v>
      </c>
      <c r="CK202" t="s">
        <v>87</v>
      </c>
      <c r="CX202" t="s">
        <v>100</v>
      </c>
      <c r="DT202" t="s">
        <v>217</v>
      </c>
      <c r="DY202" t="s">
        <v>217</v>
      </c>
      <c r="ED202" t="s">
        <v>217</v>
      </c>
      <c r="EI202" t="s">
        <v>217</v>
      </c>
      <c r="EN202" t="s">
        <v>217</v>
      </c>
      <c r="ES202" t="s">
        <v>217</v>
      </c>
      <c r="FG202">
        <v>10</v>
      </c>
      <c r="FH202" t="s">
        <v>217</v>
      </c>
      <c r="FM202" t="s">
        <v>217</v>
      </c>
      <c r="FR202" t="s">
        <v>217</v>
      </c>
      <c r="FW202" t="s">
        <v>217</v>
      </c>
      <c r="GB202" t="s">
        <v>217</v>
      </c>
      <c r="GL202" t="s">
        <v>217</v>
      </c>
      <c r="GQ202" t="s">
        <v>217</v>
      </c>
      <c r="GW202" t="s">
        <v>218</v>
      </c>
      <c r="HJ202">
        <v>10</v>
      </c>
      <c r="HK202" t="s">
        <v>191</v>
      </c>
      <c r="KE202">
        <v>9</v>
      </c>
    </row>
    <row r="203" spans="2:293" x14ac:dyDescent="0.25">
      <c r="B203">
        <v>99396267</v>
      </c>
      <c r="C203" s="1">
        <v>43655.565879629627</v>
      </c>
      <c r="D203" s="1">
        <v>43655.838483796295</v>
      </c>
      <c r="J203" t="s">
        <v>527</v>
      </c>
      <c r="K203" t="s">
        <v>31</v>
      </c>
      <c r="M203" t="s">
        <v>528</v>
      </c>
      <c r="N203">
        <f t="shared" si="272"/>
        <v>275</v>
      </c>
      <c r="O203" t="s">
        <v>33</v>
      </c>
      <c r="Z203" t="s">
        <v>218</v>
      </c>
      <c r="AE203" t="s">
        <v>218</v>
      </c>
      <c r="AJ203" t="s">
        <v>218</v>
      </c>
      <c r="BF203">
        <v>8</v>
      </c>
      <c r="BJ203" t="s">
        <v>218</v>
      </c>
      <c r="BO203" t="s">
        <v>218</v>
      </c>
      <c r="BT203" t="s">
        <v>218</v>
      </c>
      <c r="CD203">
        <v>7</v>
      </c>
      <c r="CH203" t="s">
        <v>84</v>
      </c>
      <c r="CK203" t="s">
        <v>87</v>
      </c>
      <c r="CU203" t="s">
        <v>97</v>
      </c>
      <c r="DT203" t="s">
        <v>217</v>
      </c>
      <c r="DY203" t="s">
        <v>217</v>
      </c>
      <c r="ED203" t="s">
        <v>217</v>
      </c>
      <c r="EI203" t="s">
        <v>217</v>
      </c>
      <c r="EN203" t="s">
        <v>217</v>
      </c>
      <c r="ES203" t="s">
        <v>217</v>
      </c>
      <c r="FG203">
        <v>10</v>
      </c>
      <c r="FH203" t="s">
        <v>217</v>
      </c>
      <c r="FQ203" t="s">
        <v>232</v>
      </c>
      <c r="FR203" t="s">
        <v>217</v>
      </c>
      <c r="FW203" t="s">
        <v>217</v>
      </c>
      <c r="GB203" t="s">
        <v>217</v>
      </c>
      <c r="GL203" t="s">
        <v>217</v>
      </c>
      <c r="GQ203" t="s">
        <v>217</v>
      </c>
      <c r="GW203" t="s">
        <v>218</v>
      </c>
      <c r="HJ203">
        <v>10</v>
      </c>
      <c r="HK203" t="s">
        <v>191</v>
      </c>
      <c r="KF203">
        <v>10</v>
      </c>
      <c r="KG203" t="s">
        <v>529</v>
      </c>
    </row>
    <row r="204" spans="2:293" x14ac:dyDescent="0.25">
      <c r="B204">
        <v>99396392</v>
      </c>
      <c r="C204" s="1">
        <v>43655.564305555556</v>
      </c>
      <c r="D204" s="1">
        <v>43655.566736111112</v>
      </c>
      <c r="J204" t="s">
        <v>305</v>
      </c>
      <c r="K204" t="s">
        <v>31</v>
      </c>
      <c r="M204" t="s">
        <v>361</v>
      </c>
      <c r="N204">
        <f t="shared" si="272"/>
        <v>85</v>
      </c>
      <c r="O204" t="s">
        <v>33</v>
      </c>
      <c r="R204" t="s">
        <v>36</v>
      </c>
      <c r="Z204" t="s">
        <v>218</v>
      </c>
      <c r="AD204" t="s">
        <v>217</v>
      </c>
      <c r="AJ204" t="s">
        <v>218</v>
      </c>
      <c r="BF204">
        <v>8</v>
      </c>
      <c r="BI204" t="s">
        <v>243</v>
      </c>
      <c r="BN204" t="s">
        <v>243</v>
      </c>
      <c r="BS204" t="s">
        <v>243</v>
      </c>
      <c r="CG204">
        <v>10</v>
      </c>
      <c r="CH204" t="s">
        <v>84</v>
      </c>
      <c r="CK204" t="s">
        <v>87</v>
      </c>
      <c r="CV204" t="s">
        <v>98</v>
      </c>
      <c r="DT204" t="s">
        <v>217</v>
      </c>
      <c r="DY204" t="s">
        <v>217</v>
      </c>
      <c r="ED204" t="s">
        <v>217</v>
      </c>
      <c r="EI204" t="s">
        <v>217</v>
      </c>
      <c r="EN204" t="s">
        <v>217</v>
      </c>
      <c r="ET204" t="s">
        <v>218</v>
      </c>
      <c r="FF204">
        <v>9</v>
      </c>
      <c r="FH204" t="s">
        <v>217</v>
      </c>
      <c r="FM204" t="s">
        <v>217</v>
      </c>
      <c r="FR204" t="s">
        <v>217</v>
      </c>
      <c r="FW204" t="s">
        <v>217</v>
      </c>
      <c r="GB204" t="s">
        <v>217</v>
      </c>
      <c r="GL204" t="s">
        <v>217</v>
      </c>
      <c r="GQ204" t="s">
        <v>217</v>
      </c>
      <c r="GV204" t="s">
        <v>217</v>
      </c>
      <c r="HJ204">
        <v>10</v>
      </c>
      <c r="HK204" t="s">
        <v>191</v>
      </c>
      <c r="KF204">
        <v>10</v>
      </c>
      <c r="KG204" t="s">
        <v>530</v>
      </c>
    </row>
    <row r="205" spans="2:293" x14ac:dyDescent="0.25">
      <c r="B205">
        <v>99396392</v>
      </c>
      <c r="C205" s="1">
        <v>43655.563622685186</v>
      </c>
      <c r="D205" s="1">
        <v>43655.566620370373</v>
      </c>
      <c r="J205" t="s">
        <v>404</v>
      </c>
      <c r="K205" t="s">
        <v>31</v>
      </c>
      <c r="M205" t="s">
        <v>460</v>
      </c>
      <c r="N205">
        <f t="shared" si="272"/>
        <v>85</v>
      </c>
      <c r="O205" t="s">
        <v>33</v>
      </c>
      <c r="U205" t="s">
        <v>39</v>
      </c>
      <c r="V205" t="s">
        <v>40</v>
      </c>
      <c r="AA205" t="s">
        <v>222</v>
      </c>
      <c r="AF205" t="s">
        <v>222</v>
      </c>
      <c r="AK205" t="s">
        <v>222</v>
      </c>
      <c r="BC205">
        <v>5</v>
      </c>
      <c r="BL205" t="s">
        <v>281</v>
      </c>
      <c r="BQ205" t="s">
        <v>281</v>
      </c>
      <c r="BV205" t="s">
        <v>281</v>
      </c>
      <c r="BZ205">
        <v>3</v>
      </c>
      <c r="CH205" t="s">
        <v>84</v>
      </c>
      <c r="CM205" t="s">
        <v>89</v>
      </c>
      <c r="HM205" t="s">
        <v>217</v>
      </c>
      <c r="IA205">
        <v>10</v>
      </c>
      <c r="JZ205">
        <v>4</v>
      </c>
      <c r="KG205" t="s">
        <v>531</v>
      </c>
    </row>
    <row r="206" spans="2:293" x14ac:dyDescent="0.25">
      <c r="B206">
        <v>99396392</v>
      </c>
      <c r="C206" s="1">
        <v>43655.561921296299</v>
      </c>
      <c r="D206" s="1">
        <v>43655.566076388888</v>
      </c>
      <c r="J206" t="s">
        <v>462</v>
      </c>
      <c r="K206" t="s">
        <v>31</v>
      </c>
      <c r="M206" t="s">
        <v>236</v>
      </c>
      <c r="N206">
        <f t="shared" si="272"/>
        <v>131</v>
      </c>
      <c r="U206" t="s">
        <v>39</v>
      </c>
      <c r="Z206" t="s">
        <v>218</v>
      </c>
      <c r="AE206" t="s">
        <v>218</v>
      </c>
      <c r="AJ206" t="s">
        <v>218</v>
      </c>
      <c r="BE206">
        <v>7</v>
      </c>
      <c r="BJ206" t="s">
        <v>218</v>
      </c>
      <c r="BN206" t="s">
        <v>243</v>
      </c>
      <c r="BS206" t="s">
        <v>243</v>
      </c>
      <c r="CF206">
        <v>9</v>
      </c>
      <c r="CH206" t="s">
        <v>84</v>
      </c>
      <c r="CK206" t="s">
        <v>87</v>
      </c>
      <c r="DI206" t="s">
        <v>111</v>
      </c>
      <c r="DT206" t="s">
        <v>217</v>
      </c>
      <c r="DZ206" t="s">
        <v>218</v>
      </c>
      <c r="ED206" t="s">
        <v>217</v>
      </c>
      <c r="EI206" t="s">
        <v>217</v>
      </c>
      <c r="EN206" t="s">
        <v>217</v>
      </c>
      <c r="ES206" t="s">
        <v>217</v>
      </c>
      <c r="FG206">
        <v>10</v>
      </c>
      <c r="FH206" t="s">
        <v>217</v>
      </c>
      <c r="FM206" t="s">
        <v>217</v>
      </c>
      <c r="FR206" t="s">
        <v>217</v>
      </c>
      <c r="FW206" t="s">
        <v>217</v>
      </c>
      <c r="GB206" t="s">
        <v>217</v>
      </c>
      <c r="GL206" t="s">
        <v>217</v>
      </c>
      <c r="GQ206" t="s">
        <v>217</v>
      </c>
      <c r="GY206" t="s">
        <v>246</v>
      </c>
      <c r="HI206">
        <v>9</v>
      </c>
      <c r="HK206" t="s">
        <v>191</v>
      </c>
      <c r="KE206">
        <v>9</v>
      </c>
      <c r="KG206" t="s">
        <v>532</v>
      </c>
    </row>
    <row r="207" spans="2:293" x14ac:dyDescent="0.25">
      <c r="B207">
        <v>99396267</v>
      </c>
      <c r="C207" s="1">
        <v>43655.561412037037</v>
      </c>
      <c r="D207" s="1">
        <v>43655.563402777778</v>
      </c>
      <c r="J207" t="s">
        <v>275</v>
      </c>
      <c r="K207" t="s">
        <v>31</v>
      </c>
      <c r="M207" t="s">
        <v>533</v>
      </c>
      <c r="N207">
        <f t="shared" si="272"/>
        <v>83</v>
      </c>
      <c r="O207" t="s">
        <v>33</v>
      </c>
      <c r="Y207" t="s">
        <v>217</v>
      </c>
      <c r="AD207" t="s">
        <v>217</v>
      </c>
      <c r="AI207" t="s">
        <v>217</v>
      </c>
      <c r="BF207">
        <v>8</v>
      </c>
      <c r="BI207" t="s">
        <v>243</v>
      </c>
      <c r="BN207" t="s">
        <v>243</v>
      </c>
      <c r="BS207" t="s">
        <v>243</v>
      </c>
      <c r="CD207">
        <v>7</v>
      </c>
      <c r="CI207" t="s">
        <v>85</v>
      </c>
      <c r="IQ207" t="s">
        <v>217</v>
      </c>
      <c r="IV207" t="s">
        <v>217</v>
      </c>
      <c r="JA207" t="s">
        <v>217</v>
      </c>
      <c r="JI207" t="s">
        <v>281</v>
      </c>
      <c r="JS207">
        <v>9</v>
      </c>
      <c r="JV207" t="s">
        <v>192</v>
      </c>
      <c r="KC207">
        <v>7</v>
      </c>
      <c r="KG207" t="s">
        <v>534</v>
      </c>
    </row>
    <row r="208" spans="2:293" x14ac:dyDescent="0.25">
      <c r="B208">
        <v>99396392</v>
      </c>
      <c r="C208" s="1">
        <v>43655.560729166667</v>
      </c>
      <c r="D208" s="1">
        <v>43655.562118055554</v>
      </c>
      <c r="J208" t="s">
        <v>494</v>
      </c>
      <c r="K208" t="s">
        <v>31</v>
      </c>
      <c r="M208" t="s">
        <v>519</v>
      </c>
      <c r="N208">
        <f t="shared" si="272"/>
        <v>215</v>
      </c>
      <c r="P208" t="s">
        <v>34</v>
      </c>
      <c r="T208" t="s">
        <v>38</v>
      </c>
      <c r="Y208" t="s">
        <v>217</v>
      </c>
      <c r="AD208" t="s">
        <v>217</v>
      </c>
      <c r="AI208" t="s">
        <v>217</v>
      </c>
      <c r="BG208">
        <v>9</v>
      </c>
      <c r="BJ208" t="s">
        <v>218</v>
      </c>
      <c r="BO208" t="s">
        <v>218</v>
      </c>
      <c r="BT208" t="s">
        <v>218</v>
      </c>
      <c r="CE208">
        <v>8</v>
      </c>
      <c r="CI208" t="s">
        <v>85</v>
      </c>
      <c r="IQ208" t="s">
        <v>217</v>
      </c>
      <c r="IV208" t="s">
        <v>217</v>
      </c>
      <c r="JA208" t="s">
        <v>217</v>
      </c>
      <c r="JF208" t="s">
        <v>217</v>
      </c>
      <c r="JT208">
        <v>10</v>
      </c>
      <c r="JU208" t="s">
        <v>191</v>
      </c>
    </row>
    <row r="209" spans="2:293" x14ac:dyDescent="0.25">
      <c r="B209">
        <v>99396392</v>
      </c>
      <c r="C209" s="1">
        <v>43655.560324074075</v>
      </c>
      <c r="D209" s="1">
        <v>43655.563333333332</v>
      </c>
      <c r="J209" t="s">
        <v>508</v>
      </c>
      <c r="K209" t="s">
        <v>31</v>
      </c>
      <c r="M209" t="s">
        <v>460</v>
      </c>
      <c r="N209">
        <f t="shared" si="272"/>
        <v>123</v>
      </c>
      <c r="O209" t="s">
        <v>33</v>
      </c>
      <c r="R209" t="s">
        <v>36</v>
      </c>
      <c r="AA209" t="s">
        <v>222</v>
      </c>
      <c r="AF209" t="s">
        <v>222</v>
      </c>
      <c r="AK209" t="s">
        <v>222</v>
      </c>
      <c r="BC209">
        <v>5</v>
      </c>
      <c r="BJ209" t="s">
        <v>218</v>
      </c>
      <c r="BO209" t="s">
        <v>218</v>
      </c>
      <c r="BT209" t="s">
        <v>218</v>
      </c>
      <c r="CD209">
        <v>7</v>
      </c>
      <c r="CH209" t="s">
        <v>84</v>
      </c>
      <c r="CM209" t="s">
        <v>89</v>
      </c>
      <c r="HN209" t="s">
        <v>218</v>
      </c>
      <c r="HX209">
        <v>7</v>
      </c>
      <c r="KA209">
        <v>5</v>
      </c>
      <c r="KG209" t="s">
        <v>535</v>
      </c>
    </row>
    <row r="210" spans="2:293" x14ac:dyDescent="0.25">
      <c r="B210">
        <v>99396267</v>
      </c>
      <c r="C210" s="1">
        <v>43655.503217592595</v>
      </c>
      <c r="D210" s="1">
        <v>43696.499201388891</v>
      </c>
      <c r="J210" t="s">
        <v>536</v>
      </c>
      <c r="K210" t="s">
        <v>31</v>
      </c>
      <c r="M210" t="s">
        <v>381</v>
      </c>
      <c r="N210">
        <f t="shared" si="272"/>
        <v>126</v>
      </c>
      <c r="O210" t="s">
        <v>33</v>
      </c>
      <c r="Y210" t="s">
        <v>217</v>
      </c>
      <c r="AD210" t="s">
        <v>217</v>
      </c>
      <c r="AI210" t="s">
        <v>217</v>
      </c>
      <c r="BG210">
        <v>9</v>
      </c>
      <c r="BJ210" t="s">
        <v>218</v>
      </c>
      <c r="BO210" t="s">
        <v>218</v>
      </c>
      <c r="BT210" t="s">
        <v>218</v>
      </c>
      <c r="CE210">
        <v>8</v>
      </c>
      <c r="CH210" t="s">
        <v>84</v>
      </c>
      <c r="CK210" t="s">
        <v>87</v>
      </c>
      <c r="CZ210" t="s">
        <v>102</v>
      </c>
      <c r="DT210" t="s">
        <v>217</v>
      </c>
      <c r="DY210" t="s">
        <v>217</v>
      </c>
      <c r="ED210" t="s">
        <v>217</v>
      </c>
      <c r="EI210" t="s">
        <v>217</v>
      </c>
      <c r="EN210" t="s">
        <v>217</v>
      </c>
      <c r="ES210" t="s">
        <v>217</v>
      </c>
      <c r="FF210">
        <v>9</v>
      </c>
      <c r="FH210" t="s">
        <v>217</v>
      </c>
      <c r="FQ210" t="s">
        <v>232</v>
      </c>
      <c r="FS210" t="s">
        <v>218</v>
      </c>
      <c r="FX210" t="s">
        <v>218</v>
      </c>
      <c r="GB210" t="s">
        <v>217</v>
      </c>
      <c r="GM210" t="s">
        <v>218</v>
      </c>
      <c r="GR210" t="s">
        <v>218</v>
      </c>
      <c r="GW210" t="s">
        <v>218</v>
      </c>
      <c r="HH210">
        <v>8</v>
      </c>
      <c r="HK210" t="s">
        <v>191</v>
      </c>
      <c r="KD210">
        <v>8</v>
      </c>
    </row>
    <row r="211" spans="2:293" x14ac:dyDescent="0.25">
      <c r="B211">
        <v>99396267</v>
      </c>
      <c r="C211" s="1">
        <v>43655.49322916667</v>
      </c>
      <c r="D211" s="1">
        <v>43655.495821759258</v>
      </c>
      <c r="J211" t="s">
        <v>495</v>
      </c>
      <c r="K211" t="s">
        <v>31</v>
      </c>
      <c r="M211" t="s">
        <v>245</v>
      </c>
      <c r="N211">
        <f t="shared" si="272"/>
        <v>37</v>
      </c>
      <c r="U211" t="s">
        <v>39</v>
      </c>
      <c r="Y211" t="s">
        <v>217</v>
      </c>
      <c r="AE211" t="s">
        <v>218</v>
      </c>
      <c r="AJ211" t="s">
        <v>218</v>
      </c>
      <c r="BE211">
        <v>7</v>
      </c>
      <c r="BJ211" t="s">
        <v>218</v>
      </c>
      <c r="BO211" t="s">
        <v>218</v>
      </c>
      <c r="BT211" t="s">
        <v>218</v>
      </c>
      <c r="CD211">
        <v>7</v>
      </c>
      <c r="CH211" t="s">
        <v>84</v>
      </c>
      <c r="CK211" t="s">
        <v>87</v>
      </c>
      <c r="DH211" t="s">
        <v>110</v>
      </c>
      <c r="DT211" t="s">
        <v>217</v>
      </c>
      <c r="DY211" t="s">
        <v>217</v>
      </c>
      <c r="ED211" t="s">
        <v>217</v>
      </c>
      <c r="EI211" t="s">
        <v>217</v>
      </c>
      <c r="EN211" t="s">
        <v>217</v>
      </c>
      <c r="ET211" t="s">
        <v>218</v>
      </c>
      <c r="FF211">
        <v>9</v>
      </c>
      <c r="FH211" t="s">
        <v>217</v>
      </c>
      <c r="FQ211" t="s">
        <v>232</v>
      </c>
      <c r="FR211" t="s">
        <v>217</v>
      </c>
      <c r="FW211" t="s">
        <v>217</v>
      </c>
      <c r="GB211" t="s">
        <v>217</v>
      </c>
      <c r="GL211" t="s">
        <v>217</v>
      </c>
      <c r="GQ211" t="s">
        <v>217</v>
      </c>
      <c r="GW211" t="s">
        <v>218</v>
      </c>
      <c r="HJ211">
        <v>10</v>
      </c>
      <c r="HK211" t="s">
        <v>191</v>
      </c>
      <c r="KE211">
        <v>9</v>
      </c>
      <c r="KG211" t="s">
        <v>537</v>
      </c>
    </row>
    <row r="212" spans="2:293" x14ac:dyDescent="0.25">
      <c r="B212">
        <v>99396267</v>
      </c>
      <c r="C212" s="1">
        <v>43655.483287037037</v>
      </c>
      <c r="D212" s="1">
        <v>43655.485162037039</v>
      </c>
      <c r="J212" t="s">
        <v>527</v>
      </c>
      <c r="K212" t="s">
        <v>31</v>
      </c>
      <c r="M212" t="s">
        <v>468</v>
      </c>
      <c r="N212">
        <f t="shared" si="272"/>
        <v>298</v>
      </c>
      <c r="O212" t="s">
        <v>33</v>
      </c>
      <c r="Y212" t="s">
        <v>217</v>
      </c>
      <c r="AD212" t="s">
        <v>217</v>
      </c>
      <c r="AI212" t="s">
        <v>217</v>
      </c>
      <c r="BG212">
        <v>9</v>
      </c>
      <c r="BK212" t="s">
        <v>222</v>
      </c>
      <c r="BP212" t="s">
        <v>222</v>
      </c>
      <c r="BU212" t="s">
        <v>222</v>
      </c>
      <c r="CC212">
        <v>6</v>
      </c>
      <c r="CJ212" t="s">
        <v>86</v>
      </c>
      <c r="IQ212" t="s">
        <v>217</v>
      </c>
      <c r="IZ212" t="s">
        <v>232</v>
      </c>
      <c r="JB212" t="s">
        <v>218</v>
      </c>
      <c r="JH212" t="s">
        <v>222</v>
      </c>
      <c r="JQ212">
        <v>7</v>
      </c>
      <c r="JU212" t="s">
        <v>191</v>
      </c>
      <c r="KD212">
        <v>8</v>
      </c>
      <c r="KG212" t="s">
        <v>538</v>
      </c>
    </row>
    <row r="213" spans="2:293" x14ac:dyDescent="0.25">
      <c r="B213">
        <v>99396267</v>
      </c>
      <c r="C213" s="1">
        <v>43655.451574074075</v>
      </c>
      <c r="D213" s="1">
        <v>43655.457650462966</v>
      </c>
      <c r="J213" t="s">
        <v>539</v>
      </c>
      <c r="K213" t="s">
        <v>31</v>
      </c>
      <c r="M213" t="s">
        <v>528</v>
      </c>
      <c r="N213">
        <f t="shared" si="272"/>
        <v>302</v>
      </c>
      <c r="U213" t="s">
        <v>39</v>
      </c>
      <c r="Z213" t="s">
        <v>218</v>
      </c>
      <c r="AE213" t="s">
        <v>218</v>
      </c>
      <c r="AJ213" t="s">
        <v>218</v>
      </c>
      <c r="BF213">
        <v>8</v>
      </c>
      <c r="BJ213" t="s">
        <v>218</v>
      </c>
      <c r="BO213" t="s">
        <v>218</v>
      </c>
      <c r="BT213" t="s">
        <v>218</v>
      </c>
      <c r="CE213">
        <v>8</v>
      </c>
      <c r="CH213" t="s">
        <v>84</v>
      </c>
      <c r="CK213" t="s">
        <v>87</v>
      </c>
      <c r="DA213" t="s">
        <v>103</v>
      </c>
      <c r="DT213" t="s">
        <v>217</v>
      </c>
      <c r="DY213" t="s">
        <v>217</v>
      </c>
      <c r="ED213" t="s">
        <v>217</v>
      </c>
      <c r="EI213" t="s">
        <v>217</v>
      </c>
      <c r="EN213" t="s">
        <v>217</v>
      </c>
      <c r="ES213" t="s">
        <v>217</v>
      </c>
      <c r="FG213">
        <v>10</v>
      </c>
      <c r="FH213" t="s">
        <v>217</v>
      </c>
      <c r="FM213" t="s">
        <v>217</v>
      </c>
      <c r="FR213" t="s">
        <v>217</v>
      </c>
      <c r="FW213" t="s">
        <v>217</v>
      </c>
      <c r="GB213" t="s">
        <v>217</v>
      </c>
      <c r="GL213" t="s">
        <v>217</v>
      </c>
      <c r="GQ213" t="s">
        <v>217</v>
      </c>
      <c r="GW213" t="s">
        <v>218</v>
      </c>
      <c r="HJ213">
        <v>10</v>
      </c>
      <c r="HK213" t="s">
        <v>191</v>
      </c>
      <c r="KE213">
        <v>9</v>
      </c>
    </row>
    <row r="214" spans="2:293" x14ac:dyDescent="0.25">
      <c r="B214">
        <v>99396267</v>
      </c>
      <c r="C214" s="1">
        <v>43655.429143518515</v>
      </c>
      <c r="D214" s="1">
        <v>43655.431712962964</v>
      </c>
      <c r="J214" t="s">
        <v>333</v>
      </c>
      <c r="K214" t="s">
        <v>31</v>
      </c>
      <c r="M214" t="s">
        <v>480</v>
      </c>
      <c r="N214">
        <f t="shared" si="272"/>
        <v>171</v>
      </c>
      <c r="O214" t="s">
        <v>33</v>
      </c>
      <c r="U214" t="s">
        <v>39</v>
      </c>
      <c r="Z214" t="s">
        <v>218</v>
      </c>
      <c r="AE214" t="s">
        <v>218</v>
      </c>
      <c r="AJ214" t="s">
        <v>218</v>
      </c>
      <c r="BE214">
        <v>7</v>
      </c>
      <c r="BJ214" t="s">
        <v>218</v>
      </c>
      <c r="BO214" t="s">
        <v>218</v>
      </c>
      <c r="BT214" t="s">
        <v>218</v>
      </c>
      <c r="CD214">
        <v>7</v>
      </c>
      <c r="CH214" t="s">
        <v>84</v>
      </c>
      <c r="CK214" t="s">
        <v>87</v>
      </c>
      <c r="CR214" t="s">
        <v>94</v>
      </c>
      <c r="DT214" t="s">
        <v>217</v>
      </c>
      <c r="DY214" t="s">
        <v>217</v>
      </c>
      <c r="ED214" t="s">
        <v>217</v>
      </c>
      <c r="EI214" t="s">
        <v>217</v>
      </c>
      <c r="EN214" t="s">
        <v>217</v>
      </c>
      <c r="ES214" t="s">
        <v>217</v>
      </c>
      <c r="FF214">
        <v>9</v>
      </c>
      <c r="FH214" t="s">
        <v>217</v>
      </c>
      <c r="FM214" t="s">
        <v>217</v>
      </c>
      <c r="FR214" t="s">
        <v>217</v>
      </c>
      <c r="FW214" t="s">
        <v>217</v>
      </c>
      <c r="GB214" t="s">
        <v>217</v>
      </c>
      <c r="GL214" t="s">
        <v>217</v>
      </c>
      <c r="GQ214" t="s">
        <v>217</v>
      </c>
      <c r="GW214" t="s">
        <v>218</v>
      </c>
      <c r="HJ214">
        <v>10</v>
      </c>
      <c r="HK214" t="s">
        <v>191</v>
      </c>
      <c r="KD214">
        <v>8</v>
      </c>
    </row>
    <row r="215" spans="2:293" x14ac:dyDescent="0.25">
      <c r="B215">
        <v>99396267</v>
      </c>
      <c r="C215" s="1">
        <v>43655.425509259258</v>
      </c>
      <c r="D215" s="1">
        <v>43697.436111111114</v>
      </c>
      <c r="J215" t="s">
        <v>540</v>
      </c>
      <c r="K215" t="s">
        <v>31</v>
      </c>
      <c r="M215" t="s">
        <v>465</v>
      </c>
      <c r="N215">
        <f t="shared" si="272"/>
        <v>127</v>
      </c>
      <c r="O215" t="s">
        <v>33</v>
      </c>
      <c r="Y215" t="s">
        <v>217</v>
      </c>
      <c r="AE215" t="s">
        <v>218</v>
      </c>
      <c r="AJ215" t="s">
        <v>218</v>
      </c>
      <c r="BF215">
        <v>8</v>
      </c>
      <c r="BJ215" t="s">
        <v>218</v>
      </c>
      <c r="BP215" t="s">
        <v>222</v>
      </c>
      <c r="BU215" t="s">
        <v>222</v>
      </c>
      <c r="CC215">
        <v>6</v>
      </c>
      <c r="CI215" t="s">
        <v>85</v>
      </c>
      <c r="IQ215" t="s">
        <v>217</v>
      </c>
      <c r="IV215" t="s">
        <v>217</v>
      </c>
      <c r="JA215" t="s">
        <v>217</v>
      </c>
      <c r="JF215" t="s">
        <v>217</v>
      </c>
      <c r="JS215">
        <v>9</v>
      </c>
      <c r="JU215" t="s">
        <v>191</v>
      </c>
      <c r="KC215">
        <v>7</v>
      </c>
      <c r="KG215" t="s">
        <v>541</v>
      </c>
    </row>
    <row r="216" spans="2:293" x14ac:dyDescent="0.25">
      <c r="B216">
        <v>99396267</v>
      </c>
      <c r="C216" s="1">
        <v>43655.405312499999</v>
      </c>
      <c r="D216" s="1">
        <v>43655.413634259261</v>
      </c>
      <c r="J216" t="s">
        <v>542</v>
      </c>
      <c r="K216" t="s">
        <v>31</v>
      </c>
      <c r="M216" t="s">
        <v>543</v>
      </c>
      <c r="N216">
        <f t="shared" si="272"/>
        <v>91</v>
      </c>
      <c r="O216" t="s">
        <v>33</v>
      </c>
      <c r="Z216" t="s">
        <v>218</v>
      </c>
      <c r="AE216" t="s">
        <v>218</v>
      </c>
      <c r="AJ216" t="s">
        <v>218</v>
      </c>
      <c r="BF216">
        <v>8</v>
      </c>
      <c r="BJ216" t="s">
        <v>218</v>
      </c>
      <c r="BO216" t="s">
        <v>218</v>
      </c>
      <c r="BT216" t="s">
        <v>218</v>
      </c>
      <c r="CE216">
        <v>8</v>
      </c>
      <c r="CI216" t="s">
        <v>85</v>
      </c>
      <c r="IR216" t="s">
        <v>218</v>
      </c>
      <c r="IV216" t="s">
        <v>217</v>
      </c>
      <c r="JB216" t="s">
        <v>218</v>
      </c>
      <c r="JG216" t="s">
        <v>218</v>
      </c>
      <c r="JR216">
        <v>8</v>
      </c>
      <c r="JU216" t="s">
        <v>191</v>
      </c>
      <c r="KD216">
        <v>8</v>
      </c>
      <c r="KG216" t="s">
        <v>544</v>
      </c>
    </row>
    <row r="217" spans="2:293" x14ac:dyDescent="0.25">
      <c r="B217">
        <v>99396267</v>
      </c>
      <c r="C217" s="1">
        <v>43655.394560185188</v>
      </c>
      <c r="D217" s="1">
        <v>43655.398611111108</v>
      </c>
      <c r="J217" t="s">
        <v>347</v>
      </c>
      <c r="K217" t="s">
        <v>31</v>
      </c>
      <c r="M217" t="s">
        <v>381</v>
      </c>
      <c r="N217">
        <f t="shared" si="272"/>
        <v>147</v>
      </c>
      <c r="O217" t="s">
        <v>33</v>
      </c>
      <c r="Z217" t="s">
        <v>218</v>
      </c>
      <c r="AE217" t="s">
        <v>218</v>
      </c>
      <c r="AJ217" t="s">
        <v>218</v>
      </c>
      <c r="BF217">
        <v>8</v>
      </c>
      <c r="BJ217" t="s">
        <v>218</v>
      </c>
      <c r="BO217" t="s">
        <v>218</v>
      </c>
      <c r="BT217" t="s">
        <v>218</v>
      </c>
      <c r="CD217">
        <v>7</v>
      </c>
      <c r="CH217" t="s">
        <v>84</v>
      </c>
      <c r="CK217" t="s">
        <v>87</v>
      </c>
      <c r="CZ217" t="s">
        <v>102</v>
      </c>
      <c r="DT217" t="s">
        <v>217</v>
      </c>
      <c r="DY217" t="s">
        <v>217</v>
      </c>
      <c r="ED217" t="s">
        <v>217</v>
      </c>
      <c r="EI217" t="s">
        <v>217</v>
      </c>
      <c r="EN217" t="s">
        <v>217</v>
      </c>
      <c r="ES217" t="s">
        <v>217</v>
      </c>
      <c r="FG217">
        <v>10</v>
      </c>
      <c r="FH217" t="s">
        <v>217</v>
      </c>
      <c r="FM217" t="s">
        <v>217</v>
      </c>
      <c r="FR217" t="s">
        <v>217</v>
      </c>
      <c r="FW217" t="s">
        <v>217</v>
      </c>
      <c r="GB217" t="s">
        <v>217</v>
      </c>
      <c r="GL217" t="s">
        <v>217</v>
      </c>
      <c r="GQ217" t="s">
        <v>217</v>
      </c>
      <c r="GV217" t="s">
        <v>217</v>
      </c>
      <c r="HJ217">
        <v>10</v>
      </c>
      <c r="HK217" t="s">
        <v>191</v>
      </c>
      <c r="KE217">
        <v>9</v>
      </c>
    </row>
    <row r="218" spans="2:293" x14ac:dyDescent="0.25">
      <c r="B218">
        <v>99396267</v>
      </c>
      <c r="C218" s="1">
        <v>43655.393680555557</v>
      </c>
      <c r="D218" s="1">
        <v>43655.394907407404</v>
      </c>
      <c r="J218" t="s">
        <v>407</v>
      </c>
      <c r="K218" t="s">
        <v>31</v>
      </c>
      <c r="M218" t="s">
        <v>545</v>
      </c>
      <c r="N218">
        <f t="shared" si="272"/>
        <v>175</v>
      </c>
      <c r="O218" t="s">
        <v>33</v>
      </c>
      <c r="Z218" t="s">
        <v>218</v>
      </c>
      <c r="AE218" t="s">
        <v>218</v>
      </c>
      <c r="AJ218" t="s">
        <v>218</v>
      </c>
      <c r="BF218">
        <v>8</v>
      </c>
    </row>
    <row r="219" spans="2:293" x14ac:dyDescent="0.25">
      <c r="B219">
        <v>99396267</v>
      </c>
      <c r="C219" s="1">
        <v>43655.390960648147</v>
      </c>
      <c r="D219" s="1">
        <v>43655.394803240742</v>
      </c>
      <c r="J219" t="s">
        <v>229</v>
      </c>
      <c r="K219" t="s">
        <v>31</v>
      </c>
      <c r="M219" t="s">
        <v>231</v>
      </c>
      <c r="N219">
        <f t="shared" si="272"/>
        <v>102</v>
      </c>
      <c r="O219" t="s">
        <v>33</v>
      </c>
      <c r="Z219" t="s">
        <v>218</v>
      </c>
      <c r="AD219" t="s">
        <v>217</v>
      </c>
      <c r="AI219" t="s">
        <v>217</v>
      </c>
      <c r="BG219">
        <v>9</v>
      </c>
      <c r="BJ219" t="s">
        <v>218</v>
      </c>
      <c r="BN219" t="s">
        <v>243</v>
      </c>
      <c r="BS219" t="s">
        <v>243</v>
      </c>
      <c r="CF219">
        <v>9</v>
      </c>
      <c r="CI219" t="s">
        <v>85</v>
      </c>
      <c r="IQ219" t="s">
        <v>217</v>
      </c>
      <c r="IV219" t="s">
        <v>217</v>
      </c>
      <c r="JA219" t="s">
        <v>217</v>
      </c>
      <c r="JG219" t="s">
        <v>218</v>
      </c>
      <c r="JS219">
        <v>9</v>
      </c>
      <c r="JU219" t="s">
        <v>191</v>
      </c>
      <c r="KE219">
        <v>9</v>
      </c>
    </row>
    <row r="220" spans="2:293" x14ac:dyDescent="0.25">
      <c r="B220">
        <v>99396267</v>
      </c>
      <c r="C220" s="1">
        <v>43655.386793981481</v>
      </c>
      <c r="D220" s="1">
        <v>43655.388425925928</v>
      </c>
      <c r="J220" t="s">
        <v>259</v>
      </c>
      <c r="K220" t="s">
        <v>31</v>
      </c>
      <c r="M220" t="s">
        <v>545</v>
      </c>
      <c r="N220">
        <f t="shared" si="272"/>
        <v>196</v>
      </c>
      <c r="O220" t="s">
        <v>33</v>
      </c>
      <c r="Z220" t="s">
        <v>218</v>
      </c>
      <c r="AE220" t="s">
        <v>218</v>
      </c>
      <c r="AJ220" t="s">
        <v>218</v>
      </c>
      <c r="BE220">
        <v>7</v>
      </c>
      <c r="BJ220" t="s">
        <v>218</v>
      </c>
      <c r="BO220" t="s">
        <v>218</v>
      </c>
      <c r="BT220" t="s">
        <v>218</v>
      </c>
      <c r="CD220">
        <v>7</v>
      </c>
      <c r="CH220" t="s">
        <v>84</v>
      </c>
      <c r="CK220" t="s">
        <v>87</v>
      </c>
      <c r="CX220" t="s">
        <v>100</v>
      </c>
      <c r="DU220" t="s">
        <v>218</v>
      </c>
      <c r="DZ220" t="s">
        <v>218</v>
      </c>
      <c r="EE220" t="s">
        <v>218</v>
      </c>
      <c r="EJ220" t="s">
        <v>218</v>
      </c>
      <c r="EO220" t="s">
        <v>218</v>
      </c>
      <c r="ET220" t="s">
        <v>218</v>
      </c>
      <c r="FD220">
        <v>7</v>
      </c>
      <c r="FI220" t="s">
        <v>218</v>
      </c>
      <c r="FM220" t="s">
        <v>217</v>
      </c>
      <c r="FS220" t="s">
        <v>218</v>
      </c>
      <c r="FX220" t="s">
        <v>218</v>
      </c>
      <c r="GC220" t="s">
        <v>218</v>
      </c>
      <c r="GM220" t="s">
        <v>218</v>
      </c>
      <c r="GR220" t="s">
        <v>218</v>
      </c>
      <c r="GW220" t="s">
        <v>218</v>
      </c>
      <c r="HG220">
        <v>7</v>
      </c>
      <c r="HK220" t="s">
        <v>191</v>
      </c>
      <c r="KC220">
        <v>7</v>
      </c>
    </row>
    <row r="221" spans="2:293" x14ac:dyDescent="0.25">
      <c r="B221">
        <v>99396267</v>
      </c>
      <c r="C221" s="1">
        <v>43655.378379629627</v>
      </c>
      <c r="D221" s="1">
        <v>43655.383171296293</v>
      </c>
      <c r="J221" t="s">
        <v>390</v>
      </c>
      <c r="K221" t="s">
        <v>31</v>
      </c>
      <c r="M221" t="s">
        <v>479</v>
      </c>
      <c r="N221">
        <f t="shared" si="272"/>
        <v>120</v>
      </c>
      <c r="U221" t="s">
        <v>39</v>
      </c>
      <c r="Z221" t="s">
        <v>218</v>
      </c>
      <c r="AE221" t="s">
        <v>218</v>
      </c>
      <c r="AJ221" t="s">
        <v>218</v>
      </c>
      <c r="BD221">
        <v>6</v>
      </c>
      <c r="BK221" t="s">
        <v>222</v>
      </c>
      <c r="BO221" t="s">
        <v>218</v>
      </c>
      <c r="BT221" t="s">
        <v>218</v>
      </c>
      <c r="CC221">
        <v>6</v>
      </c>
      <c r="CH221" t="s">
        <v>84</v>
      </c>
      <c r="CK221" t="s">
        <v>87</v>
      </c>
      <c r="CY221" t="s">
        <v>101</v>
      </c>
      <c r="DT221" t="s">
        <v>217</v>
      </c>
      <c r="DZ221" t="s">
        <v>218</v>
      </c>
      <c r="ED221" t="s">
        <v>217</v>
      </c>
      <c r="EI221" t="s">
        <v>217</v>
      </c>
      <c r="EN221" t="s">
        <v>217</v>
      </c>
      <c r="ET221" t="s">
        <v>218</v>
      </c>
      <c r="FF221">
        <v>9</v>
      </c>
      <c r="FH221" t="s">
        <v>217</v>
      </c>
      <c r="FM221" t="s">
        <v>217</v>
      </c>
      <c r="FR221" t="s">
        <v>217</v>
      </c>
      <c r="FW221" t="s">
        <v>217</v>
      </c>
      <c r="GB221" t="s">
        <v>217</v>
      </c>
      <c r="GL221" t="s">
        <v>217</v>
      </c>
      <c r="GQ221" t="s">
        <v>217</v>
      </c>
      <c r="GW221" t="s">
        <v>218</v>
      </c>
      <c r="HI221">
        <v>9</v>
      </c>
      <c r="HK221" t="s">
        <v>191</v>
      </c>
      <c r="KD221">
        <v>8</v>
      </c>
      <c r="KG221" t="s">
        <v>546</v>
      </c>
    </row>
    <row r="222" spans="2:293" x14ac:dyDescent="0.25">
      <c r="B222">
        <v>99396267</v>
      </c>
      <c r="C222" s="1">
        <v>43655.373437499999</v>
      </c>
      <c r="D222" s="1">
        <v>43697.555995370371</v>
      </c>
      <c r="J222" t="s">
        <v>547</v>
      </c>
      <c r="K222" t="s">
        <v>31</v>
      </c>
      <c r="M222" t="s">
        <v>245</v>
      </c>
      <c r="N222">
        <f t="shared" si="272"/>
        <v>167</v>
      </c>
      <c r="U222" t="s">
        <v>39</v>
      </c>
      <c r="Y222" t="s">
        <v>217</v>
      </c>
      <c r="AD222" t="s">
        <v>217</v>
      </c>
      <c r="AI222" t="s">
        <v>217</v>
      </c>
      <c r="BG222">
        <v>9</v>
      </c>
      <c r="BJ222" t="s">
        <v>218</v>
      </c>
      <c r="BO222" t="s">
        <v>218</v>
      </c>
      <c r="BT222" t="s">
        <v>218</v>
      </c>
      <c r="CD222">
        <v>7</v>
      </c>
      <c r="CH222" t="s">
        <v>84</v>
      </c>
      <c r="CK222" t="s">
        <v>87</v>
      </c>
      <c r="DF222" t="s">
        <v>108</v>
      </c>
      <c r="DU222" t="s">
        <v>218</v>
      </c>
      <c r="DY222" t="s">
        <v>217</v>
      </c>
      <c r="ED222" t="s">
        <v>217</v>
      </c>
      <c r="EI222" t="s">
        <v>217</v>
      </c>
      <c r="EN222" t="s">
        <v>217</v>
      </c>
      <c r="ES222" t="s">
        <v>217</v>
      </c>
      <c r="FG222">
        <v>10</v>
      </c>
      <c r="FH222" t="s">
        <v>217</v>
      </c>
      <c r="FM222" t="s">
        <v>217</v>
      </c>
      <c r="FR222" t="s">
        <v>217</v>
      </c>
      <c r="FW222" t="s">
        <v>217</v>
      </c>
      <c r="GB222" t="s">
        <v>217</v>
      </c>
      <c r="GL222" t="s">
        <v>217</v>
      </c>
      <c r="GR222" t="s">
        <v>218</v>
      </c>
      <c r="GV222" t="s">
        <v>217</v>
      </c>
      <c r="HI222">
        <v>9</v>
      </c>
      <c r="HK222" t="s">
        <v>191</v>
      </c>
      <c r="KE222">
        <v>9</v>
      </c>
      <c r="KG222" t="s">
        <v>548</v>
      </c>
    </row>
    <row r="223" spans="2:293" x14ac:dyDescent="0.25">
      <c r="B223">
        <v>99396267</v>
      </c>
      <c r="C223" s="1">
        <v>43655.372766203705</v>
      </c>
      <c r="D223" s="1">
        <v>43655.376851851855</v>
      </c>
      <c r="J223" t="s">
        <v>275</v>
      </c>
      <c r="K223" t="s">
        <v>31</v>
      </c>
      <c r="M223" t="s">
        <v>395</v>
      </c>
      <c r="N223">
        <f t="shared" si="272"/>
        <v>94</v>
      </c>
      <c r="O223" t="s">
        <v>33</v>
      </c>
      <c r="Z223" t="s">
        <v>218</v>
      </c>
      <c r="AE223" t="s">
        <v>218</v>
      </c>
      <c r="AJ223" t="s">
        <v>218</v>
      </c>
      <c r="BF223">
        <v>8</v>
      </c>
      <c r="BI223" t="s">
        <v>243</v>
      </c>
      <c r="BN223" t="s">
        <v>243</v>
      </c>
      <c r="BS223" t="s">
        <v>243</v>
      </c>
      <c r="CE223">
        <v>8</v>
      </c>
      <c r="CH223" t="s">
        <v>84</v>
      </c>
      <c r="CK223" t="s">
        <v>87</v>
      </c>
      <c r="CX223" t="s">
        <v>100</v>
      </c>
      <c r="DT223" t="s">
        <v>217</v>
      </c>
      <c r="DY223" t="s">
        <v>217</v>
      </c>
      <c r="ED223" t="s">
        <v>217</v>
      </c>
      <c r="EI223" t="s">
        <v>217</v>
      </c>
      <c r="EN223" t="s">
        <v>217</v>
      </c>
      <c r="ES223" t="s">
        <v>217</v>
      </c>
      <c r="FF223">
        <v>9</v>
      </c>
      <c r="FH223" t="s">
        <v>217</v>
      </c>
      <c r="FM223" t="s">
        <v>217</v>
      </c>
      <c r="FR223" t="s">
        <v>217</v>
      </c>
      <c r="FW223" t="s">
        <v>217</v>
      </c>
      <c r="GB223" t="s">
        <v>217</v>
      </c>
      <c r="GL223" t="s">
        <v>217</v>
      </c>
      <c r="GQ223" t="s">
        <v>217</v>
      </c>
      <c r="GV223" t="s">
        <v>217</v>
      </c>
      <c r="HJ223">
        <v>10</v>
      </c>
      <c r="HK223" t="s">
        <v>191</v>
      </c>
      <c r="KE223">
        <v>9</v>
      </c>
      <c r="KG223" t="s">
        <v>549</v>
      </c>
    </row>
    <row r="224" spans="2:293" x14ac:dyDescent="0.25">
      <c r="B224">
        <v>99396267</v>
      </c>
      <c r="C224" s="1">
        <v>43655.354687500003</v>
      </c>
      <c r="D224" s="1">
        <v>43655.357349537036</v>
      </c>
      <c r="J224" t="s">
        <v>550</v>
      </c>
      <c r="K224" t="s">
        <v>31</v>
      </c>
      <c r="M224" t="s">
        <v>245</v>
      </c>
      <c r="N224">
        <f t="shared" si="272"/>
        <v>123</v>
      </c>
      <c r="O224" t="s">
        <v>33</v>
      </c>
      <c r="Z224" t="s">
        <v>218</v>
      </c>
      <c r="AE224" t="s">
        <v>218</v>
      </c>
      <c r="AJ224" t="s">
        <v>218</v>
      </c>
      <c r="BE224">
        <v>7</v>
      </c>
      <c r="BJ224" t="s">
        <v>218</v>
      </c>
      <c r="BO224" t="s">
        <v>218</v>
      </c>
      <c r="BT224" t="s">
        <v>218</v>
      </c>
      <c r="CD224">
        <v>7</v>
      </c>
      <c r="CI224" t="s">
        <v>85</v>
      </c>
      <c r="IR224" t="s">
        <v>218</v>
      </c>
      <c r="IW224" t="s">
        <v>218</v>
      </c>
      <c r="JB224" t="s">
        <v>218</v>
      </c>
      <c r="JG224" t="s">
        <v>218</v>
      </c>
      <c r="JR224">
        <v>8</v>
      </c>
      <c r="JU224" t="s">
        <v>191</v>
      </c>
      <c r="KC224">
        <v>7</v>
      </c>
    </row>
    <row r="225" spans="2:293" x14ac:dyDescent="0.25">
      <c r="B225">
        <v>99396267</v>
      </c>
      <c r="C225" s="1">
        <v>43655.351388888892</v>
      </c>
      <c r="D225" s="1">
        <v>43655.354189814818</v>
      </c>
      <c r="J225" t="s">
        <v>339</v>
      </c>
      <c r="K225" t="s">
        <v>31</v>
      </c>
      <c r="M225" t="s">
        <v>395</v>
      </c>
      <c r="N225">
        <f t="shared" si="272"/>
        <v>210</v>
      </c>
      <c r="O225" t="s">
        <v>33</v>
      </c>
      <c r="Y225" t="s">
        <v>217</v>
      </c>
      <c r="AD225" t="s">
        <v>217</v>
      </c>
      <c r="AI225" t="s">
        <v>217</v>
      </c>
      <c r="BH225">
        <v>10</v>
      </c>
      <c r="BJ225" t="s">
        <v>218</v>
      </c>
      <c r="BO225" t="s">
        <v>218</v>
      </c>
      <c r="BT225" t="s">
        <v>218</v>
      </c>
      <c r="CE225">
        <v>8</v>
      </c>
      <c r="CI225" t="s">
        <v>85</v>
      </c>
      <c r="IQ225" t="s">
        <v>217</v>
      </c>
      <c r="IV225" t="s">
        <v>217</v>
      </c>
      <c r="JA225" t="s">
        <v>217</v>
      </c>
      <c r="JG225" t="s">
        <v>218</v>
      </c>
      <c r="JS225">
        <v>9</v>
      </c>
      <c r="JU225" t="s">
        <v>191</v>
      </c>
      <c r="KF225">
        <v>10</v>
      </c>
    </row>
    <row r="226" spans="2:293" x14ac:dyDescent="0.25">
      <c r="B226">
        <v>99355901</v>
      </c>
      <c r="C226" s="1">
        <v>43654.912824074076</v>
      </c>
      <c r="D226" s="1">
        <v>43654.914421296293</v>
      </c>
      <c r="J226" t="s">
        <v>320</v>
      </c>
      <c r="K226" t="s">
        <v>31</v>
      </c>
      <c r="M226" t="s">
        <v>320</v>
      </c>
      <c r="N226">
        <f t="shared" si="272"/>
        <v>0</v>
      </c>
      <c r="O226" t="s">
        <v>33</v>
      </c>
      <c r="Y226" t="s">
        <v>217</v>
      </c>
      <c r="AD226" t="s">
        <v>217</v>
      </c>
      <c r="AI226" t="s">
        <v>217</v>
      </c>
      <c r="BH226">
        <v>10</v>
      </c>
      <c r="BJ226" t="s">
        <v>218</v>
      </c>
      <c r="BO226" t="s">
        <v>218</v>
      </c>
      <c r="BT226" t="s">
        <v>218</v>
      </c>
      <c r="CF226">
        <v>9</v>
      </c>
      <c r="CI226" t="s">
        <v>85</v>
      </c>
      <c r="IQ226" t="s">
        <v>217</v>
      </c>
      <c r="IV226" t="s">
        <v>217</v>
      </c>
      <c r="JA226" t="s">
        <v>217</v>
      </c>
      <c r="JH226" t="s">
        <v>222</v>
      </c>
      <c r="JT226">
        <v>10</v>
      </c>
      <c r="JU226" t="s">
        <v>191</v>
      </c>
      <c r="KE226">
        <v>9</v>
      </c>
      <c r="KG226" t="s">
        <v>551</v>
      </c>
    </row>
    <row r="227" spans="2:293" x14ac:dyDescent="0.25">
      <c r="B227">
        <v>99355901</v>
      </c>
      <c r="C227" s="1">
        <v>43654.822141203702</v>
      </c>
      <c r="D227" s="1">
        <v>43654.823692129627</v>
      </c>
      <c r="J227" t="s">
        <v>517</v>
      </c>
      <c r="K227" t="s">
        <v>31</v>
      </c>
      <c r="M227" t="s">
        <v>552</v>
      </c>
      <c r="N227">
        <f t="shared" si="272"/>
        <v>91</v>
      </c>
      <c r="O227" t="s">
        <v>33</v>
      </c>
      <c r="Y227" t="s">
        <v>217</v>
      </c>
      <c r="AD227" t="s">
        <v>217</v>
      </c>
      <c r="AI227" t="s">
        <v>217</v>
      </c>
      <c r="BH227">
        <v>10</v>
      </c>
      <c r="BI227" t="s">
        <v>243</v>
      </c>
      <c r="BN227" t="s">
        <v>243</v>
      </c>
      <c r="BS227" t="s">
        <v>243</v>
      </c>
      <c r="CG227">
        <v>10</v>
      </c>
      <c r="CI227" t="s">
        <v>85</v>
      </c>
      <c r="IQ227" t="s">
        <v>217</v>
      </c>
      <c r="IV227" t="s">
        <v>217</v>
      </c>
      <c r="JA227" t="s">
        <v>217</v>
      </c>
      <c r="JF227" t="s">
        <v>217</v>
      </c>
      <c r="JT227">
        <v>10</v>
      </c>
      <c r="JV227" t="s">
        <v>192</v>
      </c>
      <c r="KF227">
        <v>10</v>
      </c>
    </row>
    <row r="228" spans="2:293" x14ac:dyDescent="0.25">
      <c r="B228">
        <v>99355901</v>
      </c>
      <c r="C228" s="1">
        <v>43654.764722222222</v>
      </c>
      <c r="D228" s="1">
        <v>43654.768657407411</v>
      </c>
      <c r="J228" t="s">
        <v>420</v>
      </c>
      <c r="K228" t="s">
        <v>31</v>
      </c>
      <c r="M228" t="s">
        <v>315</v>
      </c>
      <c r="N228">
        <f t="shared" si="272"/>
        <v>-74</v>
      </c>
      <c r="U228" t="s">
        <v>39</v>
      </c>
      <c r="Z228" t="s">
        <v>218</v>
      </c>
      <c r="AE228" t="s">
        <v>218</v>
      </c>
      <c r="AJ228" t="s">
        <v>218</v>
      </c>
      <c r="BF228">
        <v>8</v>
      </c>
      <c r="BJ228" t="s">
        <v>218</v>
      </c>
      <c r="BO228" t="s">
        <v>218</v>
      </c>
      <c r="BT228" t="s">
        <v>218</v>
      </c>
      <c r="CF228">
        <v>9</v>
      </c>
      <c r="CH228" t="s">
        <v>84</v>
      </c>
      <c r="CK228" t="s">
        <v>87</v>
      </c>
      <c r="CU228" t="s">
        <v>97</v>
      </c>
      <c r="DT228" t="s">
        <v>217</v>
      </c>
      <c r="DY228" t="s">
        <v>217</v>
      </c>
      <c r="ED228" t="s">
        <v>217</v>
      </c>
      <c r="EI228" t="s">
        <v>217</v>
      </c>
      <c r="EN228" t="s">
        <v>217</v>
      </c>
      <c r="ES228" t="s">
        <v>217</v>
      </c>
      <c r="FG228">
        <v>10</v>
      </c>
      <c r="FH228" t="s">
        <v>217</v>
      </c>
      <c r="FM228" t="s">
        <v>217</v>
      </c>
      <c r="FR228" t="s">
        <v>217</v>
      </c>
      <c r="FW228" t="s">
        <v>217</v>
      </c>
      <c r="GB228" t="s">
        <v>217</v>
      </c>
      <c r="GL228" t="s">
        <v>217</v>
      </c>
      <c r="GQ228" t="s">
        <v>217</v>
      </c>
      <c r="GW228" t="s">
        <v>218</v>
      </c>
      <c r="HJ228">
        <v>10</v>
      </c>
      <c r="HK228" t="s">
        <v>191</v>
      </c>
      <c r="KE228">
        <v>9</v>
      </c>
      <c r="KG228" t="s">
        <v>553</v>
      </c>
    </row>
    <row r="229" spans="2:293" x14ac:dyDescent="0.25">
      <c r="B229">
        <v>99355901</v>
      </c>
      <c r="C229" s="1">
        <v>43654.720717592594</v>
      </c>
      <c r="D229" s="1">
        <v>43654.896863425929</v>
      </c>
      <c r="J229" t="s">
        <v>406</v>
      </c>
      <c r="K229" t="s">
        <v>31</v>
      </c>
      <c r="M229" t="s">
        <v>554</v>
      </c>
      <c r="N229">
        <f t="shared" si="272"/>
        <v>134</v>
      </c>
      <c r="U229" t="s">
        <v>39</v>
      </c>
      <c r="Y229" t="s">
        <v>217</v>
      </c>
      <c r="AD229" t="s">
        <v>217</v>
      </c>
      <c r="AI229" t="s">
        <v>217</v>
      </c>
      <c r="BG229">
        <v>9</v>
      </c>
      <c r="BM229" t="s">
        <v>291</v>
      </c>
      <c r="BR229" t="s">
        <v>291</v>
      </c>
      <c r="BW229" t="s">
        <v>291</v>
      </c>
      <c r="CF229">
        <v>9</v>
      </c>
      <c r="CH229" t="s">
        <v>84</v>
      </c>
      <c r="CM229" t="s">
        <v>89</v>
      </c>
      <c r="HM229" t="s">
        <v>217</v>
      </c>
      <c r="HZ229">
        <v>9</v>
      </c>
      <c r="KE229">
        <v>9</v>
      </c>
    </row>
    <row r="230" spans="2:293" x14ac:dyDescent="0.25">
      <c r="B230">
        <v>99355901</v>
      </c>
      <c r="C230" s="1">
        <v>43654.576296296298</v>
      </c>
      <c r="D230" s="1">
        <v>43654.58152777778</v>
      </c>
      <c r="J230" t="s">
        <v>301</v>
      </c>
      <c r="K230" t="s">
        <v>31</v>
      </c>
      <c r="M230" t="s">
        <v>555</v>
      </c>
      <c r="N230">
        <f t="shared" si="272"/>
        <v>207</v>
      </c>
      <c r="O230" t="s">
        <v>33</v>
      </c>
    </row>
    <row r="231" spans="2:293" x14ac:dyDescent="0.25">
      <c r="B231">
        <v>99355901</v>
      </c>
      <c r="C231" s="1">
        <v>43654.430277777778</v>
      </c>
      <c r="D231" s="1">
        <v>43654.433877314812</v>
      </c>
      <c r="J231" t="s">
        <v>454</v>
      </c>
      <c r="K231" t="s">
        <v>31</v>
      </c>
      <c r="M231" t="s">
        <v>255</v>
      </c>
      <c r="N231">
        <f t="shared" si="272"/>
        <v>102</v>
      </c>
      <c r="O231" t="s">
        <v>33</v>
      </c>
      <c r="T231" t="s">
        <v>38</v>
      </c>
      <c r="Z231" t="s">
        <v>218</v>
      </c>
      <c r="AD231" t="s">
        <v>217</v>
      </c>
      <c r="AJ231" t="s">
        <v>218</v>
      </c>
      <c r="BF231">
        <v>8</v>
      </c>
      <c r="BJ231" t="s">
        <v>218</v>
      </c>
      <c r="BO231" t="s">
        <v>218</v>
      </c>
      <c r="BT231" t="s">
        <v>218</v>
      </c>
      <c r="CD231">
        <v>7</v>
      </c>
      <c r="CI231" t="s">
        <v>85</v>
      </c>
      <c r="IR231" t="s">
        <v>218</v>
      </c>
      <c r="IV231" t="s">
        <v>217</v>
      </c>
      <c r="JB231" t="s">
        <v>218</v>
      </c>
      <c r="JG231" t="s">
        <v>218</v>
      </c>
      <c r="JR231">
        <v>8</v>
      </c>
      <c r="JU231" t="s">
        <v>191</v>
      </c>
      <c r="KC231">
        <v>7</v>
      </c>
      <c r="KG231" t="s">
        <v>556</v>
      </c>
    </row>
    <row r="232" spans="2:293" x14ac:dyDescent="0.25">
      <c r="B232">
        <v>99355901</v>
      </c>
      <c r="C232" s="1">
        <v>43654.417256944442</v>
      </c>
      <c r="D232" s="1">
        <v>43654.418715277781</v>
      </c>
      <c r="J232" t="s">
        <v>347</v>
      </c>
      <c r="K232" t="s">
        <v>31</v>
      </c>
      <c r="M232" t="s">
        <v>255</v>
      </c>
      <c r="N232">
        <f t="shared" si="272"/>
        <v>91</v>
      </c>
      <c r="O232" t="s">
        <v>33</v>
      </c>
      <c r="Z232" t="s">
        <v>218</v>
      </c>
      <c r="AE232" t="s">
        <v>218</v>
      </c>
      <c r="AJ232" t="s">
        <v>218</v>
      </c>
      <c r="BE232">
        <v>7</v>
      </c>
      <c r="BJ232" t="s">
        <v>218</v>
      </c>
      <c r="BO232" t="s">
        <v>218</v>
      </c>
      <c r="BT232" t="s">
        <v>218</v>
      </c>
      <c r="CD232">
        <v>7</v>
      </c>
      <c r="CI232" t="s">
        <v>85</v>
      </c>
      <c r="IQ232" t="s">
        <v>217</v>
      </c>
      <c r="IV232" t="s">
        <v>217</v>
      </c>
      <c r="JB232" t="s">
        <v>218</v>
      </c>
      <c r="JG232" t="s">
        <v>218</v>
      </c>
      <c r="JR232">
        <v>8</v>
      </c>
      <c r="JU232" t="s">
        <v>191</v>
      </c>
      <c r="KC232">
        <v>7</v>
      </c>
    </row>
    <row r="233" spans="2:293" x14ac:dyDescent="0.25">
      <c r="B233">
        <v>99355901</v>
      </c>
      <c r="C233" s="1">
        <v>43620.612662037034</v>
      </c>
      <c r="D233" s="1">
        <v>43620.614652777775</v>
      </c>
      <c r="J233" t="s">
        <v>369</v>
      </c>
      <c r="K233" t="s">
        <v>31</v>
      </c>
      <c r="M233" t="s">
        <v>557</v>
      </c>
      <c r="N233">
        <f t="shared" si="272"/>
        <v>74</v>
      </c>
      <c r="O233" t="s">
        <v>33</v>
      </c>
      <c r="Y233" t="s">
        <v>217</v>
      </c>
      <c r="AD233" t="s">
        <v>217</v>
      </c>
      <c r="AI233" t="s">
        <v>217</v>
      </c>
      <c r="BF233">
        <v>8</v>
      </c>
      <c r="BJ233" t="s">
        <v>218</v>
      </c>
      <c r="BO233" t="s">
        <v>218</v>
      </c>
      <c r="BT233" t="s">
        <v>218</v>
      </c>
      <c r="CD233">
        <v>7</v>
      </c>
      <c r="CI233" t="s">
        <v>85</v>
      </c>
      <c r="IR233" t="s">
        <v>218</v>
      </c>
      <c r="IW233" t="s">
        <v>218</v>
      </c>
      <c r="JB233" t="s">
        <v>218</v>
      </c>
      <c r="JG233" t="s">
        <v>218</v>
      </c>
      <c r="JQ233">
        <v>7</v>
      </c>
      <c r="JU233" t="s">
        <v>191</v>
      </c>
      <c r="KD233">
        <v>8</v>
      </c>
      <c r="KG233" t="s">
        <v>558</v>
      </c>
    </row>
    <row r="234" spans="2:293" x14ac:dyDescent="0.25">
      <c r="B234">
        <v>99355901</v>
      </c>
      <c r="C234" s="1">
        <v>43614.575439814813</v>
      </c>
      <c r="D234" s="1">
        <v>43614.578194444446</v>
      </c>
      <c r="J234" t="s">
        <v>559</v>
      </c>
      <c r="K234" t="s">
        <v>31</v>
      </c>
      <c r="M234" t="s">
        <v>385</v>
      </c>
      <c r="N234">
        <f t="shared" si="272"/>
        <v>86</v>
      </c>
      <c r="O234" t="s">
        <v>33</v>
      </c>
      <c r="Y234" t="s">
        <v>217</v>
      </c>
      <c r="AE234" t="s">
        <v>218</v>
      </c>
      <c r="AI234" t="s">
        <v>217</v>
      </c>
      <c r="BF234">
        <v>8</v>
      </c>
      <c r="BJ234" t="s">
        <v>218</v>
      </c>
      <c r="BO234" t="s">
        <v>218</v>
      </c>
      <c r="BT234" t="s">
        <v>218</v>
      </c>
      <c r="CD234">
        <v>7</v>
      </c>
      <c r="CI234" t="s">
        <v>85</v>
      </c>
      <c r="IR234" t="s">
        <v>218</v>
      </c>
      <c r="IV234" t="s">
        <v>217</v>
      </c>
      <c r="JA234" t="s">
        <v>217</v>
      </c>
      <c r="JG234" t="s">
        <v>218</v>
      </c>
      <c r="JR234">
        <v>8</v>
      </c>
      <c r="JU234" t="s">
        <v>191</v>
      </c>
      <c r="KD234">
        <v>8</v>
      </c>
    </row>
    <row r="235" spans="2:293" x14ac:dyDescent="0.25">
      <c r="B235">
        <v>99355901</v>
      </c>
      <c r="C235" s="1">
        <v>43611.674039351848</v>
      </c>
      <c r="D235" s="1">
        <v>43611.67659722222</v>
      </c>
      <c r="J235" t="s">
        <v>560</v>
      </c>
      <c r="K235" t="s">
        <v>31</v>
      </c>
      <c r="M235" t="s">
        <v>561</v>
      </c>
      <c r="N235">
        <f t="shared" si="272"/>
        <v>378</v>
      </c>
      <c r="O235" t="s">
        <v>33</v>
      </c>
      <c r="Y235" t="s">
        <v>217</v>
      </c>
      <c r="AD235" t="s">
        <v>217</v>
      </c>
      <c r="AI235" t="s">
        <v>217</v>
      </c>
      <c r="BH235">
        <v>10</v>
      </c>
      <c r="BJ235" t="s">
        <v>218</v>
      </c>
      <c r="BN235" t="s">
        <v>243</v>
      </c>
      <c r="BS235" t="s">
        <v>243</v>
      </c>
      <c r="CF235">
        <v>9</v>
      </c>
      <c r="CI235" t="s">
        <v>85</v>
      </c>
      <c r="IQ235" t="s">
        <v>217</v>
      </c>
      <c r="IV235" t="s">
        <v>217</v>
      </c>
      <c r="JA235" t="s">
        <v>217</v>
      </c>
      <c r="JF235" t="s">
        <v>217</v>
      </c>
      <c r="JT235">
        <v>10</v>
      </c>
      <c r="JV235" t="s">
        <v>192</v>
      </c>
      <c r="KF235">
        <v>10</v>
      </c>
      <c r="KG235" t="s">
        <v>562</v>
      </c>
    </row>
    <row r="236" spans="2:293" x14ac:dyDescent="0.25">
      <c r="B236">
        <v>99355901</v>
      </c>
      <c r="C236" s="1">
        <v>43609.853854166664</v>
      </c>
      <c r="D236" s="1">
        <v>43609.856435185182</v>
      </c>
      <c r="J236" t="s">
        <v>426</v>
      </c>
      <c r="K236" t="s">
        <v>31</v>
      </c>
      <c r="M236" t="s">
        <v>561</v>
      </c>
      <c r="N236">
        <f t="shared" si="272"/>
        <v>70</v>
      </c>
      <c r="O236" t="s">
        <v>33</v>
      </c>
      <c r="Y236" t="s">
        <v>217</v>
      </c>
      <c r="AD236" t="s">
        <v>217</v>
      </c>
      <c r="AI236" t="s">
        <v>217</v>
      </c>
      <c r="BH236">
        <v>10</v>
      </c>
      <c r="BK236" t="s">
        <v>222</v>
      </c>
      <c r="BP236" t="s">
        <v>222</v>
      </c>
      <c r="BT236" t="s">
        <v>218</v>
      </c>
      <c r="CC236">
        <v>6</v>
      </c>
      <c r="CI236" t="s">
        <v>85</v>
      </c>
      <c r="IR236" t="s">
        <v>218</v>
      </c>
      <c r="IV236" t="s">
        <v>217</v>
      </c>
      <c r="JB236" t="s">
        <v>218</v>
      </c>
      <c r="JG236" t="s">
        <v>218</v>
      </c>
      <c r="JR236">
        <v>8</v>
      </c>
      <c r="JU236" t="s">
        <v>191</v>
      </c>
      <c r="KD236">
        <v>8</v>
      </c>
    </row>
    <row r="237" spans="2:293" x14ac:dyDescent="0.25">
      <c r="B237">
        <v>99355901</v>
      </c>
      <c r="C237" s="1">
        <v>43609.804780092592</v>
      </c>
      <c r="D237" s="1">
        <v>43609.807789351849</v>
      </c>
      <c r="J237" t="s">
        <v>279</v>
      </c>
      <c r="K237" t="s">
        <v>31</v>
      </c>
      <c r="M237" t="s">
        <v>552</v>
      </c>
      <c r="N237">
        <f t="shared" si="272"/>
        <v>53</v>
      </c>
      <c r="O237" t="s">
        <v>33</v>
      </c>
      <c r="S237" t="s">
        <v>37</v>
      </c>
      <c r="Y237" t="s">
        <v>217</v>
      </c>
      <c r="AE237" t="s">
        <v>218</v>
      </c>
      <c r="AJ237" t="s">
        <v>218</v>
      </c>
      <c r="BF237">
        <v>8</v>
      </c>
      <c r="BJ237" t="s">
        <v>218</v>
      </c>
      <c r="BO237" t="s">
        <v>218</v>
      </c>
      <c r="BS237" t="s">
        <v>243</v>
      </c>
      <c r="CE237">
        <v>8</v>
      </c>
      <c r="CI237" t="s">
        <v>85</v>
      </c>
      <c r="IR237" t="s">
        <v>218</v>
      </c>
      <c r="IW237" t="s">
        <v>218</v>
      </c>
      <c r="JA237" t="s">
        <v>217</v>
      </c>
      <c r="JF237" t="s">
        <v>217</v>
      </c>
      <c r="JS237">
        <v>9</v>
      </c>
      <c r="JU237" t="s">
        <v>191</v>
      </c>
      <c r="KD237">
        <v>8</v>
      </c>
    </row>
    <row r="238" spans="2:293" x14ac:dyDescent="0.25">
      <c r="B238">
        <v>99355901</v>
      </c>
      <c r="C238" s="1">
        <v>43609.355787037035</v>
      </c>
      <c r="D238" s="1">
        <v>43609.358969907407</v>
      </c>
      <c r="J238" t="s">
        <v>275</v>
      </c>
      <c r="K238" t="s">
        <v>31</v>
      </c>
      <c r="M238" t="s">
        <v>286</v>
      </c>
      <c r="N238">
        <f t="shared" si="272"/>
        <v>21</v>
      </c>
      <c r="O238" t="s">
        <v>33</v>
      </c>
      <c r="Z238" t="s">
        <v>218</v>
      </c>
      <c r="AE238" t="s">
        <v>218</v>
      </c>
      <c r="AJ238" t="s">
        <v>218</v>
      </c>
      <c r="BE238">
        <v>7</v>
      </c>
      <c r="BJ238" t="s">
        <v>218</v>
      </c>
      <c r="BO238" t="s">
        <v>218</v>
      </c>
      <c r="BT238" t="s">
        <v>218</v>
      </c>
      <c r="CD238">
        <v>7</v>
      </c>
      <c r="CI238" t="s">
        <v>85</v>
      </c>
      <c r="IQ238" t="s">
        <v>217</v>
      </c>
      <c r="IV238" t="s">
        <v>217</v>
      </c>
      <c r="JA238" t="s">
        <v>217</v>
      </c>
      <c r="JG238" t="s">
        <v>218</v>
      </c>
      <c r="JS238">
        <v>9</v>
      </c>
      <c r="JU238" t="s">
        <v>191</v>
      </c>
      <c r="KD238">
        <v>8</v>
      </c>
      <c r="KG238" t="s">
        <v>563</v>
      </c>
    </row>
    <row r="239" spans="2:293" x14ac:dyDescent="0.25">
      <c r="B239">
        <v>99355901</v>
      </c>
      <c r="C239" s="1">
        <v>43609.335520833331</v>
      </c>
      <c r="D239" s="1">
        <v>43609.338171296295</v>
      </c>
      <c r="J239" t="s">
        <v>564</v>
      </c>
      <c r="L239" t="s">
        <v>32</v>
      </c>
      <c r="M239" t="s">
        <v>565</v>
      </c>
      <c r="N239">
        <f t="shared" si="272"/>
        <v>340</v>
      </c>
      <c r="R239" t="s">
        <v>36</v>
      </c>
      <c r="BL239" t="s">
        <v>281</v>
      </c>
      <c r="BQ239" t="s">
        <v>281</v>
      </c>
      <c r="BV239" t="s">
        <v>281</v>
      </c>
      <c r="CA239">
        <v>4</v>
      </c>
      <c r="CJ239" t="s">
        <v>86</v>
      </c>
      <c r="IQ239" t="s">
        <v>217</v>
      </c>
      <c r="IV239" t="s">
        <v>217</v>
      </c>
      <c r="JB239" t="s">
        <v>218</v>
      </c>
      <c r="JG239" t="s">
        <v>218</v>
      </c>
      <c r="JS239">
        <v>9</v>
      </c>
      <c r="JU239" t="s">
        <v>191</v>
      </c>
      <c r="KD239">
        <v>8</v>
      </c>
      <c r="KG239" t="s">
        <v>566</v>
      </c>
    </row>
    <row r="240" spans="2:293" x14ac:dyDescent="0.25">
      <c r="B240">
        <v>99355901</v>
      </c>
      <c r="C240" s="1">
        <v>43608.870891203704</v>
      </c>
      <c r="D240" s="1">
        <v>43608.873912037037</v>
      </c>
      <c r="J240" t="s">
        <v>261</v>
      </c>
      <c r="K240" t="s">
        <v>31</v>
      </c>
      <c r="M240" t="s">
        <v>552</v>
      </c>
      <c r="N240">
        <f t="shared" si="272"/>
        <v>74</v>
      </c>
      <c r="O240" t="s">
        <v>33</v>
      </c>
      <c r="Y240" t="s">
        <v>217</v>
      </c>
      <c r="AD240" t="s">
        <v>217</v>
      </c>
      <c r="AJ240" t="s">
        <v>218</v>
      </c>
      <c r="BG240">
        <v>9</v>
      </c>
      <c r="BI240" t="s">
        <v>243</v>
      </c>
      <c r="BN240" t="s">
        <v>243</v>
      </c>
      <c r="BS240" t="s">
        <v>243</v>
      </c>
      <c r="CG240">
        <v>10</v>
      </c>
      <c r="CI240" t="s">
        <v>85</v>
      </c>
      <c r="IR240" t="s">
        <v>218</v>
      </c>
      <c r="IV240" t="s">
        <v>217</v>
      </c>
      <c r="JA240" t="s">
        <v>217</v>
      </c>
      <c r="JG240" t="s">
        <v>218</v>
      </c>
      <c r="JR240">
        <v>8</v>
      </c>
      <c r="JU240" t="s">
        <v>191</v>
      </c>
      <c r="KE240">
        <v>9</v>
      </c>
    </row>
    <row r="241" spans="2:293" x14ac:dyDescent="0.25">
      <c r="B241">
        <v>99355901</v>
      </c>
      <c r="C241" s="1">
        <v>43608.729050925926</v>
      </c>
      <c r="D241" s="1">
        <v>43608.732164351852</v>
      </c>
      <c r="J241" t="s">
        <v>536</v>
      </c>
      <c r="K241" t="s">
        <v>31</v>
      </c>
      <c r="M241" t="s">
        <v>567</v>
      </c>
      <c r="N241">
        <f t="shared" si="272"/>
        <v>45</v>
      </c>
      <c r="O241" t="s">
        <v>33</v>
      </c>
      <c r="AB241" t="s">
        <v>246</v>
      </c>
      <c r="AG241" t="s">
        <v>246</v>
      </c>
      <c r="AL241" t="s">
        <v>246</v>
      </c>
      <c r="AY241">
        <v>1</v>
      </c>
      <c r="BJ241" t="s">
        <v>218</v>
      </c>
      <c r="BO241" t="s">
        <v>218</v>
      </c>
      <c r="BU241" t="s">
        <v>222</v>
      </c>
      <c r="CB241">
        <v>5</v>
      </c>
      <c r="CH241" t="s">
        <v>84</v>
      </c>
      <c r="CK241" t="s">
        <v>87</v>
      </c>
      <c r="DG241" t="s">
        <v>109</v>
      </c>
      <c r="DT241" t="s">
        <v>217</v>
      </c>
      <c r="DY241" t="s">
        <v>217</v>
      </c>
      <c r="ED241" t="s">
        <v>217</v>
      </c>
      <c r="EI241" t="s">
        <v>217</v>
      </c>
      <c r="EN241" t="s">
        <v>217</v>
      </c>
      <c r="ES241" t="s">
        <v>217</v>
      </c>
      <c r="FF241">
        <v>9</v>
      </c>
      <c r="FH241" t="s">
        <v>217</v>
      </c>
      <c r="FM241" t="s">
        <v>217</v>
      </c>
      <c r="FS241" t="s">
        <v>218</v>
      </c>
      <c r="FW241" t="s">
        <v>217</v>
      </c>
      <c r="GB241" t="s">
        <v>217</v>
      </c>
      <c r="GM241" t="s">
        <v>218</v>
      </c>
      <c r="GQ241" t="s">
        <v>217</v>
      </c>
      <c r="GZ241" t="s">
        <v>232</v>
      </c>
      <c r="HH241">
        <v>8</v>
      </c>
      <c r="HK241" t="s">
        <v>191</v>
      </c>
      <c r="KC241">
        <v>7</v>
      </c>
    </row>
    <row r="242" spans="2:293" x14ac:dyDescent="0.25">
      <c r="B242">
        <v>99355901</v>
      </c>
      <c r="C242" s="1">
        <v>43608.716435185182</v>
      </c>
      <c r="D242" s="1">
        <v>43608.718310185184</v>
      </c>
      <c r="J242" t="s">
        <v>261</v>
      </c>
      <c r="K242" t="s">
        <v>31</v>
      </c>
      <c r="M242" t="s">
        <v>568</v>
      </c>
      <c r="N242">
        <f t="shared" si="272"/>
        <v>82</v>
      </c>
      <c r="O242" t="s">
        <v>33</v>
      </c>
      <c r="Z242" t="s">
        <v>218</v>
      </c>
      <c r="AE242" t="s">
        <v>218</v>
      </c>
      <c r="AJ242" t="s">
        <v>218</v>
      </c>
      <c r="BF242">
        <v>8</v>
      </c>
      <c r="BJ242" t="s">
        <v>218</v>
      </c>
      <c r="BO242" t="s">
        <v>218</v>
      </c>
      <c r="BT242" t="s">
        <v>218</v>
      </c>
      <c r="CE242">
        <v>8</v>
      </c>
      <c r="CI242" t="s">
        <v>85</v>
      </c>
      <c r="IR242" t="s">
        <v>218</v>
      </c>
      <c r="IW242" t="s">
        <v>218</v>
      </c>
      <c r="JA242" t="s">
        <v>217</v>
      </c>
      <c r="JF242" t="s">
        <v>217</v>
      </c>
      <c r="JS242">
        <v>9</v>
      </c>
      <c r="JU242" t="s">
        <v>191</v>
      </c>
      <c r="KD242">
        <v>8</v>
      </c>
    </row>
    <row r="243" spans="2:293" x14ac:dyDescent="0.25">
      <c r="B243">
        <v>99355901</v>
      </c>
      <c r="C243" s="1">
        <v>43608.708136574074</v>
      </c>
      <c r="D243" s="1">
        <v>43608.710787037038</v>
      </c>
      <c r="J243" t="s">
        <v>358</v>
      </c>
      <c r="K243" t="s">
        <v>31</v>
      </c>
      <c r="M243" t="s">
        <v>286</v>
      </c>
      <c r="N243">
        <f t="shared" si="272"/>
        <v>8</v>
      </c>
      <c r="O243" t="s">
        <v>33</v>
      </c>
      <c r="Y243" t="s">
        <v>217</v>
      </c>
      <c r="AD243" t="s">
        <v>217</v>
      </c>
      <c r="AI243" t="s">
        <v>217</v>
      </c>
      <c r="BF243">
        <v>8</v>
      </c>
      <c r="BI243" t="s">
        <v>243</v>
      </c>
      <c r="BN243" t="s">
        <v>243</v>
      </c>
      <c r="BS243" t="s">
        <v>243</v>
      </c>
      <c r="CE243">
        <v>8</v>
      </c>
      <c r="CI243" t="s">
        <v>85</v>
      </c>
      <c r="IQ243" t="s">
        <v>217</v>
      </c>
      <c r="IV243" t="s">
        <v>217</v>
      </c>
      <c r="JA243" t="s">
        <v>217</v>
      </c>
      <c r="JF243" t="s">
        <v>217</v>
      </c>
      <c r="JR243">
        <v>8</v>
      </c>
      <c r="JU243" t="s">
        <v>191</v>
      </c>
      <c r="KC243">
        <v>7</v>
      </c>
      <c r="KG243" t="s">
        <v>569</v>
      </c>
    </row>
    <row r="244" spans="2:293" x14ac:dyDescent="0.25">
      <c r="B244">
        <v>99355901</v>
      </c>
      <c r="C244" s="1">
        <v>43608.565393518518</v>
      </c>
      <c r="D244" s="1">
        <v>43608.569328703707</v>
      </c>
      <c r="J244" t="s">
        <v>483</v>
      </c>
      <c r="K244" t="s">
        <v>31</v>
      </c>
      <c r="M244" t="s">
        <v>400</v>
      </c>
      <c r="N244">
        <f t="shared" si="272"/>
        <v>-27</v>
      </c>
      <c r="O244" t="s">
        <v>33</v>
      </c>
      <c r="Y244" t="s">
        <v>217</v>
      </c>
      <c r="AD244" t="s">
        <v>217</v>
      </c>
      <c r="AI244" t="s">
        <v>217</v>
      </c>
      <c r="BG244">
        <v>9</v>
      </c>
      <c r="BJ244" t="s">
        <v>218</v>
      </c>
      <c r="BO244" t="s">
        <v>218</v>
      </c>
      <c r="BT244" t="s">
        <v>218</v>
      </c>
      <c r="CE244">
        <v>8</v>
      </c>
      <c r="CI244" t="s">
        <v>85</v>
      </c>
      <c r="IQ244" t="s">
        <v>217</v>
      </c>
      <c r="IV244" t="s">
        <v>217</v>
      </c>
      <c r="JA244" t="s">
        <v>217</v>
      </c>
      <c r="JF244" t="s">
        <v>217</v>
      </c>
      <c r="JS244">
        <v>9</v>
      </c>
      <c r="JU244" t="s">
        <v>191</v>
      </c>
      <c r="KD244">
        <v>8</v>
      </c>
      <c r="KG244" t="s">
        <v>570</v>
      </c>
    </row>
    <row r="245" spans="2:293" x14ac:dyDescent="0.25">
      <c r="B245">
        <v>99355901</v>
      </c>
      <c r="C245" s="1">
        <v>43608.551111111112</v>
      </c>
      <c r="D245" s="1">
        <v>43608.553900462961</v>
      </c>
      <c r="J245" t="s">
        <v>451</v>
      </c>
      <c r="K245" t="s">
        <v>31</v>
      </c>
      <c r="M245" t="s">
        <v>567</v>
      </c>
      <c r="N245">
        <f t="shared" si="272"/>
        <v>52</v>
      </c>
      <c r="O245" t="s">
        <v>33</v>
      </c>
      <c r="Z245" t="s">
        <v>218</v>
      </c>
      <c r="AE245" t="s">
        <v>218</v>
      </c>
      <c r="AJ245" t="s">
        <v>218</v>
      </c>
      <c r="BD245">
        <v>6</v>
      </c>
      <c r="BJ245" t="s">
        <v>218</v>
      </c>
      <c r="BO245" t="s">
        <v>218</v>
      </c>
      <c r="BT245" t="s">
        <v>218</v>
      </c>
      <c r="CC245">
        <v>6</v>
      </c>
      <c r="CH245" t="s">
        <v>84</v>
      </c>
      <c r="CK245" t="s">
        <v>87</v>
      </c>
      <c r="CU245" t="s">
        <v>97</v>
      </c>
      <c r="DT245" t="s">
        <v>217</v>
      </c>
      <c r="DY245" t="s">
        <v>217</v>
      </c>
      <c r="ED245" t="s">
        <v>217</v>
      </c>
      <c r="EI245" t="s">
        <v>217</v>
      </c>
      <c r="EN245" t="s">
        <v>217</v>
      </c>
      <c r="ES245" t="s">
        <v>217</v>
      </c>
      <c r="FF245">
        <v>9</v>
      </c>
      <c r="FH245" t="s">
        <v>217</v>
      </c>
      <c r="FM245" t="s">
        <v>217</v>
      </c>
      <c r="FR245" t="s">
        <v>217</v>
      </c>
      <c r="FW245" t="s">
        <v>217</v>
      </c>
      <c r="GB245" t="s">
        <v>217</v>
      </c>
      <c r="GL245" t="s">
        <v>217</v>
      </c>
      <c r="GQ245" t="s">
        <v>217</v>
      </c>
      <c r="GV245" t="s">
        <v>217</v>
      </c>
      <c r="HJ245">
        <v>10</v>
      </c>
      <c r="HK245" t="s">
        <v>191</v>
      </c>
      <c r="KD245">
        <v>8</v>
      </c>
      <c r="KG245" t="s">
        <v>571</v>
      </c>
    </row>
    <row r="246" spans="2:293" x14ac:dyDescent="0.25">
      <c r="B246">
        <v>99355901</v>
      </c>
      <c r="C246" s="1">
        <v>43608.537928240738</v>
      </c>
      <c r="D246" s="1">
        <v>43608.539710648147</v>
      </c>
      <c r="J246" t="s">
        <v>572</v>
      </c>
      <c r="K246" t="s">
        <v>31</v>
      </c>
      <c r="M246" t="s">
        <v>286</v>
      </c>
      <c r="N246">
        <f t="shared" si="272"/>
        <v>68</v>
      </c>
      <c r="O246" t="s">
        <v>33</v>
      </c>
      <c r="Y246" t="s">
        <v>217</v>
      </c>
      <c r="AD246" t="s">
        <v>217</v>
      </c>
      <c r="AI246" t="s">
        <v>217</v>
      </c>
      <c r="BH246">
        <v>10</v>
      </c>
      <c r="BI246" t="s">
        <v>243</v>
      </c>
      <c r="BO246" t="s">
        <v>218</v>
      </c>
      <c r="BT246" t="s">
        <v>218</v>
      </c>
      <c r="CE246">
        <v>8</v>
      </c>
      <c r="CI246" t="s">
        <v>85</v>
      </c>
      <c r="IQ246" t="s">
        <v>217</v>
      </c>
      <c r="IV246" t="s">
        <v>217</v>
      </c>
      <c r="JA246" t="s">
        <v>217</v>
      </c>
      <c r="JF246" t="s">
        <v>217</v>
      </c>
      <c r="JT246">
        <v>10</v>
      </c>
      <c r="JU246" t="s">
        <v>191</v>
      </c>
      <c r="KE246">
        <v>9</v>
      </c>
      <c r="KG246" t="s">
        <v>573</v>
      </c>
    </row>
    <row r="247" spans="2:293" x14ac:dyDescent="0.25">
      <c r="B247">
        <v>99355901</v>
      </c>
      <c r="C247" s="1">
        <v>43608.533113425925</v>
      </c>
      <c r="D247" s="1">
        <v>43656.660763888889</v>
      </c>
      <c r="J247" t="s">
        <v>574</v>
      </c>
      <c r="K247" t="s">
        <v>31</v>
      </c>
      <c r="M247" t="s">
        <v>575</v>
      </c>
      <c r="N247">
        <f t="shared" si="272"/>
        <v>198</v>
      </c>
      <c r="X247" t="s">
        <v>576</v>
      </c>
      <c r="Y247" t="s">
        <v>217</v>
      </c>
      <c r="AD247" t="s">
        <v>217</v>
      </c>
      <c r="AI247" t="s">
        <v>217</v>
      </c>
      <c r="BH247">
        <v>10</v>
      </c>
      <c r="BJ247" t="s">
        <v>218</v>
      </c>
      <c r="BO247" t="s">
        <v>218</v>
      </c>
      <c r="BT247" t="s">
        <v>218</v>
      </c>
      <c r="CE247">
        <v>8</v>
      </c>
      <c r="CI247" t="s">
        <v>85</v>
      </c>
      <c r="IQ247" t="s">
        <v>217</v>
      </c>
      <c r="IV247" t="s">
        <v>217</v>
      </c>
      <c r="JA247" t="s">
        <v>217</v>
      </c>
      <c r="JG247" t="s">
        <v>218</v>
      </c>
      <c r="JS247">
        <v>9</v>
      </c>
      <c r="JU247" t="s">
        <v>191</v>
      </c>
      <c r="KE247">
        <v>9</v>
      </c>
    </row>
    <row r="248" spans="2:293" x14ac:dyDescent="0.25">
      <c r="B248">
        <v>99355901</v>
      </c>
      <c r="C248" s="1">
        <v>43608.524837962963</v>
      </c>
      <c r="D248" s="1">
        <v>43608.539560185185</v>
      </c>
      <c r="J248" t="s">
        <v>577</v>
      </c>
      <c r="K248" t="s">
        <v>31</v>
      </c>
      <c r="M248" t="s">
        <v>557</v>
      </c>
      <c r="N248">
        <f t="shared" si="272"/>
        <v>196</v>
      </c>
      <c r="O248" t="s">
        <v>33</v>
      </c>
      <c r="Y248" t="s">
        <v>217</v>
      </c>
      <c r="AD248" t="s">
        <v>217</v>
      </c>
      <c r="AI248" t="s">
        <v>217</v>
      </c>
      <c r="BH248">
        <v>10</v>
      </c>
      <c r="BJ248" t="s">
        <v>218</v>
      </c>
      <c r="BO248" t="s">
        <v>218</v>
      </c>
      <c r="BT248" t="s">
        <v>218</v>
      </c>
      <c r="CE248">
        <v>8</v>
      </c>
      <c r="CH248" t="s">
        <v>84</v>
      </c>
      <c r="CK248" t="s">
        <v>87</v>
      </c>
      <c r="CU248" t="s">
        <v>97</v>
      </c>
      <c r="DT248" t="s">
        <v>217</v>
      </c>
      <c r="DY248" t="s">
        <v>217</v>
      </c>
      <c r="ED248" t="s">
        <v>217</v>
      </c>
      <c r="EI248" t="s">
        <v>217</v>
      </c>
      <c r="EN248" t="s">
        <v>217</v>
      </c>
      <c r="ES248" t="s">
        <v>217</v>
      </c>
      <c r="FG248">
        <v>10</v>
      </c>
      <c r="FH248" t="s">
        <v>217</v>
      </c>
      <c r="FM248" t="s">
        <v>217</v>
      </c>
      <c r="FR248" t="s">
        <v>217</v>
      </c>
      <c r="FW248" t="s">
        <v>217</v>
      </c>
      <c r="GB248" t="s">
        <v>217</v>
      </c>
      <c r="GL248" t="s">
        <v>217</v>
      </c>
      <c r="GQ248" t="s">
        <v>217</v>
      </c>
      <c r="GX248" t="s">
        <v>222</v>
      </c>
      <c r="HI248">
        <v>9</v>
      </c>
      <c r="HK248" t="s">
        <v>191</v>
      </c>
      <c r="KE248">
        <v>9</v>
      </c>
      <c r="KG248" t="s">
        <v>578</v>
      </c>
    </row>
    <row r="249" spans="2:293" x14ac:dyDescent="0.25">
      <c r="B249">
        <v>99355901</v>
      </c>
      <c r="C249" s="1">
        <v>43608.513564814813</v>
      </c>
      <c r="D249" s="1">
        <v>43608.515752314815</v>
      </c>
      <c r="J249" t="s">
        <v>579</v>
      </c>
      <c r="K249" t="s">
        <v>31</v>
      </c>
      <c r="M249" t="s">
        <v>557</v>
      </c>
      <c r="N249">
        <f t="shared" si="272"/>
        <v>226</v>
      </c>
      <c r="O249" t="s">
        <v>33</v>
      </c>
      <c r="Y249" t="s">
        <v>217</v>
      </c>
      <c r="AD249" t="s">
        <v>217</v>
      </c>
      <c r="AI249" t="s">
        <v>217</v>
      </c>
      <c r="BG249">
        <v>9</v>
      </c>
      <c r="BJ249" t="s">
        <v>218</v>
      </c>
      <c r="BO249" t="s">
        <v>218</v>
      </c>
      <c r="BT249" t="s">
        <v>218</v>
      </c>
      <c r="CE249">
        <v>8</v>
      </c>
      <c r="CJ249" t="s">
        <v>86</v>
      </c>
      <c r="IR249" t="s">
        <v>218</v>
      </c>
      <c r="IW249" t="s">
        <v>218</v>
      </c>
      <c r="JA249" t="s">
        <v>217</v>
      </c>
      <c r="JG249" t="s">
        <v>218</v>
      </c>
      <c r="JQ249">
        <v>7</v>
      </c>
      <c r="JU249" t="s">
        <v>191</v>
      </c>
      <c r="KC249">
        <v>7</v>
      </c>
    </row>
    <row r="250" spans="2:293" x14ac:dyDescent="0.25">
      <c r="B250">
        <v>99355901</v>
      </c>
      <c r="C250" s="1">
        <v>43608.509502314817</v>
      </c>
      <c r="D250" s="1">
        <v>43608.510115740741</v>
      </c>
      <c r="J250" t="s">
        <v>557</v>
      </c>
      <c r="K250" t="s">
        <v>31</v>
      </c>
      <c r="M250" t="s">
        <v>557</v>
      </c>
      <c r="N250">
        <f t="shared" si="272"/>
        <v>0</v>
      </c>
      <c r="O250" t="s">
        <v>33</v>
      </c>
    </row>
    <row r="251" spans="2:293" x14ac:dyDescent="0.25">
      <c r="B251">
        <v>99355901</v>
      </c>
      <c r="C251" s="1">
        <v>43608.509421296294</v>
      </c>
      <c r="D251" s="1">
        <v>43608.708321759259</v>
      </c>
      <c r="J251" t="s">
        <v>572</v>
      </c>
      <c r="K251" t="s">
        <v>31</v>
      </c>
      <c r="M251" t="s">
        <v>283</v>
      </c>
      <c r="N251">
        <f t="shared" si="272"/>
        <v>76</v>
      </c>
      <c r="O251" t="s">
        <v>33</v>
      </c>
      <c r="Y251" t="s">
        <v>217</v>
      </c>
      <c r="AD251" t="s">
        <v>217</v>
      </c>
      <c r="AI251" t="s">
        <v>217</v>
      </c>
      <c r="BH251">
        <v>10</v>
      </c>
      <c r="BJ251" t="s">
        <v>218</v>
      </c>
      <c r="BO251" t="s">
        <v>218</v>
      </c>
      <c r="BT251" t="s">
        <v>218</v>
      </c>
      <c r="CE251">
        <v>8</v>
      </c>
      <c r="CI251" t="s">
        <v>85</v>
      </c>
      <c r="IQ251" t="s">
        <v>217</v>
      </c>
      <c r="IV251" t="s">
        <v>217</v>
      </c>
      <c r="JA251" t="s">
        <v>217</v>
      </c>
      <c r="JF251" t="s">
        <v>217</v>
      </c>
      <c r="JT251">
        <v>10</v>
      </c>
      <c r="JU251" t="s">
        <v>191</v>
      </c>
      <c r="KE251">
        <v>9</v>
      </c>
      <c r="KG251" t="s">
        <v>580</v>
      </c>
    </row>
    <row r="252" spans="2:293" x14ac:dyDescent="0.25">
      <c r="B252">
        <v>99355901</v>
      </c>
      <c r="C252" s="1">
        <v>43608.50849537037</v>
      </c>
      <c r="D252" s="1">
        <v>43608.510324074072</v>
      </c>
      <c r="J252" t="s">
        <v>581</v>
      </c>
      <c r="K252" t="s">
        <v>31</v>
      </c>
      <c r="M252" t="s">
        <v>582</v>
      </c>
      <c r="N252">
        <f t="shared" si="272"/>
        <v>76</v>
      </c>
      <c r="O252" t="s">
        <v>33</v>
      </c>
      <c r="Y252" t="s">
        <v>217</v>
      </c>
      <c r="AD252" t="s">
        <v>217</v>
      </c>
      <c r="AI252" t="s">
        <v>217</v>
      </c>
      <c r="BG252">
        <v>9</v>
      </c>
      <c r="BI252" t="s">
        <v>243</v>
      </c>
      <c r="BN252" t="s">
        <v>243</v>
      </c>
      <c r="BS252" t="s">
        <v>243</v>
      </c>
      <c r="CF252">
        <v>9</v>
      </c>
      <c r="CI252" t="s">
        <v>85</v>
      </c>
      <c r="IQ252" t="s">
        <v>217</v>
      </c>
      <c r="IV252" t="s">
        <v>217</v>
      </c>
      <c r="JA252" t="s">
        <v>217</v>
      </c>
      <c r="JF252" t="s">
        <v>217</v>
      </c>
      <c r="JS252">
        <v>9</v>
      </c>
      <c r="JU252" t="s">
        <v>191</v>
      </c>
      <c r="KE252">
        <v>9</v>
      </c>
      <c r="KG252" t="s">
        <v>583</v>
      </c>
    </row>
    <row r="253" spans="2:293" x14ac:dyDescent="0.25">
      <c r="B253">
        <v>99309944</v>
      </c>
      <c r="C253" s="1">
        <v>43577.744120370371</v>
      </c>
      <c r="D253" s="1">
        <v>43577.749849537038</v>
      </c>
      <c r="J253" t="s">
        <v>394</v>
      </c>
      <c r="K253" t="s">
        <v>31</v>
      </c>
      <c r="M253" t="s">
        <v>584</v>
      </c>
      <c r="N253">
        <f t="shared" si="272"/>
        <v>98</v>
      </c>
      <c r="O253" t="s">
        <v>33</v>
      </c>
      <c r="Y253" t="s">
        <v>217</v>
      </c>
      <c r="AD253" t="s">
        <v>217</v>
      </c>
      <c r="AI253" t="s">
        <v>217</v>
      </c>
      <c r="BF253">
        <v>8</v>
      </c>
      <c r="BJ253" t="s">
        <v>218</v>
      </c>
      <c r="BP253" t="s">
        <v>222</v>
      </c>
      <c r="BU253" t="s">
        <v>222</v>
      </c>
      <c r="CC253">
        <v>6</v>
      </c>
      <c r="CH253" t="s">
        <v>84</v>
      </c>
      <c r="CK253" t="s">
        <v>87</v>
      </c>
      <c r="DI253" t="s">
        <v>111</v>
      </c>
      <c r="DU253" t="s">
        <v>218</v>
      </c>
      <c r="DY253" t="s">
        <v>217</v>
      </c>
      <c r="ED253" t="s">
        <v>217</v>
      </c>
      <c r="EI253" t="s">
        <v>217</v>
      </c>
      <c r="EN253" t="s">
        <v>217</v>
      </c>
      <c r="ES253" t="s">
        <v>217</v>
      </c>
      <c r="FF253">
        <v>9</v>
      </c>
      <c r="FH253" t="s">
        <v>217</v>
      </c>
      <c r="FM253" t="s">
        <v>217</v>
      </c>
      <c r="FR253" t="s">
        <v>217</v>
      </c>
      <c r="FW253" t="s">
        <v>217</v>
      </c>
      <c r="GB253" t="s">
        <v>217</v>
      </c>
      <c r="GL253" t="s">
        <v>217</v>
      </c>
      <c r="GQ253" t="s">
        <v>217</v>
      </c>
      <c r="GV253" t="s">
        <v>217</v>
      </c>
      <c r="HI253">
        <v>9</v>
      </c>
      <c r="HK253" t="s">
        <v>191</v>
      </c>
      <c r="KD253">
        <v>8</v>
      </c>
      <c r="KG253" t="s">
        <v>585</v>
      </c>
    </row>
    <row r="254" spans="2:293" x14ac:dyDescent="0.25">
      <c r="B254">
        <v>99309944</v>
      </c>
      <c r="C254" s="1">
        <v>43575.505023148151</v>
      </c>
      <c r="D254" s="1">
        <v>43575.508761574078</v>
      </c>
      <c r="J254" t="s">
        <v>586</v>
      </c>
      <c r="K254" t="s">
        <v>31</v>
      </c>
      <c r="M254" t="s">
        <v>584</v>
      </c>
      <c r="N254">
        <f t="shared" si="272"/>
        <v>147</v>
      </c>
      <c r="O254" t="s">
        <v>33</v>
      </c>
      <c r="Z254" t="s">
        <v>218</v>
      </c>
      <c r="AE254" t="s">
        <v>218</v>
      </c>
      <c r="AJ254" t="s">
        <v>218</v>
      </c>
      <c r="BF254">
        <v>8</v>
      </c>
      <c r="BJ254" t="s">
        <v>218</v>
      </c>
      <c r="BO254" t="s">
        <v>218</v>
      </c>
      <c r="BT254" t="s">
        <v>218</v>
      </c>
      <c r="CD254">
        <v>7</v>
      </c>
      <c r="CI254" t="s">
        <v>85</v>
      </c>
      <c r="IQ254" t="s">
        <v>217</v>
      </c>
      <c r="IW254" t="s">
        <v>218</v>
      </c>
      <c r="JA254" t="s">
        <v>217</v>
      </c>
      <c r="JF254" t="s">
        <v>217</v>
      </c>
      <c r="JR254">
        <v>8</v>
      </c>
      <c r="JU254" t="s">
        <v>191</v>
      </c>
      <c r="KD254">
        <v>8</v>
      </c>
      <c r="KG254" t="s">
        <v>587</v>
      </c>
    </row>
    <row r="255" spans="2:293" x14ac:dyDescent="0.25">
      <c r="B255">
        <v>99309944</v>
      </c>
      <c r="C255" s="1">
        <v>43572.80133101852</v>
      </c>
      <c r="D255" s="1">
        <v>43572.807581018518</v>
      </c>
      <c r="J255" t="s">
        <v>353</v>
      </c>
      <c r="K255" t="s">
        <v>31</v>
      </c>
      <c r="M255" t="s">
        <v>588</v>
      </c>
      <c r="N255">
        <f t="shared" si="272"/>
        <v>-18</v>
      </c>
      <c r="P255" t="s">
        <v>34</v>
      </c>
      <c r="Z255" t="s">
        <v>218</v>
      </c>
      <c r="AG255" t="s">
        <v>246</v>
      </c>
      <c r="AL255" t="s">
        <v>246</v>
      </c>
      <c r="BC255">
        <v>5</v>
      </c>
      <c r="BK255" t="s">
        <v>222</v>
      </c>
      <c r="BP255" t="s">
        <v>222</v>
      </c>
      <c r="BT255" t="s">
        <v>218</v>
      </c>
      <c r="CB255">
        <v>5</v>
      </c>
      <c r="CH255" t="s">
        <v>84</v>
      </c>
      <c r="CK255" t="s">
        <v>87</v>
      </c>
      <c r="CV255" t="s">
        <v>98</v>
      </c>
      <c r="DT255" t="s">
        <v>217</v>
      </c>
      <c r="DY255" t="s">
        <v>217</v>
      </c>
      <c r="ED255" t="s">
        <v>217</v>
      </c>
      <c r="EI255" t="s">
        <v>217</v>
      </c>
      <c r="EN255" t="s">
        <v>217</v>
      </c>
      <c r="ES255" t="s">
        <v>217</v>
      </c>
      <c r="FG255">
        <v>10</v>
      </c>
      <c r="FH255" t="s">
        <v>217</v>
      </c>
      <c r="FQ255" t="s">
        <v>232</v>
      </c>
      <c r="FR255" t="s">
        <v>217</v>
      </c>
      <c r="FW255" t="s">
        <v>217</v>
      </c>
      <c r="GB255" t="s">
        <v>217</v>
      </c>
      <c r="GL255" t="s">
        <v>217</v>
      </c>
      <c r="GQ255" t="s">
        <v>217</v>
      </c>
      <c r="GV255" t="s">
        <v>217</v>
      </c>
      <c r="HJ255">
        <v>10</v>
      </c>
      <c r="HK255" t="s">
        <v>191</v>
      </c>
      <c r="KD255">
        <v>8</v>
      </c>
      <c r="KG255" t="s">
        <v>589</v>
      </c>
    </row>
    <row r="256" spans="2:293" x14ac:dyDescent="0.25">
      <c r="B256">
        <v>99309944</v>
      </c>
      <c r="C256" s="1">
        <v>43572.631608796299</v>
      </c>
      <c r="D256" s="1">
        <v>43572.639421296299</v>
      </c>
      <c r="J256" t="s">
        <v>494</v>
      </c>
      <c r="K256" t="s">
        <v>31</v>
      </c>
      <c r="M256" t="s">
        <v>584</v>
      </c>
      <c r="N256">
        <f t="shared" si="272"/>
        <v>168</v>
      </c>
      <c r="O256" t="s">
        <v>33</v>
      </c>
      <c r="R256" t="s">
        <v>36</v>
      </c>
      <c r="Z256" t="s">
        <v>218</v>
      </c>
      <c r="AE256" t="s">
        <v>218</v>
      </c>
      <c r="AK256" t="s">
        <v>222</v>
      </c>
      <c r="BE256">
        <v>7</v>
      </c>
      <c r="BI256" t="s">
        <v>243</v>
      </c>
      <c r="BO256" t="s">
        <v>218</v>
      </c>
      <c r="BT256" t="s">
        <v>218</v>
      </c>
      <c r="CE256">
        <v>8</v>
      </c>
      <c r="CH256" t="s">
        <v>84</v>
      </c>
      <c r="CK256" t="s">
        <v>87</v>
      </c>
      <c r="DA256" t="s">
        <v>103</v>
      </c>
      <c r="DU256" t="s">
        <v>218</v>
      </c>
      <c r="DZ256" t="s">
        <v>218</v>
      </c>
      <c r="ED256" t="s">
        <v>217</v>
      </c>
      <c r="EI256" t="s">
        <v>217</v>
      </c>
      <c r="EN256" t="s">
        <v>217</v>
      </c>
      <c r="ES256" t="s">
        <v>217</v>
      </c>
      <c r="FE256">
        <v>8</v>
      </c>
      <c r="FI256" t="s">
        <v>218</v>
      </c>
      <c r="FQ256" t="s">
        <v>232</v>
      </c>
      <c r="FR256" t="s">
        <v>217</v>
      </c>
      <c r="FX256" t="s">
        <v>218</v>
      </c>
      <c r="GC256" t="s">
        <v>218</v>
      </c>
      <c r="GM256" t="s">
        <v>218</v>
      </c>
      <c r="GQ256" t="s">
        <v>217</v>
      </c>
      <c r="GW256" t="s">
        <v>218</v>
      </c>
      <c r="HI256">
        <v>9</v>
      </c>
      <c r="HK256" t="s">
        <v>191</v>
      </c>
      <c r="KD256">
        <v>8</v>
      </c>
      <c r="KG256" t="s">
        <v>590</v>
      </c>
    </row>
    <row r="257" spans="2:293" x14ac:dyDescent="0.25">
      <c r="B257">
        <v>99309944</v>
      </c>
      <c r="C257" s="1">
        <v>43572.322766203702</v>
      </c>
      <c r="D257" s="1">
        <v>43572.324791666666</v>
      </c>
      <c r="J257" t="s">
        <v>591</v>
      </c>
      <c r="K257" t="s">
        <v>31</v>
      </c>
      <c r="M257" t="s">
        <v>542</v>
      </c>
      <c r="N257">
        <f t="shared" si="272"/>
        <v>56</v>
      </c>
      <c r="O257" t="s">
        <v>33</v>
      </c>
      <c r="Y257" t="s">
        <v>217</v>
      </c>
      <c r="AD257" t="s">
        <v>217</v>
      </c>
      <c r="AI257" t="s">
        <v>217</v>
      </c>
      <c r="BH257">
        <v>10</v>
      </c>
      <c r="BJ257" t="s">
        <v>218</v>
      </c>
      <c r="BO257" t="s">
        <v>218</v>
      </c>
      <c r="BT257" t="s">
        <v>218</v>
      </c>
      <c r="CD257">
        <v>7</v>
      </c>
      <c r="CI257" t="s">
        <v>85</v>
      </c>
      <c r="IQ257" t="s">
        <v>217</v>
      </c>
      <c r="IV257" t="s">
        <v>217</v>
      </c>
      <c r="JA257" t="s">
        <v>217</v>
      </c>
      <c r="JF257" t="s">
        <v>217</v>
      </c>
      <c r="JT257">
        <v>10</v>
      </c>
      <c r="JU257" t="s">
        <v>191</v>
      </c>
      <c r="KE257">
        <v>9</v>
      </c>
    </row>
    <row r="258" spans="2:293" x14ac:dyDescent="0.25">
      <c r="B258">
        <v>99309944</v>
      </c>
      <c r="C258" s="1">
        <v>43571.896921296298</v>
      </c>
      <c r="D258" s="1">
        <v>43571.899247685185</v>
      </c>
      <c r="J258" t="s">
        <v>407</v>
      </c>
      <c r="K258" t="s">
        <v>31</v>
      </c>
      <c r="M258" t="s">
        <v>323</v>
      </c>
      <c r="N258">
        <f t="shared" si="272"/>
        <v>77</v>
      </c>
      <c r="O258" t="s">
        <v>33</v>
      </c>
      <c r="Z258" t="s">
        <v>218</v>
      </c>
      <c r="AE258" t="s">
        <v>218</v>
      </c>
      <c r="AJ258" t="s">
        <v>218</v>
      </c>
      <c r="BE258">
        <v>7</v>
      </c>
      <c r="BJ258" t="s">
        <v>218</v>
      </c>
      <c r="BO258" t="s">
        <v>218</v>
      </c>
      <c r="BT258" t="s">
        <v>218</v>
      </c>
      <c r="CE258">
        <v>8</v>
      </c>
      <c r="CI258" t="s">
        <v>85</v>
      </c>
      <c r="IR258" t="s">
        <v>218</v>
      </c>
      <c r="IX258" t="s">
        <v>222</v>
      </c>
      <c r="JC258" t="s">
        <v>222</v>
      </c>
      <c r="JH258" t="s">
        <v>222</v>
      </c>
      <c r="JP258">
        <v>6</v>
      </c>
      <c r="JV258" t="s">
        <v>192</v>
      </c>
      <c r="KD258">
        <v>8</v>
      </c>
      <c r="KG258" t="s">
        <v>592</v>
      </c>
    </row>
    <row r="259" spans="2:293" x14ac:dyDescent="0.25">
      <c r="B259">
        <v>99309944</v>
      </c>
      <c r="C259" s="1">
        <v>43571.662187499998</v>
      </c>
      <c r="D259" s="1">
        <v>43572.728819444441</v>
      </c>
      <c r="J259" t="s">
        <v>539</v>
      </c>
      <c r="K259" t="s">
        <v>31</v>
      </c>
      <c r="M259" t="s">
        <v>370</v>
      </c>
      <c r="N259">
        <f t="shared" si="272"/>
        <v>220</v>
      </c>
      <c r="O259" t="s">
        <v>33</v>
      </c>
      <c r="S259" t="s">
        <v>37</v>
      </c>
      <c r="T259" t="s">
        <v>38</v>
      </c>
      <c r="Z259" t="s">
        <v>218</v>
      </c>
      <c r="AE259" t="s">
        <v>218</v>
      </c>
      <c r="AJ259" t="s">
        <v>218</v>
      </c>
      <c r="BD259">
        <v>6</v>
      </c>
      <c r="BJ259" t="s">
        <v>218</v>
      </c>
      <c r="BO259" t="s">
        <v>218</v>
      </c>
      <c r="BU259" t="s">
        <v>222</v>
      </c>
      <c r="CB259">
        <v>5</v>
      </c>
      <c r="CJ259" t="s">
        <v>86</v>
      </c>
      <c r="IQ259" t="s">
        <v>217</v>
      </c>
      <c r="IV259" t="s">
        <v>217</v>
      </c>
      <c r="JA259" t="s">
        <v>217</v>
      </c>
      <c r="JF259" t="s">
        <v>217</v>
      </c>
      <c r="JS259">
        <v>9</v>
      </c>
      <c r="JU259" t="s">
        <v>191</v>
      </c>
      <c r="KD259">
        <v>8</v>
      </c>
    </row>
    <row r="260" spans="2:293" x14ac:dyDescent="0.25">
      <c r="B260">
        <v>99309944</v>
      </c>
      <c r="C260" s="1">
        <v>43571.65289351852</v>
      </c>
      <c r="D260" s="1">
        <v>43571.6562037037</v>
      </c>
      <c r="J260" t="s">
        <v>404</v>
      </c>
      <c r="K260" t="s">
        <v>31</v>
      </c>
      <c r="M260" t="s">
        <v>593</v>
      </c>
      <c r="N260">
        <f t="shared" si="272"/>
        <v>17</v>
      </c>
      <c r="O260" t="s">
        <v>33</v>
      </c>
      <c r="S260" t="s">
        <v>37</v>
      </c>
      <c r="Y260" t="s">
        <v>217</v>
      </c>
      <c r="AD260" t="s">
        <v>217</v>
      </c>
      <c r="AJ260" t="s">
        <v>218</v>
      </c>
      <c r="BG260">
        <v>9</v>
      </c>
      <c r="BJ260" t="s">
        <v>218</v>
      </c>
      <c r="BO260" t="s">
        <v>218</v>
      </c>
      <c r="BT260" t="s">
        <v>218</v>
      </c>
      <c r="CE260">
        <v>8</v>
      </c>
      <c r="CI260" t="s">
        <v>85</v>
      </c>
      <c r="IQ260" t="s">
        <v>217</v>
      </c>
      <c r="IV260" t="s">
        <v>217</v>
      </c>
      <c r="JA260" t="s">
        <v>217</v>
      </c>
      <c r="JG260" t="s">
        <v>218</v>
      </c>
      <c r="JS260">
        <v>9</v>
      </c>
      <c r="JU260" t="s">
        <v>191</v>
      </c>
      <c r="KF260">
        <v>10</v>
      </c>
      <c r="KG260" t="s">
        <v>594</v>
      </c>
    </row>
    <row r="261" spans="2:293" x14ac:dyDescent="0.25">
      <c r="B261">
        <v>99309944</v>
      </c>
      <c r="C261" s="1">
        <v>43571.641469907408</v>
      </c>
      <c r="D261" s="1">
        <v>43571.654490740744</v>
      </c>
      <c r="J261" t="s">
        <v>423</v>
      </c>
      <c r="K261" t="s">
        <v>31</v>
      </c>
      <c r="M261" t="s">
        <v>292</v>
      </c>
      <c r="N261">
        <f t="shared" ref="N261:N324" si="273">M261-J261</f>
        <v>54</v>
      </c>
      <c r="O261" t="s">
        <v>33</v>
      </c>
      <c r="Y261" t="s">
        <v>217</v>
      </c>
      <c r="AD261" t="s">
        <v>217</v>
      </c>
      <c r="AI261" t="s">
        <v>217</v>
      </c>
      <c r="BH261">
        <v>10</v>
      </c>
      <c r="BJ261" t="s">
        <v>218</v>
      </c>
      <c r="BO261" t="s">
        <v>218</v>
      </c>
      <c r="BT261" t="s">
        <v>218</v>
      </c>
      <c r="CE261">
        <v>8</v>
      </c>
      <c r="CI261" t="s">
        <v>85</v>
      </c>
      <c r="IQ261" t="s">
        <v>217</v>
      </c>
      <c r="IV261" t="s">
        <v>217</v>
      </c>
      <c r="JA261" t="s">
        <v>217</v>
      </c>
      <c r="JF261" t="s">
        <v>217</v>
      </c>
      <c r="JT261">
        <v>10</v>
      </c>
      <c r="JU261" t="s">
        <v>191</v>
      </c>
      <c r="KF261">
        <v>10</v>
      </c>
      <c r="KG261" t="s">
        <v>595</v>
      </c>
    </row>
    <row r="262" spans="2:293" x14ac:dyDescent="0.25">
      <c r="B262">
        <v>99309944</v>
      </c>
      <c r="C262" s="1">
        <v>43571.636250000003</v>
      </c>
      <c r="D262" s="1">
        <v>43571.638113425928</v>
      </c>
      <c r="J262" t="s">
        <v>517</v>
      </c>
      <c r="K262" t="s">
        <v>31</v>
      </c>
      <c r="M262" t="s">
        <v>299</v>
      </c>
      <c r="N262">
        <f t="shared" si="273"/>
        <v>63</v>
      </c>
      <c r="O262" t="s">
        <v>33</v>
      </c>
      <c r="Z262" t="s">
        <v>218</v>
      </c>
      <c r="AE262" t="s">
        <v>218</v>
      </c>
      <c r="AJ262" t="s">
        <v>218</v>
      </c>
      <c r="BE262">
        <v>7</v>
      </c>
      <c r="BI262" t="s">
        <v>243</v>
      </c>
      <c r="BN262" t="s">
        <v>243</v>
      </c>
      <c r="BS262" t="s">
        <v>243</v>
      </c>
      <c r="CE262">
        <v>8</v>
      </c>
      <c r="CI262" t="s">
        <v>85</v>
      </c>
      <c r="IR262" t="s">
        <v>218</v>
      </c>
      <c r="IW262" t="s">
        <v>218</v>
      </c>
      <c r="JB262" t="s">
        <v>218</v>
      </c>
      <c r="JG262" t="s">
        <v>218</v>
      </c>
      <c r="JR262">
        <v>8</v>
      </c>
      <c r="JU262" t="s">
        <v>191</v>
      </c>
      <c r="KD262">
        <v>8</v>
      </c>
    </row>
    <row r="263" spans="2:293" x14ac:dyDescent="0.25">
      <c r="B263">
        <v>99309944</v>
      </c>
      <c r="C263" s="1">
        <v>43571.633599537039</v>
      </c>
      <c r="D263" s="1">
        <v>43571.635983796295</v>
      </c>
      <c r="J263" t="s">
        <v>552</v>
      </c>
      <c r="K263" t="s">
        <v>31</v>
      </c>
      <c r="M263" t="s">
        <v>413</v>
      </c>
      <c r="N263">
        <f t="shared" si="273"/>
        <v>-41</v>
      </c>
      <c r="O263" t="s">
        <v>33</v>
      </c>
      <c r="Y263" t="s">
        <v>217</v>
      </c>
      <c r="AE263" t="s">
        <v>218</v>
      </c>
      <c r="AI263" t="s">
        <v>217</v>
      </c>
      <c r="BG263">
        <v>9</v>
      </c>
      <c r="BI263" t="s">
        <v>243</v>
      </c>
      <c r="BN263" t="s">
        <v>243</v>
      </c>
      <c r="BS263" t="s">
        <v>243</v>
      </c>
      <c r="CF263">
        <v>9</v>
      </c>
      <c r="CI263" t="s">
        <v>85</v>
      </c>
      <c r="IQ263" t="s">
        <v>217</v>
      </c>
      <c r="IV263" t="s">
        <v>217</v>
      </c>
      <c r="JA263" t="s">
        <v>217</v>
      </c>
      <c r="JF263" t="s">
        <v>217</v>
      </c>
      <c r="JS263">
        <v>9</v>
      </c>
      <c r="JU263" t="s">
        <v>191</v>
      </c>
      <c r="KE263">
        <v>9</v>
      </c>
      <c r="KG263" t="s">
        <v>596</v>
      </c>
    </row>
    <row r="264" spans="2:293" x14ac:dyDescent="0.25">
      <c r="B264">
        <v>99309944</v>
      </c>
      <c r="C264" s="1">
        <v>43571.56927083333</v>
      </c>
      <c r="D264" s="1">
        <v>43571.572939814818</v>
      </c>
      <c r="J264" t="s">
        <v>259</v>
      </c>
      <c r="K264" t="s">
        <v>31</v>
      </c>
      <c r="M264" t="s">
        <v>323</v>
      </c>
      <c r="N264">
        <f t="shared" si="273"/>
        <v>98</v>
      </c>
      <c r="O264" t="s">
        <v>33</v>
      </c>
      <c r="AA264" t="s">
        <v>222</v>
      </c>
      <c r="AF264" t="s">
        <v>222</v>
      </c>
      <c r="AK264" t="s">
        <v>222</v>
      </c>
      <c r="BA264">
        <v>3</v>
      </c>
      <c r="BJ264" t="s">
        <v>218</v>
      </c>
      <c r="BO264" t="s">
        <v>218</v>
      </c>
      <c r="BT264" t="s">
        <v>218</v>
      </c>
      <c r="CC264">
        <v>6</v>
      </c>
      <c r="CI264" t="s">
        <v>85</v>
      </c>
      <c r="IQ264" t="s">
        <v>217</v>
      </c>
      <c r="IV264" t="s">
        <v>217</v>
      </c>
      <c r="JA264" t="s">
        <v>217</v>
      </c>
      <c r="JG264" t="s">
        <v>218</v>
      </c>
      <c r="JR264">
        <v>8</v>
      </c>
      <c r="JU264" t="s">
        <v>191</v>
      </c>
      <c r="KC264">
        <v>7</v>
      </c>
      <c r="KG264" t="s">
        <v>597</v>
      </c>
    </row>
    <row r="265" spans="2:293" x14ac:dyDescent="0.25">
      <c r="B265">
        <v>99309944</v>
      </c>
      <c r="C265" s="1">
        <v>43571.566481481481</v>
      </c>
      <c r="D265" s="1">
        <v>43571.569178240738</v>
      </c>
      <c r="J265" t="s">
        <v>215</v>
      </c>
      <c r="K265" t="s">
        <v>31</v>
      </c>
      <c r="M265" t="s">
        <v>299</v>
      </c>
      <c r="N265">
        <f t="shared" si="273"/>
        <v>67</v>
      </c>
      <c r="O265" t="s">
        <v>33</v>
      </c>
      <c r="Y265" t="s">
        <v>217</v>
      </c>
      <c r="AD265" t="s">
        <v>217</v>
      </c>
      <c r="AI265" t="s">
        <v>217</v>
      </c>
      <c r="BF265">
        <v>8</v>
      </c>
      <c r="BJ265" t="s">
        <v>218</v>
      </c>
      <c r="BO265" t="s">
        <v>218</v>
      </c>
      <c r="BT265" t="s">
        <v>218</v>
      </c>
      <c r="CE265">
        <v>8</v>
      </c>
      <c r="CI265" t="s">
        <v>85</v>
      </c>
      <c r="IR265" t="s">
        <v>218</v>
      </c>
      <c r="IW265" t="s">
        <v>218</v>
      </c>
      <c r="JB265" t="s">
        <v>218</v>
      </c>
      <c r="JG265" t="s">
        <v>218</v>
      </c>
      <c r="JR265">
        <v>8</v>
      </c>
      <c r="JU265" t="s">
        <v>191</v>
      </c>
      <c r="KC265">
        <v>7</v>
      </c>
      <c r="KG265" t="s">
        <v>598</v>
      </c>
    </row>
    <row r="266" spans="2:293" x14ac:dyDescent="0.25">
      <c r="B266">
        <v>99247755</v>
      </c>
      <c r="C266" s="1">
        <v>43566.898344907408</v>
      </c>
      <c r="D266" s="1">
        <v>43566.905185185184</v>
      </c>
      <c r="J266" t="s">
        <v>477</v>
      </c>
      <c r="K266" t="s">
        <v>31</v>
      </c>
      <c r="M266" t="s">
        <v>435</v>
      </c>
      <c r="N266">
        <f t="shared" si="273"/>
        <v>92</v>
      </c>
      <c r="O266" t="s">
        <v>33</v>
      </c>
      <c r="X266" t="s">
        <v>599</v>
      </c>
      <c r="Z266" t="s">
        <v>218</v>
      </c>
      <c r="AE266" t="s">
        <v>218</v>
      </c>
      <c r="AJ266" t="s">
        <v>218</v>
      </c>
      <c r="BE266">
        <v>7</v>
      </c>
      <c r="BJ266" t="s">
        <v>218</v>
      </c>
      <c r="BO266" t="s">
        <v>218</v>
      </c>
      <c r="BT266" t="s">
        <v>218</v>
      </c>
      <c r="CE266">
        <v>8</v>
      </c>
      <c r="CI266" t="s">
        <v>85</v>
      </c>
      <c r="IR266" t="s">
        <v>218</v>
      </c>
      <c r="IV266" t="s">
        <v>217</v>
      </c>
      <c r="JA266" t="s">
        <v>217</v>
      </c>
      <c r="JG266" t="s">
        <v>218</v>
      </c>
      <c r="JS266">
        <v>9</v>
      </c>
      <c r="JU266" t="s">
        <v>191</v>
      </c>
      <c r="KD266">
        <v>8</v>
      </c>
      <c r="KG266" t="s">
        <v>600</v>
      </c>
    </row>
    <row r="267" spans="2:293" x14ac:dyDescent="0.25">
      <c r="B267">
        <v>99309944</v>
      </c>
      <c r="C267" s="1">
        <v>43566.385231481479</v>
      </c>
      <c r="D267" s="1">
        <v>43580.345532407409</v>
      </c>
      <c r="J267" t="s">
        <v>369</v>
      </c>
      <c r="K267" t="s">
        <v>31</v>
      </c>
      <c r="M267" t="s">
        <v>346</v>
      </c>
      <c r="N267">
        <f t="shared" si="273"/>
        <v>40</v>
      </c>
      <c r="O267" t="s">
        <v>33</v>
      </c>
      <c r="Y267" t="s">
        <v>217</v>
      </c>
      <c r="AE267" t="s">
        <v>218</v>
      </c>
      <c r="AJ267" t="s">
        <v>218</v>
      </c>
      <c r="BF267">
        <v>8</v>
      </c>
    </row>
    <row r="268" spans="2:293" x14ac:dyDescent="0.25">
      <c r="B268">
        <v>99309944</v>
      </c>
      <c r="C268" s="1">
        <v>43565.866087962961</v>
      </c>
      <c r="D268" s="1">
        <v>43572.418333333335</v>
      </c>
      <c r="J268" t="s">
        <v>325</v>
      </c>
      <c r="K268" t="s">
        <v>31</v>
      </c>
      <c r="M268" t="s">
        <v>219</v>
      </c>
      <c r="N268">
        <f t="shared" si="273"/>
        <v>126</v>
      </c>
      <c r="O268" t="s">
        <v>33</v>
      </c>
      <c r="Y268" t="s">
        <v>217</v>
      </c>
      <c r="AD268" t="s">
        <v>217</v>
      </c>
      <c r="AI268" t="s">
        <v>217</v>
      </c>
      <c r="BH268">
        <v>10</v>
      </c>
      <c r="BJ268" t="s">
        <v>218</v>
      </c>
      <c r="BO268" t="s">
        <v>218</v>
      </c>
      <c r="BT268" t="s">
        <v>218</v>
      </c>
      <c r="CD268">
        <v>7</v>
      </c>
      <c r="CJ268" t="s">
        <v>86</v>
      </c>
      <c r="IQ268" t="s">
        <v>217</v>
      </c>
      <c r="IV268" t="s">
        <v>217</v>
      </c>
      <c r="JA268" t="s">
        <v>217</v>
      </c>
      <c r="JF268" t="s">
        <v>217</v>
      </c>
      <c r="JT268">
        <v>10</v>
      </c>
      <c r="JU268" t="s">
        <v>191</v>
      </c>
      <c r="KD268">
        <v>8</v>
      </c>
      <c r="KG268" t="s">
        <v>601</v>
      </c>
    </row>
    <row r="269" spans="2:293" x14ac:dyDescent="0.25">
      <c r="B269">
        <v>99309944</v>
      </c>
      <c r="C269" s="1">
        <v>43563.818692129629</v>
      </c>
      <c r="D269" s="1">
        <v>43563.820636574077</v>
      </c>
      <c r="J269" t="s">
        <v>303</v>
      </c>
      <c r="K269" t="s">
        <v>31</v>
      </c>
      <c r="M269" t="s">
        <v>602</v>
      </c>
      <c r="N269">
        <f t="shared" si="273"/>
        <v>88</v>
      </c>
      <c r="O269" t="s">
        <v>33</v>
      </c>
      <c r="Z269" t="s">
        <v>218</v>
      </c>
      <c r="AE269" t="s">
        <v>218</v>
      </c>
      <c r="AJ269" t="s">
        <v>218</v>
      </c>
      <c r="BE269">
        <v>7</v>
      </c>
      <c r="BJ269" t="s">
        <v>218</v>
      </c>
      <c r="BO269" t="s">
        <v>218</v>
      </c>
      <c r="BT269" t="s">
        <v>218</v>
      </c>
      <c r="CD269">
        <v>7</v>
      </c>
      <c r="CI269" t="s">
        <v>85</v>
      </c>
      <c r="IQ269" t="s">
        <v>217</v>
      </c>
      <c r="IV269" t="s">
        <v>217</v>
      </c>
      <c r="JA269" t="s">
        <v>217</v>
      </c>
      <c r="JG269" t="s">
        <v>218</v>
      </c>
      <c r="JS269">
        <v>9</v>
      </c>
      <c r="JU269" t="s">
        <v>191</v>
      </c>
      <c r="KD269">
        <v>8</v>
      </c>
      <c r="KG269" t="s">
        <v>603</v>
      </c>
    </row>
    <row r="270" spans="2:293" x14ac:dyDescent="0.25">
      <c r="B270">
        <v>99309944</v>
      </c>
      <c r="C270" s="1">
        <v>43563.688240740739</v>
      </c>
      <c r="D270" s="1">
        <v>43563.847303240742</v>
      </c>
      <c r="J270" t="s">
        <v>505</v>
      </c>
      <c r="K270" t="s">
        <v>31</v>
      </c>
      <c r="M270" t="s">
        <v>383</v>
      </c>
      <c r="N270">
        <f t="shared" si="273"/>
        <v>103</v>
      </c>
      <c r="O270" t="s">
        <v>33</v>
      </c>
      <c r="Y270" t="s">
        <v>217</v>
      </c>
      <c r="AD270" t="s">
        <v>217</v>
      </c>
      <c r="AI270" t="s">
        <v>217</v>
      </c>
      <c r="BG270">
        <v>9</v>
      </c>
      <c r="BJ270" t="s">
        <v>218</v>
      </c>
      <c r="BN270" t="s">
        <v>243</v>
      </c>
      <c r="BS270" t="s">
        <v>243</v>
      </c>
      <c r="CF270">
        <v>9</v>
      </c>
      <c r="CI270" t="s">
        <v>85</v>
      </c>
      <c r="IQ270" t="s">
        <v>217</v>
      </c>
      <c r="IV270" t="s">
        <v>217</v>
      </c>
      <c r="JA270" t="s">
        <v>217</v>
      </c>
      <c r="JF270" t="s">
        <v>217</v>
      </c>
      <c r="JT270">
        <v>10</v>
      </c>
      <c r="JU270" t="s">
        <v>191</v>
      </c>
      <c r="KE270">
        <v>9</v>
      </c>
      <c r="KG270" t="s">
        <v>604</v>
      </c>
    </row>
    <row r="271" spans="2:293" x14ac:dyDescent="0.25">
      <c r="B271">
        <v>99309944</v>
      </c>
      <c r="C271" s="1">
        <v>43563.614236111112</v>
      </c>
      <c r="D271" s="1">
        <v>43563.616076388891</v>
      </c>
      <c r="J271" t="s">
        <v>605</v>
      </c>
      <c r="K271" t="s">
        <v>31</v>
      </c>
      <c r="M271" t="s">
        <v>370</v>
      </c>
      <c r="N271">
        <f t="shared" si="273"/>
        <v>68</v>
      </c>
      <c r="O271" t="s">
        <v>33</v>
      </c>
      <c r="Y271" t="s">
        <v>217</v>
      </c>
      <c r="AD271" t="s">
        <v>217</v>
      </c>
      <c r="AI271" t="s">
        <v>217</v>
      </c>
      <c r="BH271">
        <v>10</v>
      </c>
      <c r="BJ271" t="s">
        <v>218</v>
      </c>
      <c r="BO271" t="s">
        <v>218</v>
      </c>
      <c r="BT271" t="s">
        <v>218</v>
      </c>
      <c r="CE271">
        <v>8</v>
      </c>
      <c r="CI271" t="s">
        <v>85</v>
      </c>
      <c r="IQ271" t="s">
        <v>217</v>
      </c>
      <c r="IV271" t="s">
        <v>217</v>
      </c>
      <c r="JA271" t="s">
        <v>217</v>
      </c>
      <c r="JF271" t="s">
        <v>217</v>
      </c>
      <c r="JT271">
        <v>10</v>
      </c>
      <c r="JU271" t="s">
        <v>191</v>
      </c>
      <c r="KE271">
        <v>9</v>
      </c>
    </row>
    <row r="272" spans="2:293" x14ac:dyDescent="0.25">
      <c r="B272">
        <v>99309944</v>
      </c>
      <c r="C272" s="1">
        <v>43563.573900462965</v>
      </c>
      <c r="D272" s="1">
        <v>43563.57849537037</v>
      </c>
      <c r="J272" t="s">
        <v>606</v>
      </c>
      <c r="K272" t="s">
        <v>31</v>
      </c>
      <c r="M272" t="s">
        <v>297</v>
      </c>
      <c r="N272">
        <f t="shared" si="273"/>
        <v>122</v>
      </c>
      <c r="O272" t="s">
        <v>33</v>
      </c>
      <c r="Z272" t="s">
        <v>218</v>
      </c>
      <c r="AE272" t="s">
        <v>218</v>
      </c>
      <c r="AJ272" t="s">
        <v>218</v>
      </c>
      <c r="BE272">
        <v>7</v>
      </c>
      <c r="BJ272" t="s">
        <v>218</v>
      </c>
      <c r="BO272" t="s">
        <v>218</v>
      </c>
      <c r="BT272" t="s">
        <v>218</v>
      </c>
      <c r="CD272">
        <v>7</v>
      </c>
      <c r="CI272" t="s">
        <v>85</v>
      </c>
      <c r="IQ272" t="s">
        <v>217</v>
      </c>
      <c r="IV272" t="s">
        <v>217</v>
      </c>
      <c r="JA272" t="s">
        <v>217</v>
      </c>
      <c r="JF272" t="s">
        <v>217</v>
      </c>
      <c r="JS272">
        <v>9</v>
      </c>
      <c r="JU272" t="s">
        <v>191</v>
      </c>
      <c r="KD272">
        <v>8</v>
      </c>
    </row>
    <row r="273" spans="2:293" x14ac:dyDescent="0.25">
      <c r="B273">
        <v>99309944</v>
      </c>
      <c r="C273" s="1">
        <v>43563.472187500003</v>
      </c>
      <c r="D273" s="1">
        <v>43563.621296296296</v>
      </c>
      <c r="J273" t="s">
        <v>339</v>
      </c>
      <c r="K273" t="s">
        <v>31</v>
      </c>
      <c r="M273" t="s">
        <v>297</v>
      </c>
      <c r="N273">
        <f t="shared" si="273"/>
        <v>112</v>
      </c>
      <c r="O273" t="s">
        <v>33</v>
      </c>
      <c r="Z273" t="s">
        <v>218</v>
      </c>
      <c r="AE273" t="s">
        <v>218</v>
      </c>
      <c r="AJ273" t="s">
        <v>218</v>
      </c>
      <c r="BE273">
        <v>7</v>
      </c>
      <c r="BJ273" t="s">
        <v>218</v>
      </c>
      <c r="BO273" t="s">
        <v>218</v>
      </c>
      <c r="BT273" t="s">
        <v>218</v>
      </c>
      <c r="CD273">
        <v>7</v>
      </c>
      <c r="CI273" t="s">
        <v>85</v>
      </c>
      <c r="IQ273" t="s">
        <v>217</v>
      </c>
      <c r="IV273" t="s">
        <v>217</v>
      </c>
      <c r="JA273" t="s">
        <v>217</v>
      </c>
      <c r="JG273" t="s">
        <v>218</v>
      </c>
      <c r="JS273">
        <v>9</v>
      </c>
      <c r="JU273" t="s">
        <v>191</v>
      </c>
      <c r="KD273">
        <v>8</v>
      </c>
    </row>
    <row r="274" spans="2:293" x14ac:dyDescent="0.25">
      <c r="B274">
        <v>99309944</v>
      </c>
      <c r="C274" s="1">
        <v>43563.466527777775</v>
      </c>
      <c r="D274" s="1">
        <v>43571.62777777778</v>
      </c>
      <c r="J274" t="s">
        <v>499</v>
      </c>
      <c r="K274" t="s">
        <v>31</v>
      </c>
      <c r="M274" t="s">
        <v>413</v>
      </c>
      <c r="N274">
        <f t="shared" si="273"/>
        <v>56</v>
      </c>
      <c r="P274" t="s">
        <v>34</v>
      </c>
      <c r="W274" t="s">
        <v>41</v>
      </c>
      <c r="Z274" t="s">
        <v>218</v>
      </c>
      <c r="AE274" t="s">
        <v>218</v>
      </c>
      <c r="AJ274" t="s">
        <v>218</v>
      </c>
      <c r="BC274">
        <v>5</v>
      </c>
      <c r="BJ274" t="s">
        <v>218</v>
      </c>
      <c r="BO274" t="s">
        <v>218</v>
      </c>
      <c r="BT274" t="s">
        <v>218</v>
      </c>
      <c r="CE274">
        <v>8</v>
      </c>
      <c r="CI274" t="s">
        <v>85</v>
      </c>
      <c r="IQ274" t="s">
        <v>217</v>
      </c>
      <c r="IV274" t="s">
        <v>217</v>
      </c>
      <c r="JA274" t="s">
        <v>217</v>
      </c>
      <c r="JF274" t="s">
        <v>217</v>
      </c>
      <c r="JT274">
        <v>10</v>
      </c>
      <c r="JU274" t="s">
        <v>191</v>
      </c>
      <c r="KD274">
        <v>8</v>
      </c>
      <c r="KG274" t="s">
        <v>607</v>
      </c>
    </row>
    <row r="275" spans="2:293" x14ac:dyDescent="0.25">
      <c r="B275">
        <v>99309944</v>
      </c>
      <c r="C275" s="1">
        <v>43563.458749999998</v>
      </c>
      <c r="D275" s="1">
        <v>43563.461631944447</v>
      </c>
      <c r="J275" t="s">
        <v>608</v>
      </c>
      <c r="K275" t="s">
        <v>31</v>
      </c>
      <c r="M275" t="s">
        <v>609</v>
      </c>
      <c r="N275">
        <f t="shared" si="273"/>
        <v>196</v>
      </c>
      <c r="O275" t="s">
        <v>33</v>
      </c>
      <c r="R275" t="s">
        <v>36</v>
      </c>
      <c r="Z275" t="s">
        <v>218</v>
      </c>
      <c r="AF275" t="s">
        <v>222</v>
      </c>
      <c r="AK275" t="s">
        <v>222</v>
      </c>
      <c r="BD275">
        <v>6</v>
      </c>
      <c r="BK275" t="s">
        <v>222</v>
      </c>
      <c r="BP275" t="s">
        <v>222</v>
      </c>
      <c r="BT275" t="s">
        <v>218</v>
      </c>
      <c r="CC275">
        <v>6</v>
      </c>
      <c r="CH275" t="s">
        <v>84</v>
      </c>
      <c r="CK275" t="s">
        <v>87</v>
      </c>
      <c r="CS275" t="s">
        <v>95</v>
      </c>
      <c r="DU275" t="s">
        <v>218</v>
      </c>
      <c r="DY275" t="s">
        <v>217</v>
      </c>
      <c r="ED275" t="s">
        <v>217</v>
      </c>
      <c r="EI275" t="s">
        <v>217</v>
      </c>
      <c r="EO275" t="s">
        <v>218</v>
      </c>
      <c r="ES275" t="s">
        <v>217</v>
      </c>
      <c r="FE275">
        <v>8</v>
      </c>
      <c r="FI275" t="s">
        <v>218</v>
      </c>
      <c r="FN275" t="s">
        <v>218</v>
      </c>
      <c r="FS275" t="s">
        <v>218</v>
      </c>
      <c r="FX275" t="s">
        <v>218</v>
      </c>
      <c r="GB275" t="s">
        <v>217</v>
      </c>
      <c r="GP275" t="s">
        <v>232</v>
      </c>
      <c r="GR275" t="s">
        <v>218</v>
      </c>
      <c r="GW275" t="s">
        <v>218</v>
      </c>
      <c r="HI275">
        <v>9</v>
      </c>
      <c r="HK275" t="s">
        <v>191</v>
      </c>
      <c r="KC275">
        <v>7</v>
      </c>
      <c r="KG275" t="s">
        <v>610</v>
      </c>
    </row>
    <row r="276" spans="2:293" x14ac:dyDescent="0.25">
      <c r="B276">
        <v>99309944</v>
      </c>
      <c r="C276" s="1">
        <v>43563.455914351849</v>
      </c>
      <c r="D276" s="1">
        <v>43563.457557870373</v>
      </c>
      <c r="J276" t="s">
        <v>611</v>
      </c>
      <c r="K276" t="s">
        <v>31</v>
      </c>
      <c r="M276" t="s">
        <v>602</v>
      </c>
      <c r="N276">
        <f t="shared" si="273"/>
        <v>203</v>
      </c>
      <c r="O276" t="s">
        <v>33</v>
      </c>
      <c r="Z276" t="s">
        <v>218</v>
      </c>
      <c r="AE276" t="s">
        <v>218</v>
      </c>
      <c r="AJ276" t="s">
        <v>218</v>
      </c>
      <c r="BF276">
        <v>8</v>
      </c>
      <c r="BJ276" t="s">
        <v>218</v>
      </c>
      <c r="BO276" t="s">
        <v>218</v>
      </c>
      <c r="BT276" t="s">
        <v>218</v>
      </c>
      <c r="CE276">
        <v>8</v>
      </c>
      <c r="CJ276" t="s">
        <v>86</v>
      </c>
      <c r="IR276" t="s">
        <v>218</v>
      </c>
      <c r="IV276" t="s">
        <v>217</v>
      </c>
      <c r="JA276" t="s">
        <v>217</v>
      </c>
      <c r="JF276" t="s">
        <v>217</v>
      </c>
      <c r="JR276">
        <v>8</v>
      </c>
      <c r="JU276" t="s">
        <v>191</v>
      </c>
      <c r="KD276">
        <v>8</v>
      </c>
    </row>
    <row r="277" spans="2:293" x14ac:dyDescent="0.25">
      <c r="B277">
        <v>99309944</v>
      </c>
      <c r="C277" s="1">
        <v>43563.452662037038</v>
      </c>
      <c r="D277" s="1">
        <v>43563.532511574071</v>
      </c>
      <c r="J277" t="s">
        <v>581</v>
      </c>
      <c r="K277" t="s">
        <v>31</v>
      </c>
      <c r="M277" t="s">
        <v>542</v>
      </c>
      <c r="N277">
        <f t="shared" si="273"/>
        <v>20</v>
      </c>
      <c r="O277" t="s">
        <v>33</v>
      </c>
      <c r="Y277" t="s">
        <v>217</v>
      </c>
      <c r="AD277" t="s">
        <v>217</v>
      </c>
      <c r="AI277" t="s">
        <v>217</v>
      </c>
      <c r="BG277">
        <v>9</v>
      </c>
      <c r="BJ277" t="s">
        <v>218</v>
      </c>
      <c r="BO277" t="s">
        <v>218</v>
      </c>
      <c r="BT277" t="s">
        <v>218</v>
      </c>
      <c r="CE277">
        <v>8</v>
      </c>
      <c r="CI277" t="s">
        <v>85</v>
      </c>
      <c r="IQ277" t="s">
        <v>217</v>
      </c>
      <c r="IV277" t="s">
        <v>217</v>
      </c>
      <c r="JA277" t="s">
        <v>217</v>
      </c>
      <c r="JG277" t="s">
        <v>218</v>
      </c>
      <c r="JR277">
        <v>8</v>
      </c>
      <c r="JU277" t="s">
        <v>191</v>
      </c>
      <c r="KE277">
        <v>9</v>
      </c>
    </row>
    <row r="278" spans="2:293" x14ac:dyDescent="0.25">
      <c r="B278">
        <v>99279094</v>
      </c>
      <c r="C278" s="1">
        <v>43544.761319444442</v>
      </c>
      <c r="D278" s="1">
        <v>43544.762974537036</v>
      </c>
      <c r="J278" t="s">
        <v>612</v>
      </c>
      <c r="K278" t="s">
        <v>31</v>
      </c>
      <c r="M278" t="s">
        <v>613</v>
      </c>
      <c r="N278">
        <f t="shared" si="273"/>
        <v>75</v>
      </c>
      <c r="O278" t="s">
        <v>33</v>
      </c>
      <c r="Z278" t="s">
        <v>218</v>
      </c>
      <c r="AE278" t="s">
        <v>218</v>
      </c>
      <c r="AJ278" t="s">
        <v>218</v>
      </c>
      <c r="BF278">
        <v>8</v>
      </c>
      <c r="BK278" t="s">
        <v>222</v>
      </c>
      <c r="BP278" t="s">
        <v>222</v>
      </c>
      <c r="BU278" t="s">
        <v>222</v>
      </c>
      <c r="CC278">
        <v>6</v>
      </c>
      <c r="CI278" t="s">
        <v>85</v>
      </c>
      <c r="IR278" t="s">
        <v>218</v>
      </c>
      <c r="IW278" t="s">
        <v>218</v>
      </c>
      <c r="JB278" t="s">
        <v>218</v>
      </c>
      <c r="JG278" t="s">
        <v>218</v>
      </c>
      <c r="JQ278">
        <v>7</v>
      </c>
      <c r="JU278" t="s">
        <v>191</v>
      </c>
      <c r="KC278">
        <v>7</v>
      </c>
    </row>
    <row r="279" spans="2:293" x14ac:dyDescent="0.25">
      <c r="B279">
        <v>99279094</v>
      </c>
      <c r="C279" s="1">
        <v>43544.463530092595</v>
      </c>
      <c r="D279" s="1">
        <v>43544.469490740739</v>
      </c>
      <c r="J279" t="s">
        <v>614</v>
      </c>
      <c r="K279" t="s">
        <v>31</v>
      </c>
      <c r="M279" t="s">
        <v>451</v>
      </c>
      <c r="N279">
        <f t="shared" si="273"/>
        <v>83</v>
      </c>
      <c r="O279" t="s">
        <v>33</v>
      </c>
      <c r="Y279" t="s">
        <v>217</v>
      </c>
      <c r="AD279" t="s">
        <v>217</v>
      </c>
      <c r="AI279" t="s">
        <v>217</v>
      </c>
      <c r="BH279">
        <v>10</v>
      </c>
      <c r="BI279" t="s">
        <v>243</v>
      </c>
      <c r="BN279" t="s">
        <v>243</v>
      </c>
      <c r="BS279" t="s">
        <v>243</v>
      </c>
      <c r="CG279">
        <v>10</v>
      </c>
      <c r="CH279" t="s">
        <v>84</v>
      </c>
      <c r="CK279" t="s">
        <v>87</v>
      </c>
      <c r="DF279" t="s">
        <v>108</v>
      </c>
      <c r="DT279" t="s">
        <v>217</v>
      </c>
      <c r="DY279" t="s">
        <v>217</v>
      </c>
      <c r="ED279" t="s">
        <v>217</v>
      </c>
      <c r="EI279" t="s">
        <v>217</v>
      </c>
      <c r="EN279" t="s">
        <v>217</v>
      </c>
      <c r="ES279" t="s">
        <v>217</v>
      </c>
      <c r="FG279">
        <v>10</v>
      </c>
      <c r="FH279" t="s">
        <v>217</v>
      </c>
      <c r="FM279" t="s">
        <v>217</v>
      </c>
      <c r="FR279" t="s">
        <v>217</v>
      </c>
      <c r="FW279" t="s">
        <v>217</v>
      </c>
      <c r="GB279" t="s">
        <v>217</v>
      </c>
      <c r="GL279" t="s">
        <v>217</v>
      </c>
      <c r="GQ279" t="s">
        <v>217</v>
      </c>
      <c r="GV279" t="s">
        <v>217</v>
      </c>
      <c r="HJ279">
        <v>10</v>
      </c>
      <c r="HK279" t="s">
        <v>191</v>
      </c>
      <c r="KF279">
        <v>10</v>
      </c>
      <c r="KG279" t="s">
        <v>615</v>
      </c>
    </row>
    <row r="280" spans="2:293" x14ac:dyDescent="0.25">
      <c r="B280">
        <v>99279094</v>
      </c>
      <c r="C280" s="1">
        <v>43543.90965277778</v>
      </c>
      <c r="D280" s="1">
        <v>43543.913888888892</v>
      </c>
      <c r="J280" t="s">
        <v>273</v>
      </c>
      <c r="K280" t="s">
        <v>31</v>
      </c>
      <c r="M280" t="s">
        <v>273</v>
      </c>
      <c r="N280">
        <f t="shared" si="273"/>
        <v>0</v>
      </c>
      <c r="O280" t="s">
        <v>33</v>
      </c>
      <c r="Y280" t="s">
        <v>217</v>
      </c>
      <c r="AE280" t="s">
        <v>218</v>
      </c>
      <c r="AJ280" t="s">
        <v>218</v>
      </c>
      <c r="BE280">
        <v>7</v>
      </c>
      <c r="BJ280" t="s">
        <v>218</v>
      </c>
      <c r="BO280" t="s">
        <v>218</v>
      </c>
      <c r="BT280" t="s">
        <v>218</v>
      </c>
      <c r="CD280">
        <v>7</v>
      </c>
      <c r="CJ280" t="s">
        <v>86</v>
      </c>
      <c r="IQ280" t="s">
        <v>217</v>
      </c>
      <c r="IV280" t="s">
        <v>217</v>
      </c>
      <c r="JA280" t="s">
        <v>217</v>
      </c>
      <c r="JF280" t="s">
        <v>217</v>
      </c>
      <c r="JR280">
        <v>8</v>
      </c>
      <c r="JU280" t="s">
        <v>191</v>
      </c>
      <c r="KD280">
        <v>8</v>
      </c>
    </row>
    <row r="281" spans="2:293" x14ac:dyDescent="0.25">
      <c r="B281">
        <v>99279094</v>
      </c>
      <c r="C281" s="1">
        <v>43543.634884259256</v>
      </c>
      <c r="D281" s="1">
        <v>43543.636863425927</v>
      </c>
      <c r="J281" t="s">
        <v>616</v>
      </c>
      <c r="K281" t="s">
        <v>31</v>
      </c>
      <c r="M281" t="s">
        <v>617</v>
      </c>
      <c r="N281">
        <f t="shared" si="273"/>
        <v>77</v>
      </c>
      <c r="O281" t="s">
        <v>33</v>
      </c>
      <c r="Z281" t="s">
        <v>218</v>
      </c>
      <c r="AE281" t="s">
        <v>218</v>
      </c>
      <c r="AJ281" t="s">
        <v>218</v>
      </c>
      <c r="BE281">
        <v>7</v>
      </c>
      <c r="BK281" t="s">
        <v>222</v>
      </c>
      <c r="BO281" t="s">
        <v>218</v>
      </c>
      <c r="BU281" t="s">
        <v>222</v>
      </c>
      <c r="CB281">
        <v>5</v>
      </c>
      <c r="CI281" t="s">
        <v>85</v>
      </c>
      <c r="IQ281" t="s">
        <v>217</v>
      </c>
      <c r="IV281" t="s">
        <v>217</v>
      </c>
      <c r="JA281" t="s">
        <v>217</v>
      </c>
      <c r="JG281" t="s">
        <v>218</v>
      </c>
      <c r="JR281">
        <v>8</v>
      </c>
      <c r="JU281" t="s">
        <v>191</v>
      </c>
      <c r="KC281">
        <v>7</v>
      </c>
    </row>
    <row r="282" spans="2:293" x14ac:dyDescent="0.25">
      <c r="B282">
        <v>99279094</v>
      </c>
      <c r="C282" s="1">
        <v>43543.566423611112</v>
      </c>
      <c r="D282" s="1">
        <v>43543.568113425928</v>
      </c>
      <c r="J282" t="s">
        <v>618</v>
      </c>
      <c r="K282" t="s">
        <v>31</v>
      </c>
      <c r="M282" t="s">
        <v>593</v>
      </c>
      <c r="N282">
        <f t="shared" si="273"/>
        <v>328</v>
      </c>
      <c r="O282" t="s">
        <v>33</v>
      </c>
      <c r="Y282" t="s">
        <v>217</v>
      </c>
      <c r="AD282" t="s">
        <v>217</v>
      </c>
      <c r="AI282" t="s">
        <v>217</v>
      </c>
      <c r="BH282">
        <v>10</v>
      </c>
      <c r="BI282" t="s">
        <v>243</v>
      </c>
      <c r="BN282" t="s">
        <v>243</v>
      </c>
      <c r="BS282" t="s">
        <v>243</v>
      </c>
      <c r="CG282">
        <v>10</v>
      </c>
      <c r="CJ282" t="s">
        <v>86</v>
      </c>
      <c r="IQ282" t="s">
        <v>217</v>
      </c>
      <c r="IV282" t="s">
        <v>217</v>
      </c>
      <c r="JA282" t="s">
        <v>217</v>
      </c>
      <c r="JF282" t="s">
        <v>217</v>
      </c>
      <c r="JT282">
        <v>10</v>
      </c>
      <c r="JU282" t="s">
        <v>191</v>
      </c>
      <c r="KF282">
        <v>10</v>
      </c>
    </row>
    <row r="283" spans="2:293" x14ac:dyDescent="0.25">
      <c r="B283">
        <v>99279094</v>
      </c>
      <c r="C283" s="1">
        <v>43541.884652777779</v>
      </c>
      <c r="D283" s="1">
        <v>43541.887546296297</v>
      </c>
      <c r="J283" t="s">
        <v>591</v>
      </c>
      <c r="K283" t="s">
        <v>31</v>
      </c>
      <c r="M283" t="s">
        <v>390</v>
      </c>
      <c r="N283">
        <f t="shared" si="273"/>
        <v>49</v>
      </c>
      <c r="X283" t="s">
        <v>619</v>
      </c>
      <c r="Y283" t="s">
        <v>217</v>
      </c>
      <c r="AD283" t="s">
        <v>217</v>
      </c>
      <c r="AI283" t="s">
        <v>217</v>
      </c>
      <c r="BH283">
        <v>10</v>
      </c>
      <c r="BJ283" t="s">
        <v>218</v>
      </c>
      <c r="BO283" t="s">
        <v>218</v>
      </c>
      <c r="BT283" t="s">
        <v>218</v>
      </c>
      <c r="CD283">
        <v>7</v>
      </c>
      <c r="CI283" t="s">
        <v>85</v>
      </c>
      <c r="IR283" t="s">
        <v>218</v>
      </c>
      <c r="IV283" t="s">
        <v>217</v>
      </c>
      <c r="JB283" t="s">
        <v>218</v>
      </c>
      <c r="JG283" t="s">
        <v>218</v>
      </c>
      <c r="JS283">
        <v>9</v>
      </c>
      <c r="JU283" t="s">
        <v>191</v>
      </c>
      <c r="KD283">
        <v>8</v>
      </c>
      <c r="KG283" t="s">
        <v>620</v>
      </c>
    </row>
    <row r="284" spans="2:293" x14ac:dyDescent="0.25">
      <c r="B284">
        <v>99279094</v>
      </c>
      <c r="C284" s="1">
        <v>43537.889664351853</v>
      </c>
      <c r="D284" s="1">
        <v>43537.89334490741</v>
      </c>
      <c r="J284" t="s">
        <v>621</v>
      </c>
      <c r="K284" t="s">
        <v>31</v>
      </c>
      <c r="M284" t="s">
        <v>451</v>
      </c>
      <c r="N284">
        <f t="shared" si="273"/>
        <v>143</v>
      </c>
      <c r="O284" t="s">
        <v>33</v>
      </c>
      <c r="AC284" t="s">
        <v>232</v>
      </c>
      <c r="AE284" t="s">
        <v>218</v>
      </c>
      <c r="AJ284" t="s">
        <v>218</v>
      </c>
      <c r="BF284">
        <v>8</v>
      </c>
      <c r="BJ284" t="s">
        <v>218</v>
      </c>
      <c r="BN284" t="s">
        <v>243</v>
      </c>
      <c r="BS284" t="s">
        <v>243</v>
      </c>
      <c r="CF284">
        <v>9</v>
      </c>
      <c r="CI284" t="s">
        <v>85</v>
      </c>
      <c r="IQ284" t="s">
        <v>217</v>
      </c>
      <c r="IV284" t="s">
        <v>217</v>
      </c>
      <c r="JA284" t="s">
        <v>217</v>
      </c>
      <c r="JF284" t="s">
        <v>217</v>
      </c>
      <c r="JT284">
        <v>10</v>
      </c>
      <c r="JU284" t="s">
        <v>191</v>
      </c>
      <c r="KD284">
        <v>8</v>
      </c>
    </row>
    <row r="285" spans="2:293" x14ac:dyDescent="0.25">
      <c r="B285">
        <v>99279094</v>
      </c>
      <c r="C285" s="1">
        <v>43537.546620370369</v>
      </c>
      <c r="D285" s="1">
        <v>43543.675625000003</v>
      </c>
      <c r="J285" t="s">
        <v>622</v>
      </c>
      <c r="K285" t="s">
        <v>31</v>
      </c>
      <c r="M285" t="s">
        <v>613</v>
      </c>
      <c r="N285">
        <f t="shared" si="273"/>
        <v>95</v>
      </c>
      <c r="O285" t="s">
        <v>33</v>
      </c>
      <c r="Y285" t="s">
        <v>217</v>
      </c>
      <c r="AE285" t="s">
        <v>218</v>
      </c>
      <c r="AJ285" t="s">
        <v>218</v>
      </c>
      <c r="BE285">
        <v>7</v>
      </c>
      <c r="BJ285" t="s">
        <v>218</v>
      </c>
      <c r="BO285" t="s">
        <v>218</v>
      </c>
      <c r="BU285" t="s">
        <v>222</v>
      </c>
      <c r="CC285">
        <v>6</v>
      </c>
      <c r="CI285" t="s">
        <v>85</v>
      </c>
      <c r="IQ285" t="s">
        <v>217</v>
      </c>
      <c r="IV285" t="s">
        <v>217</v>
      </c>
      <c r="JA285" t="s">
        <v>217</v>
      </c>
      <c r="JG285" t="s">
        <v>218</v>
      </c>
      <c r="JR285">
        <v>8</v>
      </c>
      <c r="JU285" t="s">
        <v>191</v>
      </c>
      <c r="KD285">
        <v>8</v>
      </c>
      <c r="KG285" t="s">
        <v>623</v>
      </c>
    </row>
    <row r="286" spans="2:293" x14ac:dyDescent="0.25">
      <c r="B286">
        <v>99279094</v>
      </c>
      <c r="C286" s="1">
        <v>43535.944108796299</v>
      </c>
      <c r="D286" s="1">
        <v>43535.955023148148</v>
      </c>
      <c r="J286" t="s">
        <v>313</v>
      </c>
      <c r="K286" t="s">
        <v>31</v>
      </c>
      <c r="M286" t="s">
        <v>257</v>
      </c>
      <c r="N286">
        <f t="shared" si="273"/>
        <v>92</v>
      </c>
      <c r="O286" t="s">
        <v>33</v>
      </c>
      <c r="Y286" t="s">
        <v>217</v>
      </c>
      <c r="AE286" t="s">
        <v>218</v>
      </c>
      <c r="AJ286" t="s">
        <v>218</v>
      </c>
      <c r="BF286">
        <v>8</v>
      </c>
      <c r="BJ286" t="s">
        <v>218</v>
      </c>
      <c r="BO286" t="s">
        <v>218</v>
      </c>
      <c r="BT286" t="s">
        <v>218</v>
      </c>
      <c r="CE286">
        <v>8</v>
      </c>
      <c r="CI286" t="s">
        <v>85</v>
      </c>
      <c r="IR286" t="s">
        <v>218</v>
      </c>
      <c r="IW286" t="s">
        <v>218</v>
      </c>
      <c r="JB286" t="s">
        <v>218</v>
      </c>
      <c r="JH286" t="s">
        <v>222</v>
      </c>
      <c r="JQ286">
        <v>7</v>
      </c>
      <c r="JU286" t="s">
        <v>191</v>
      </c>
      <c r="KD286">
        <v>8</v>
      </c>
    </row>
    <row r="287" spans="2:293" x14ac:dyDescent="0.25">
      <c r="B287">
        <v>99279094</v>
      </c>
      <c r="C287" s="1">
        <v>43535.891585648147</v>
      </c>
      <c r="D287" s="1">
        <v>43535.898842592593</v>
      </c>
      <c r="J287" t="s">
        <v>624</v>
      </c>
      <c r="K287" t="s">
        <v>31</v>
      </c>
      <c r="M287" t="s">
        <v>261</v>
      </c>
      <c r="N287">
        <f t="shared" si="273"/>
        <v>103</v>
      </c>
      <c r="O287" t="s">
        <v>33</v>
      </c>
      <c r="P287" t="s">
        <v>34</v>
      </c>
      <c r="R287" t="s">
        <v>36</v>
      </c>
      <c r="S287" t="s">
        <v>37</v>
      </c>
      <c r="U287" t="s">
        <v>39</v>
      </c>
      <c r="AC287" t="s">
        <v>232</v>
      </c>
      <c r="AH287" t="s">
        <v>232</v>
      </c>
      <c r="AK287" t="s">
        <v>222</v>
      </c>
      <c r="BD287">
        <v>6</v>
      </c>
      <c r="BJ287" t="s">
        <v>218</v>
      </c>
      <c r="BO287" t="s">
        <v>218</v>
      </c>
      <c r="BT287" t="s">
        <v>218</v>
      </c>
      <c r="CE287">
        <v>8</v>
      </c>
      <c r="CH287" t="s">
        <v>84</v>
      </c>
      <c r="CL287" t="s">
        <v>88</v>
      </c>
      <c r="IC287" t="s">
        <v>218</v>
      </c>
      <c r="IP287">
        <v>10</v>
      </c>
      <c r="KC287">
        <v>7</v>
      </c>
      <c r="KG287" t="s">
        <v>625</v>
      </c>
    </row>
    <row r="288" spans="2:293" x14ac:dyDescent="0.25">
      <c r="B288">
        <v>99279094</v>
      </c>
      <c r="C288" s="1">
        <v>43535.834548611114</v>
      </c>
      <c r="D288" s="1">
        <v>43535.839363425926</v>
      </c>
      <c r="J288" t="s">
        <v>606</v>
      </c>
      <c r="K288" t="s">
        <v>31</v>
      </c>
      <c r="M288" t="s">
        <v>617</v>
      </c>
      <c r="N288">
        <f t="shared" si="273"/>
        <v>105</v>
      </c>
      <c r="O288" t="s">
        <v>33</v>
      </c>
      <c r="Z288" t="s">
        <v>218</v>
      </c>
      <c r="AE288" t="s">
        <v>218</v>
      </c>
      <c r="AJ288" t="s">
        <v>218</v>
      </c>
      <c r="BF288">
        <v>8</v>
      </c>
      <c r="BJ288" t="s">
        <v>218</v>
      </c>
      <c r="BO288" t="s">
        <v>218</v>
      </c>
      <c r="BT288" t="s">
        <v>218</v>
      </c>
      <c r="CD288">
        <v>7</v>
      </c>
      <c r="CH288" t="s">
        <v>84</v>
      </c>
      <c r="CK288" t="s">
        <v>87</v>
      </c>
      <c r="CY288" t="s">
        <v>101</v>
      </c>
      <c r="DU288" t="s">
        <v>218</v>
      </c>
      <c r="DZ288" t="s">
        <v>218</v>
      </c>
      <c r="EE288" t="s">
        <v>218</v>
      </c>
      <c r="EJ288" t="s">
        <v>218</v>
      </c>
      <c r="EO288" t="s">
        <v>218</v>
      </c>
      <c r="ES288" t="s">
        <v>217</v>
      </c>
      <c r="FE288">
        <v>8</v>
      </c>
      <c r="FH288" t="s">
        <v>217</v>
      </c>
      <c r="FM288" t="s">
        <v>217</v>
      </c>
      <c r="FR288" t="s">
        <v>217</v>
      </c>
      <c r="FW288" t="s">
        <v>217</v>
      </c>
      <c r="GB288" t="s">
        <v>217</v>
      </c>
      <c r="GM288" t="s">
        <v>218</v>
      </c>
      <c r="GR288" t="s">
        <v>218</v>
      </c>
      <c r="GW288" t="s">
        <v>218</v>
      </c>
      <c r="HI288">
        <v>9</v>
      </c>
      <c r="HK288" t="s">
        <v>191</v>
      </c>
      <c r="KD288">
        <v>8</v>
      </c>
    </row>
    <row r="289" spans="2:293" x14ac:dyDescent="0.25">
      <c r="B289">
        <v>99279094</v>
      </c>
      <c r="C289" s="1">
        <v>43535.711261574077</v>
      </c>
      <c r="D289" s="1">
        <v>43542.736111111109</v>
      </c>
      <c r="J289" t="s">
        <v>626</v>
      </c>
      <c r="K289" t="s">
        <v>31</v>
      </c>
      <c r="M289" t="s">
        <v>273</v>
      </c>
      <c r="N289">
        <f t="shared" si="273"/>
        <v>100</v>
      </c>
      <c r="O289" t="s">
        <v>33</v>
      </c>
      <c r="Z289" t="s">
        <v>218</v>
      </c>
      <c r="AE289" t="s">
        <v>218</v>
      </c>
      <c r="AJ289" t="s">
        <v>218</v>
      </c>
      <c r="BE289">
        <v>7</v>
      </c>
      <c r="BI289" t="s">
        <v>243</v>
      </c>
      <c r="BN289" t="s">
        <v>243</v>
      </c>
      <c r="BW289" t="s">
        <v>291</v>
      </c>
      <c r="CE289">
        <v>8</v>
      </c>
      <c r="CJ289" t="s">
        <v>86</v>
      </c>
      <c r="IQ289" t="s">
        <v>217</v>
      </c>
      <c r="IV289" t="s">
        <v>217</v>
      </c>
      <c r="JA289" t="s">
        <v>217</v>
      </c>
      <c r="JF289" t="s">
        <v>217</v>
      </c>
      <c r="JT289">
        <v>10</v>
      </c>
      <c r="JU289" t="s">
        <v>191</v>
      </c>
      <c r="KD289">
        <v>8</v>
      </c>
      <c r="KG289" t="s">
        <v>627</v>
      </c>
    </row>
    <row r="290" spans="2:293" x14ac:dyDescent="0.25">
      <c r="B290">
        <v>99279094</v>
      </c>
      <c r="C290" s="1">
        <v>43535.572106481479</v>
      </c>
      <c r="D290" s="1">
        <v>43535.574502314812</v>
      </c>
      <c r="J290" t="s">
        <v>628</v>
      </c>
      <c r="K290" t="s">
        <v>31</v>
      </c>
      <c r="M290" t="s">
        <v>390</v>
      </c>
      <c r="N290">
        <f t="shared" si="273"/>
        <v>54</v>
      </c>
      <c r="O290" t="s">
        <v>33</v>
      </c>
      <c r="Z290" t="s">
        <v>218</v>
      </c>
      <c r="AE290" t="s">
        <v>218</v>
      </c>
      <c r="AJ290" t="s">
        <v>218</v>
      </c>
      <c r="BG290">
        <v>9</v>
      </c>
      <c r="BJ290" t="s">
        <v>218</v>
      </c>
      <c r="BO290" t="s">
        <v>218</v>
      </c>
      <c r="BT290" t="s">
        <v>218</v>
      </c>
      <c r="CF290">
        <v>9</v>
      </c>
      <c r="CI290" t="s">
        <v>85</v>
      </c>
      <c r="IR290" t="s">
        <v>218</v>
      </c>
      <c r="IV290" t="s">
        <v>217</v>
      </c>
      <c r="JA290" t="s">
        <v>217</v>
      </c>
      <c r="JF290" t="s">
        <v>217</v>
      </c>
      <c r="JS290">
        <v>9</v>
      </c>
      <c r="JU290" t="s">
        <v>191</v>
      </c>
      <c r="KE290">
        <v>9</v>
      </c>
      <c r="KG290" t="s">
        <v>629</v>
      </c>
    </row>
    <row r="291" spans="2:293" x14ac:dyDescent="0.25">
      <c r="B291">
        <v>99279094</v>
      </c>
      <c r="C291" s="1">
        <v>43535.536898148152</v>
      </c>
      <c r="D291" s="1">
        <v>43535.541168981479</v>
      </c>
      <c r="J291" t="s">
        <v>630</v>
      </c>
      <c r="K291" t="s">
        <v>31</v>
      </c>
      <c r="M291" t="s">
        <v>617</v>
      </c>
      <c r="N291">
        <f t="shared" si="273"/>
        <v>70</v>
      </c>
      <c r="O291" t="s">
        <v>33</v>
      </c>
      <c r="Y291" t="s">
        <v>217</v>
      </c>
      <c r="AD291" t="s">
        <v>217</v>
      </c>
      <c r="AI291" t="s">
        <v>217</v>
      </c>
      <c r="BH291">
        <v>10</v>
      </c>
      <c r="BI291" t="s">
        <v>243</v>
      </c>
      <c r="BN291" t="s">
        <v>243</v>
      </c>
      <c r="BS291" t="s">
        <v>243</v>
      </c>
      <c r="CF291">
        <v>9</v>
      </c>
      <c r="CI291" t="s">
        <v>85</v>
      </c>
      <c r="IQ291" t="s">
        <v>217</v>
      </c>
      <c r="IV291" t="s">
        <v>217</v>
      </c>
      <c r="JA291" t="s">
        <v>217</v>
      </c>
      <c r="JF291" t="s">
        <v>217</v>
      </c>
      <c r="JS291">
        <v>9</v>
      </c>
      <c r="JU291" t="s">
        <v>191</v>
      </c>
      <c r="KE291">
        <v>9</v>
      </c>
    </row>
    <row r="292" spans="2:293" x14ac:dyDescent="0.25">
      <c r="B292">
        <v>99279094</v>
      </c>
      <c r="C292" s="1">
        <v>43535.493483796294</v>
      </c>
      <c r="D292" s="1">
        <v>43535.495034722226</v>
      </c>
      <c r="J292" t="s">
        <v>298</v>
      </c>
      <c r="K292" t="s">
        <v>31</v>
      </c>
      <c r="M292" t="s">
        <v>613</v>
      </c>
      <c r="N292">
        <f t="shared" si="273"/>
        <v>73</v>
      </c>
      <c r="O292" t="s">
        <v>33</v>
      </c>
      <c r="Y292" t="s">
        <v>217</v>
      </c>
      <c r="AD292" t="s">
        <v>217</v>
      </c>
      <c r="AI292" t="s">
        <v>217</v>
      </c>
      <c r="BH292">
        <v>10</v>
      </c>
      <c r="BI292" t="s">
        <v>243</v>
      </c>
      <c r="BN292" t="s">
        <v>243</v>
      </c>
      <c r="BS292" t="s">
        <v>243</v>
      </c>
      <c r="CG292">
        <v>10</v>
      </c>
      <c r="CI292" t="s">
        <v>85</v>
      </c>
      <c r="IR292" t="s">
        <v>218</v>
      </c>
      <c r="IV292" t="s">
        <v>217</v>
      </c>
      <c r="JA292" t="s">
        <v>217</v>
      </c>
      <c r="JG292" t="s">
        <v>218</v>
      </c>
      <c r="JT292">
        <v>10</v>
      </c>
      <c r="JU292" t="s">
        <v>191</v>
      </c>
      <c r="KF292">
        <v>10</v>
      </c>
      <c r="KG292" t="s">
        <v>631</v>
      </c>
    </row>
    <row r="293" spans="2:293" x14ac:dyDescent="0.25">
      <c r="B293">
        <v>99279094</v>
      </c>
      <c r="C293" s="1">
        <v>43535.487060185187</v>
      </c>
      <c r="D293" s="1">
        <v>43535.48883101852</v>
      </c>
      <c r="J293" t="s">
        <v>611</v>
      </c>
      <c r="K293" t="s">
        <v>31</v>
      </c>
      <c r="M293" t="s">
        <v>632</v>
      </c>
      <c r="N293">
        <f t="shared" si="273"/>
        <v>196</v>
      </c>
      <c r="O293" t="s">
        <v>33</v>
      </c>
      <c r="Y293" t="s">
        <v>217</v>
      </c>
      <c r="AE293" t="s">
        <v>218</v>
      </c>
      <c r="AJ293" t="s">
        <v>218</v>
      </c>
      <c r="BF293">
        <v>8</v>
      </c>
      <c r="BJ293" t="s">
        <v>218</v>
      </c>
      <c r="BO293" t="s">
        <v>218</v>
      </c>
      <c r="BT293" t="s">
        <v>218</v>
      </c>
      <c r="CD293">
        <v>7</v>
      </c>
      <c r="CJ293" t="s">
        <v>86</v>
      </c>
      <c r="IR293" t="s">
        <v>218</v>
      </c>
      <c r="IV293" t="s">
        <v>217</v>
      </c>
      <c r="JA293" t="s">
        <v>217</v>
      </c>
      <c r="JG293" t="s">
        <v>218</v>
      </c>
      <c r="JS293">
        <v>9</v>
      </c>
      <c r="JU293" t="s">
        <v>191</v>
      </c>
      <c r="KD293">
        <v>8</v>
      </c>
    </row>
    <row r="294" spans="2:293" x14ac:dyDescent="0.25">
      <c r="B294">
        <v>99279094</v>
      </c>
      <c r="C294" s="1">
        <v>43535.480937499997</v>
      </c>
      <c r="D294" s="1">
        <v>43535.557037037041</v>
      </c>
      <c r="J294" t="s">
        <v>419</v>
      </c>
      <c r="K294" t="s">
        <v>31</v>
      </c>
      <c r="M294" t="s">
        <v>451</v>
      </c>
      <c r="N294">
        <f t="shared" si="273"/>
        <v>91</v>
      </c>
      <c r="O294" t="s">
        <v>33</v>
      </c>
      <c r="Z294" t="s">
        <v>218</v>
      </c>
      <c r="AD294" t="s">
        <v>217</v>
      </c>
      <c r="AI294" t="s">
        <v>217</v>
      </c>
      <c r="BF294">
        <v>8</v>
      </c>
      <c r="BJ294" t="s">
        <v>218</v>
      </c>
      <c r="BO294" t="s">
        <v>218</v>
      </c>
      <c r="BT294" t="s">
        <v>218</v>
      </c>
      <c r="CE294">
        <v>8</v>
      </c>
      <c r="CI294" t="s">
        <v>85</v>
      </c>
      <c r="IQ294" t="s">
        <v>217</v>
      </c>
      <c r="IV294" t="s">
        <v>217</v>
      </c>
      <c r="JA294" t="s">
        <v>217</v>
      </c>
      <c r="JG294" t="s">
        <v>218</v>
      </c>
      <c r="JT294">
        <v>10</v>
      </c>
      <c r="JU294" t="s">
        <v>191</v>
      </c>
      <c r="KE294">
        <v>9</v>
      </c>
    </row>
    <row r="295" spans="2:293" x14ac:dyDescent="0.25">
      <c r="B295">
        <v>99279094</v>
      </c>
      <c r="C295" s="1">
        <v>43535.479398148149</v>
      </c>
      <c r="D295" s="1">
        <v>43535.486481481479</v>
      </c>
      <c r="J295" t="s">
        <v>313</v>
      </c>
      <c r="K295" t="s">
        <v>31</v>
      </c>
      <c r="M295" t="s">
        <v>632</v>
      </c>
      <c r="N295">
        <f t="shared" si="273"/>
        <v>90</v>
      </c>
      <c r="O295" t="s">
        <v>33</v>
      </c>
      <c r="Y295" t="s">
        <v>217</v>
      </c>
      <c r="AE295" t="s">
        <v>218</v>
      </c>
      <c r="AJ295" t="s">
        <v>218</v>
      </c>
      <c r="BF295">
        <v>8</v>
      </c>
      <c r="BJ295" t="s">
        <v>218</v>
      </c>
      <c r="BO295" t="s">
        <v>218</v>
      </c>
      <c r="BT295" t="s">
        <v>218</v>
      </c>
      <c r="CE295">
        <v>8</v>
      </c>
      <c r="CI295" t="s">
        <v>85</v>
      </c>
      <c r="IQ295" t="s">
        <v>217</v>
      </c>
      <c r="IV295" t="s">
        <v>217</v>
      </c>
      <c r="JA295" t="s">
        <v>217</v>
      </c>
      <c r="JF295" t="s">
        <v>217</v>
      </c>
      <c r="JS295">
        <v>9</v>
      </c>
      <c r="JU295" t="s">
        <v>191</v>
      </c>
      <c r="KD295">
        <v>8</v>
      </c>
      <c r="KG295" t="s">
        <v>633</v>
      </c>
    </row>
    <row r="296" spans="2:293" x14ac:dyDescent="0.25">
      <c r="B296">
        <v>99279094</v>
      </c>
      <c r="C296" s="1">
        <v>43535.479259259257</v>
      </c>
      <c r="D296" s="1">
        <v>43535.482777777775</v>
      </c>
      <c r="J296" t="s">
        <v>591</v>
      </c>
      <c r="K296" t="s">
        <v>31</v>
      </c>
      <c r="M296" t="s">
        <v>451</v>
      </c>
      <c r="N296">
        <f t="shared" si="273"/>
        <v>31</v>
      </c>
      <c r="O296" t="s">
        <v>33</v>
      </c>
      <c r="AA296" t="s">
        <v>222</v>
      </c>
      <c r="AG296" t="s">
        <v>246</v>
      </c>
      <c r="AL296" t="s">
        <v>246</v>
      </c>
      <c r="BC296">
        <v>5</v>
      </c>
      <c r="BJ296" t="s">
        <v>218</v>
      </c>
      <c r="BP296" t="s">
        <v>222</v>
      </c>
      <c r="BU296" t="s">
        <v>222</v>
      </c>
      <c r="CC296">
        <v>6</v>
      </c>
      <c r="CH296" t="s">
        <v>84</v>
      </c>
      <c r="CK296" t="s">
        <v>87</v>
      </c>
      <c r="CX296" t="s">
        <v>100</v>
      </c>
      <c r="DT296" t="s">
        <v>217</v>
      </c>
      <c r="DY296" t="s">
        <v>217</v>
      </c>
      <c r="ED296" t="s">
        <v>217</v>
      </c>
      <c r="EI296" t="s">
        <v>217</v>
      </c>
      <c r="EN296" t="s">
        <v>217</v>
      </c>
      <c r="ES296" t="s">
        <v>217</v>
      </c>
      <c r="FG296">
        <v>10</v>
      </c>
      <c r="FH296" t="s">
        <v>217</v>
      </c>
      <c r="FM296" t="s">
        <v>217</v>
      </c>
      <c r="FR296" t="s">
        <v>217</v>
      </c>
      <c r="FW296" t="s">
        <v>217</v>
      </c>
      <c r="GB296" t="s">
        <v>217</v>
      </c>
      <c r="GL296" t="s">
        <v>217</v>
      </c>
      <c r="GQ296" t="s">
        <v>217</v>
      </c>
      <c r="GW296" t="s">
        <v>218</v>
      </c>
      <c r="HJ296">
        <v>10</v>
      </c>
      <c r="HK296" t="s">
        <v>191</v>
      </c>
      <c r="KD296">
        <v>8</v>
      </c>
      <c r="KG296" t="s">
        <v>634</v>
      </c>
    </row>
    <row r="297" spans="2:293" x14ac:dyDescent="0.25">
      <c r="B297">
        <v>99247755</v>
      </c>
      <c r="C297" s="1">
        <v>43516.634502314817</v>
      </c>
      <c r="D297" s="1">
        <v>43516.638078703705</v>
      </c>
      <c r="J297" t="s">
        <v>611</v>
      </c>
      <c r="K297" t="s">
        <v>31</v>
      </c>
      <c r="M297" t="s">
        <v>574</v>
      </c>
      <c r="N297">
        <f t="shared" si="273"/>
        <v>147</v>
      </c>
      <c r="O297" t="s">
        <v>33</v>
      </c>
      <c r="AC297" t="s">
        <v>232</v>
      </c>
      <c r="AE297" t="s">
        <v>218</v>
      </c>
      <c r="AJ297" t="s">
        <v>218</v>
      </c>
      <c r="BE297">
        <v>7</v>
      </c>
      <c r="BI297" t="s">
        <v>243</v>
      </c>
      <c r="BN297" t="s">
        <v>243</v>
      </c>
      <c r="BS297" t="s">
        <v>243</v>
      </c>
      <c r="CG297">
        <v>10</v>
      </c>
      <c r="CI297" t="s">
        <v>85</v>
      </c>
      <c r="IR297" t="s">
        <v>218</v>
      </c>
      <c r="IV297" t="s">
        <v>217</v>
      </c>
      <c r="JA297" t="s">
        <v>217</v>
      </c>
      <c r="JG297" t="s">
        <v>218</v>
      </c>
      <c r="JR297">
        <v>8</v>
      </c>
      <c r="JU297" t="s">
        <v>191</v>
      </c>
      <c r="KD297">
        <v>8</v>
      </c>
      <c r="KG297" t="s">
        <v>635</v>
      </c>
    </row>
    <row r="298" spans="2:293" x14ac:dyDescent="0.25">
      <c r="B298">
        <v>99247755</v>
      </c>
      <c r="C298" s="1">
        <v>43515.856956018521</v>
      </c>
      <c r="D298" s="1">
        <v>43515.860347222224</v>
      </c>
      <c r="J298" t="s">
        <v>630</v>
      </c>
      <c r="K298" t="s">
        <v>31</v>
      </c>
      <c r="M298" t="s">
        <v>499</v>
      </c>
      <c r="N298">
        <f t="shared" si="273"/>
        <v>29</v>
      </c>
      <c r="O298" t="s">
        <v>33</v>
      </c>
      <c r="Y298" t="s">
        <v>217</v>
      </c>
      <c r="AE298" t="s">
        <v>218</v>
      </c>
      <c r="AJ298" t="s">
        <v>218</v>
      </c>
      <c r="BH298">
        <v>10</v>
      </c>
    </row>
    <row r="299" spans="2:293" x14ac:dyDescent="0.25">
      <c r="B299">
        <v>99247755</v>
      </c>
      <c r="C299" s="1">
        <v>43515.772175925929</v>
      </c>
      <c r="D299" s="1">
        <v>43515.773680555554</v>
      </c>
      <c r="J299" t="s">
        <v>636</v>
      </c>
      <c r="K299" t="s">
        <v>31</v>
      </c>
      <c r="M299" t="s">
        <v>407</v>
      </c>
      <c r="N299">
        <f t="shared" si="273"/>
        <v>226</v>
      </c>
      <c r="O299" t="s">
        <v>33</v>
      </c>
      <c r="Z299" t="s">
        <v>218</v>
      </c>
      <c r="AE299" t="s">
        <v>218</v>
      </c>
      <c r="AJ299" t="s">
        <v>218</v>
      </c>
      <c r="BF299">
        <v>8</v>
      </c>
      <c r="BJ299" t="s">
        <v>218</v>
      </c>
      <c r="BO299" t="s">
        <v>218</v>
      </c>
      <c r="BT299" t="s">
        <v>218</v>
      </c>
      <c r="CE299">
        <v>8</v>
      </c>
      <c r="CI299" t="s">
        <v>85</v>
      </c>
      <c r="IR299" t="s">
        <v>218</v>
      </c>
      <c r="IW299" t="s">
        <v>218</v>
      </c>
      <c r="JB299" t="s">
        <v>218</v>
      </c>
      <c r="JG299" t="s">
        <v>218</v>
      </c>
      <c r="JR299">
        <v>8</v>
      </c>
      <c r="JU299" t="s">
        <v>191</v>
      </c>
      <c r="KD299">
        <v>8</v>
      </c>
    </row>
    <row r="300" spans="2:293" x14ac:dyDescent="0.25">
      <c r="B300">
        <v>99247755</v>
      </c>
      <c r="C300" s="1">
        <v>43515.755150462966</v>
      </c>
      <c r="D300" s="1">
        <v>43515.760416666664</v>
      </c>
      <c r="J300" t="s">
        <v>325</v>
      </c>
      <c r="K300" t="s">
        <v>31</v>
      </c>
      <c r="M300" t="s">
        <v>423</v>
      </c>
      <c r="N300">
        <f t="shared" si="273"/>
        <v>64</v>
      </c>
      <c r="O300" t="s">
        <v>33</v>
      </c>
      <c r="Y300" t="s">
        <v>217</v>
      </c>
      <c r="AE300" t="s">
        <v>218</v>
      </c>
      <c r="AJ300" t="s">
        <v>218</v>
      </c>
      <c r="BF300">
        <v>8</v>
      </c>
      <c r="BJ300" t="s">
        <v>218</v>
      </c>
      <c r="BO300" t="s">
        <v>218</v>
      </c>
      <c r="BT300" t="s">
        <v>218</v>
      </c>
      <c r="CE300">
        <v>8</v>
      </c>
      <c r="CI300" t="s">
        <v>85</v>
      </c>
      <c r="IQ300" t="s">
        <v>217</v>
      </c>
      <c r="IV300" t="s">
        <v>217</v>
      </c>
      <c r="JA300" t="s">
        <v>217</v>
      </c>
      <c r="JG300" t="s">
        <v>218</v>
      </c>
      <c r="JS300">
        <v>9</v>
      </c>
      <c r="JU300" t="s">
        <v>191</v>
      </c>
      <c r="KD300">
        <v>8</v>
      </c>
      <c r="KG300" t="s">
        <v>637</v>
      </c>
    </row>
    <row r="301" spans="2:293" x14ac:dyDescent="0.25">
      <c r="B301">
        <v>99247755</v>
      </c>
      <c r="C301" s="1">
        <v>43515.748425925929</v>
      </c>
      <c r="D301" s="1">
        <v>43515.756979166668</v>
      </c>
      <c r="J301" t="s">
        <v>298</v>
      </c>
      <c r="K301" t="s">
        <v>31</v>
      </c>
      <c r="M301" t="s">
        <v>377</v>
      </c>
      <c r="N301">
        <f t="shared" si="273"/>
        <v>50</v>
      </c>
      <c r="O301" t="s">
        <v>33</v>
      </c>
      <c r="U301" t="s">
        <v>39</v>
      </c>
      <c r="X301" t="s">
        <v>638</v>
      </c>
      <c r="Z301" t="s">
        <v>218</v>
      </c>
      <c r="AE301" t="s">
        <v>218</v>
      </c>
      <c r="AJ301" t="s">
        <v>218</v>
      </c>
      <c r="BF301">
        <v>8</v>
      </c>
      <c r="BJ301" t="s">
        <v>218</v>
      </c>
      <c r="BO301" t="s">
        <v>218</v>
      </c>
      <c r="BT301" t="s">
        <v>218</v>
      </c>
      <c r="CE301">
        <v>8</v>
      </c>
      <c r="CH301" t="s">
        <v>84</v>
      </c>
      <c r="CK301" t="s">
        <v>87</v>
      </c>
      <c r="DI301" t="s">
        <v>111</v>
      </c>
      <c r="DT301" t="s">
        <v>217</v>
      </c>
      <c r="DY301" t="s">
        <v>217</v>
      </c>
      <c r="ED301" t="s">
        <v>217</v>
      </c>
      <c r="EI301" t="s">
        <v>217</v>
      </c>
      <c r="EN301" t="s">
        <v>217</v>
      </c>
      <c r="ES301" t="s">
        <v>217</v>
      </c>
      <c r="FG301">
        <v>10</v>
      </c>
      <c r="FH301" t="s">
        <v>217</v>
      </c>
      <c r="FM301" t="s">
        <v>217</v>
      </c>
      <c r="FR301" t="s">
        <v>217</v>
      </c>
      <c r="FW301" t="s">
        <v>217</v>
      </c>
      <c r="GB301" t="s">
        <v>217</v>
      </c>
      <c r="GL301" t="s">
        <v>217</v>
      </c>
      <c r="GQ301" t="s">
        <v>217</v>
      </c>
      <c r="GV301" t="s">
        <v>217</v>
      </c>
      <c r="HJ301">
        <v>10</v>
      </c>
      <c r="HK301" t="s">
        <v>191</v>
      </c>
      <c r="KE301">
        <v>9</v>
      </c>
      <c r="KG301" t="s">
        <v>639</v>
      </c>
    </row>
    <row r="302" spans="2:293" x14ac:dyDescent="0.25">
      <c r="B302">
        <v>99247755</v>
      </c>
      <c r="C302" s="1">
        <v>43515.664386574077</v>
      </c>
      <c r="D302" s="1">
        <v>43515.666400462964</v>
      </c>
      <c r="J302" t="s">
        <v>612</v>
      </c>
      <c r="K302" t="s">
        <v>31</v>
      </c>
      <c r="M302" t="s">
        <v>640</v>
      </c>
      <c r="N302">
        <f t="shared" si="273"/>
        <v>63</v>
      </c>
      <c r="O302" t="s">
        <v>33</v>
      </c>
      <c r="Y302" t="s">
        <v>217</v>
      </c>
      <c r="AD302" t="s">
        <v>217</v>
      </c>
      <c r="AI302" t="s">
        <v>217</v>
      </c>
      <c r="BH302">
        <v>10</v>
      </c>
      <c r="BJ302" t="s">
        <v>218</v>
      </c>
      <c r="BP302" t="s">
        <v>222</v>
      </c>
      <c r="BT302" t="s">
        <v>218</v>
      </c>
      <c r="CD302">
        <v>7</v>
      </c>
      <c r="CI302" t="s">
        <v>85</v>
      </c>
      <c r="IR302" t="s">
        <v>218</v>
      </c>
      <c r="IV302" t="s">
        <v>217</v>
      </c>
      <c r="JA302" t="s">
        <v>217</v>
      </c>
      <c r="JF302" t="s">
        <v>217</v>
      </c>
      <c r="JT302">
        <v>10</v>
      </c>
      <c r="JU302" t="s">
        <v>191</v>
      </c>
      <c r="KE302">
        <v>9</v>
      </c>
    </row>
    <row r="303" spans="2:293" x14ac:dyDescent="0.25">
      <c r="B303">
        <v>99247755</v>
      </c>
      <c r="C303" s="1">
        <v>43514.56690972222</v>
      </c>
      <c r="D303" s="1">
        <v>43515.797210648147</v>
      </c>
      <c r="J303" t="s">
        <v>586</v>
      </c>
      <c r="K303" t="s">
        <v>31</v>
      </c>
      <c r="M303" t="s">
        <v>435</v>
      </c>
      <c r="N303">
        <f t="shared" si="273"/>
        <v>82</v>
      </c>
      <c r="P303" t="s">
        <v>34</v>
      </c>
      <c r="Y303" t="s">
        <v>217</v>
      </c>
      <c r="AD303" t="s">
        <v>217</v>
      </c>
      <c r="AI303" t="s">
        <v>217</v>
      </c>
      <c r="BG303">
        <v>9</v>
      </c>
      <c r="BJ303" t="s">
        <v>218</v>
      </c>
      <c r="BO303" t="s">
        <v>218</v>
      </c>
      <c r="BT303" t="s">
        <v>218</v>
      </c>
      <c r="CE303">
        <v>8</v>
      </c>
      <c r="CI303" t="s">
        <v>85</v>
      </c>
      <c r="IR303" t="s">
        <v>218</v>
      </c>
      <c r="IV303" t="s">
        <v>217</v>
      </c>
      <c r="JB303" t="s">
        <v>218</v>
      </c>
      <c r="JF303" t="s">
        <v>217</v>
      </c>
      <c r="JR303">
        <v>8</v>
      </c>
      <c r="JU303" t="s">
        <v>191</v>
      </c>
      <c r="KD303">
        <v>8</v>
      </c>
    </row>
    <row r="304" spans="2:293" x14ac:dyDescent="0.25">
      <c r="B304">
        <v>99247755</v>
      </c>
      <c r="C304" s="1">
        <v>43513.366527777776</v>
      </c>
      <c r="D304" s="1">
        <v>43513.36991898148</v>
      </c>
      <c r="J304" t="s">
        <v>641</v>
      </c>
      <c r="K304" t="s">
        <v>31</v>
      </c>
      <c r="M304" t="s">
        <v>239</v>
      </c>
      <c r="N304">
        <f t="shared" si="273"/>
        <v>93</v>
      </c>
      <c r="O304" t="s">
        <v>33</v>
      </c>
      <c r="Z304" t="s">
        <v>218</v>
      </c>
      <c r="AE304" t="s">
        <v>218</v>
      </c>
      <c r="AJ304" t="s">
        <v>218</v>
      </c>
      <c r="BE304">
        <v>7</v>
      </c>
      <c r="BJ304" t="s">
        <v>218</v>
      </c>
      <c r="BP304" t="s">
        <v>222</v>
      </c>
      <c r="BT304" t="s">
        <v>218</v>
      </c>
      <c r="CD304">
        <v>7</v>
      </c>
      <c r="CH304" t="s">
        <v>84</v>
      </c>
      <c r="CK304" t="s">
        <v>87</v>
      </c>
      <c r="CU304" t="s">
        <v>97</v>
      </c>
      <c r="DU304" t="s">
        <v>218</v>
      </c>
      <c r="DY304" t="s">
        <v>217</v>
      </c>
      <c r="ED304" t="s">
        <v>217</v>
      </c>
      <c r="EI304" t="s">
        <v>217</v>
      </c>
      <c r="EO304" t="s">
        <v>218</v>
      </c>
      <c r="ET304" t="s">
        <v>218</v>
      </c>
      <c r="FE304">
        <v>8</v>
      </c>
      <c r="FI304" t="s">
        <v>218</v>
      </c>
      <c r="FM304" t="s">
        <v>217</v>
      </c>
      <c r="FR304" t="s">
        <v>217</v>
      </c>
      <c r="FW304" t="s">
        <v>217</v>
      </c>
      <c r="GB304" t="s">
        <v>217</v>
      </c>
      <c r="GM304" t="s">
        <v>218</v>
      </c>
      <c r="GR304" t="s">
        <v>218</v>
      </c>
      <c r="GV304" t="s">
        <v>217</v>
      </c>
      <c r="HI304">
        <v>9</v>
      </c>
      <c r="HK304" t="s">
        <v>191</v>
      </c>
      <c r="KD304">
        <v>8</v>
      </c>
      <c r="KG304" t="s">
        <v>642</v>
      </c>
    </row>
    <row r="305" spans="2:293" x14ac:dyDescent="0.25">
      <c r="B305">
        <v>99247755</v>
      </c>
      <c r="C305" s="1">
        <v>43509.708437499998</v>
      </c>
      <c r="D305" s="1">
        <v>43509.719872685186</v>
      </c>
      <c r="J305" t="s">
        <v>614</v>
      </c>
      <c r="K305" t="s">
        <v>31</v>
      </c>
      <c r="M305" t="s">
        <v>643</v>
      </c>
      <c r="N305">
        <f t="shared" si="273"/>
        <v>54</v>
      </c>
      <c r="O305" t="s">
        <v>33</v>
      </c>
      <c r="AC305" t="s">
        <v>232</v>
      </c>
      <c r="AE305" t="s">
        <v>218</v>
      </c>
      <c r="AJ305" t="s">
        <v>218</v>
      </c>
      <c r="BD305">
        <v>6</v>
      </c>
      <c r="BJ305" t="s">
        <v>218</v>
      </c>
      <c r="BO305" t="s">
        <v>218</v>
      </c>
      <c r="BT305" t="s">
        <v>218</v>
      </c>
      <c r="CE305">
        <v>8</v>
      </c>
      <c r="CH305" t="s">
        <v>84</v>
      </c>
      <c r="CK305" t="s">
        <v>87</v>
      </c>
      <c r="CY305" t="s">
        <v>101</v>
      </c>
      <c r="DT305" t="s">
        <v>217</v>
      </c>
      <c r="DY305" t="s">
        <v>217</v>
      </c>
      <c r="ED305" t="s">
        <v>217</v>
      </c>
      <c r="EI305" t="s">
        <v>217</v>
      </c>
      <c r="EN305" t="s">
        <v>217</v>
      </c>
      <c r="ES305" t="s">
        <v>217</v>
      </c>
      <c r="FF305">
        <v>9</v>
      </c>
      <c r="FI305" t="s">
        <v>218</v>
      </c>
      <c r="FN305" t="s">
        <v>218</v>
      </c>
      <c r="FR305" t="s">
        <v>217</v>
      </c>
      <c r="FW305" t="s">
        <v>217</v>
      </c>
      <c r="GB305" t="s">
        <v>217</v>
      </c>
      <c r="GL305" t="s">
        <v>217</v>
      </c>
      <c r="GQ305" t="s">
        <v>217</v>
      </c>
      <c r="GW305" t="s">
        <v>218</v>
      </c>
      <c r="HI305">
        <v>9</v>
      </c>
      <c r="HK305" t="s">
        <v>191</v>
      </c>
      <c r="KD305">
        <v>8</v>
      </c>
      <c r="KG305" t="s">
        <v>644</v>
      </c>
    </row>
    <row r="306" spans="2:293" x14ac:dyDescent="0.25">
      <c r="B306">
        <v>99247755</v>
      </c>
      <c r="C306" s="1">
        <v>43509.368460648147</v>
      </c>
      <c r="D306" s="1">
        <v>43509.370405092595</v>
      </c>
      <c r="J306" t="s">
        <v>645</v>
      </c>
      <c r="K306" t="s">
        <v>31</v>
      </c>
      <c r="M306" t="s">
        <v>640</v>
      </c>
      <c r="N306">
        <f t="shared" si="273"/>
        <v>69</v>
      </c>
      <c r="O306" t="s">
        <v>33</v>
      </c>
      <c r="Y306" t="s">
        <v>217</v>
      </c>
      <c r="AF306" t="s">
        <v>222</v>
      </c>
      <c r="AK306" t="s">
        <v>222</v>
      </c>
      <c r="BC306">
        <v>5</v>
      </c>
      <c r="BJ306" t="s">
        <v>218</v>
      </c>
      <c r="BO306" t="s">
        <v>218</v>
      </c>
      <c r="BT306" t="s">
        <v>218</v>
      </c>
      <c r="CD306">
        <v>7</v>
      </c>
      <c r="CI306" t="s">
        <v>85</v>
      </c>
      <c r="IR306" t="s">
        <v>218</v>
      </c>
      <c r="IV306" t="s">
        <v>217</v>
      </c>
      <c r="JB306" t="s">
        <v>218</v>
      </c>
      <c r="JG306" t="s">
        <v>218</v>
      </c>
      <c r="JR306">
        <v>8</v>
      </c>
      <c r="JU306" t="s">
        <v>191</v>
      </c>
      <c r="KD306">
        <v>8</v>
      </c>
      <c r="KG306" t="s">
        <v>646</v>
      </c>
    </row>
    <row r="307" spans="2:293" x14ac:dyDescent="0.25">
      <c r="B307">
        <v>99247755</v>
      </c>
      <c r="C307" s="1">
        <v>43508.658865740741</v>
      </c>
      <c r="D307" s="1">
        <v>43508.664710648147</v>
      </c>
      <c r="J307" t="s">
        <v>647</v>
      </c>
      <c r="K307" t="s">
        <v>31</v>
      </c>
      <c r="M307" t="s">
        <v>591</v>
      </c>
      <c r="N307">
        <f t="shared" si="273"/>
        <v>73</v>
      </c>
      <c r="O307" t="s">
        <v>33</v>
      </c>
      <c r="Y307" t="s">
        <v>217</v>
      </c>
      <c r="AD307" t="s">
        <v>217</v>
      </c>
      <c r="AJ307" t="s">
        <v>218</v>
      </c>
      <c r="BG307">
        <v>9</v>
      </c>
      <c r="BJ307" t="s">
        <v>218</v>
      </c>
      <c r="BO307" t="s">
        <v>218</v>
      </c>
      <c r="BT307" t="s">
        <v>218</v>
      </c>
      <c r="CE307">
        <v>8</v>
      </c>
      <c r="CI307" t="s">
        <v>85</v>
      </c>
      <c r="IR307" t="s">
        <v>218</v>
      </c>
      <c r="IW307" t="s">
        <v>218</v>
      </c>
      <c r="JB307" t="s">
        <v>218</v>
      </c>
      <c r="JG307" t="s">
        <v>218</v>
      </c>
      <c r="JR307">
        <v>8</v>
      </c>
      <c r="JU307" t="s">
        <v>191</v>
      </c>
      <c r="KE307">
        <v>9</v>
      </c>
      <c r="KG307" t="s">
        <v>648</v>
      </c>
    </row>
    <row r="308" spans="2:293" x14ac:dyDescent="0.25">
      <c r="B308">
        <v>99247755</v>
      </c>
      <c r="C308" s="1">
        <v>43507.934965277775</v>
      </c>
      <c r="D308" s="1">
        <v>43507.938043981485</v>
      </c>
      <c r="J308" t="s">
        <v>296</v>
      </c>
      <c r="K308" t="s">
        <v>31</v>
      </c>
      <c r="M308" t="s">
        <v>649</v>
      </c>
      <c r="N308">
        <f t="shared" si="273"/>
        <v>-9033</v>
      </c>
      <c r="O308" t="s">
        <v>33</v>
      </c>
      <c r="Z308" t="s">
        <v>218</v>
      </c>
      <c r="AE308" t="s">
        <v>218</v>
      </c>
      <c r="AJ308" t="s">
        <v>218</v>
      </c>
      <c r="BF308">
        <v>8</v>
      </c>
      <c r="BJ308" t="s">
        <v>218</v>
      </c>
      <c r="BO308" t="s">
        <v>218</v>
      </c>
      <c r="BT308" t="s">
        <v>218</v>
      </c>
      <c r="CE308">
        <v>8</v>
      </c>
      <c r="CI308" t="s">
        <v>85</v>
      </c>
      <c r="IR308" t="s">
        <v>218</v>
      </c>
      <c r="IW308" t="s">
        <v>218</v>
      </c>
      <c r="JA308" t="s">
        <v>217</v>
      </c>
      <c r="JG308" t="s">
        <v>218</v>
      </c>
      <c r="JS308">
        <v>9</v>
      </c>
      <c r="JU308" t="s">
        <v>191</v>
      </c>
      <c r="KD308">
        <v>8</v>
      </c>
    </row>
    <row r="309" spans="2:293" x14ac:dyDescent="0.25">
      <c r="B309">
        <v>99247755</v>
      </c>
      <c r="C309" s="1">
        <v>43507.887071759258</v>
      </c>
      <c r="D309" s="1">
        <v>43507.892094907409</v>
      </c>
      <c r="J309" t="s">
        <v>650</v>
      </c>
      <c r="K309" t="s">
        <v>31</v>
      </c>
      <c r="M309" t="s">
        <v>540</v>
      </c>
      <c r="N309">
        <f t="shared" si="273"/>
        <v>70</v>
      </c>
      <c r="O309" t="s">
        <v>33</v>
      </c>
      <c r="Y309" t="s">
        <v>217</v>
      </c>
      <c r="AE309" t="s">
        <v>218</v>
      </c>
      <c r="AJ309" t="s">
        <v>218</v>
      </c>
      <c r="BF309">
        <v>8</v>
      </c>
      <c r="BJ309" t="s">
        <v>218</v>
      </c>
      <c r="BO309" t="s">
        <v>218</v>
      </c>
      <c r="BT309" t="s">
        <v>218</v>
      </c>
      <c r="CD309">
        <v>7</v>
      </c>
      <c r="CI309" t="s">
        <v>85</v>
      </c>
      <c r="IR309" t="s">
        <v>218</v>
      </c>
      <c r="IV309" t="s">
        <v>217</v>
      </c>
      <c r="JA309" t="s">
        <v>217</v>
      </c>
      <c r="JG309" t="s">
        <v>218</v>
      </c>
      <c r="JS309">
        <v>9</v>
      </c>
      <c r="JU309" t="s">
        <v>191</v>
      </c>
      <c r="KD309">
        <v>8</v>
      </c>
    </row>
    <row r="310" spans="2:293" x14ac:dyDescent="0.25">
      <c r="B310">
        <v>99247755</v>
      </c>
      <c r="C310" s="1">
        <v>43507.836041666669</v>
      </c>
      <c r="D310" s="1">
        <v>43507.839791666665</v>
      </c>
      <c r="J310" t="s">
        <v>423</v>
      </c>
      <c r="K310" t="s">
        <v>31</v>
      </c>
      <c r="M310" t="s">
        <v>423</v>
      </c>
      <c r="N310">
        <f t="shared" si="273"/>
        <v>0</v>
      </c>
      <c r="O310" t="s">
        <v>33</v>
      </c>
      <c r="Z310" t="s">
        <v>218</v>
      </c>
      <c r="AE310" t="s">
        <v>218</v>
      </c>
      <c r="AJ310" t="s">
        <v>218</v>
      </c>
      <c r="BF310">
        <v>8</v>
      </c>
      <c r="BK310" t="s">
        <v>222</v>
      </c>
      <c r="BP310" t="s">
        <v>222</v>
      </c>
      <c r="BU310" t="s">
        <v>222</v>
      </c>
      <c r="CB310">
        <v>5</v>
      </c>
      <c r="CI310" t="s">
        <v>85</v>
      </c>
      <c r="IR310" t="s">
        <v>218</v>
      </c>
      <c r="IW310" t="s">
        <v>218</v>
      </c>
      <c r="JB310" t="s">
        <v>218</v>
      </c>
      <c r="JG310" t="s">
        <v>218</v>
      </c>
      <c r="JQ310">
        <v>7</v>
      </c>
      <c r="JU310" t="s">
        <v>191</v>
      </c>
      <c r="KC310">
        <v>7</v>
      </c>
      <c r="KG310" t="s">
        <v>651</v>
      </c>
    </row>
    <row r="311" spans="2:293" x14ac:dyDescent="0.25">
      <c r="B311">
        <v>99247755</v>
      </c>
      <c r="C311" s="1">
        <v>43507.807685185187</v>
      </c>
      <c r="D311" s="1">
        <v>43507.817627314813</v>
      </c>
      <c r="J311" t="s">
        <v>652</v>
      </c>
      <c r="L311" t="s">
        <v>32</v>
      </c>
      <c r="M311" t="s">
        <v>423</v>
      </c>
      <c r="N311">
        <f t="shared" si="273"/>
        <v>148</v>
      </c>
      <c r="O311" t="s">
        <v>33</v>
      </c>
      <c r="BJ311" t="s">
        <v>218</v>
      </c>
      <c r="BO311" t="s">
        <v>218</v>
      </c>
      <c r="BT311" t="s">
        <v>218</v>
      </c>
      <c r="CE311">
        <v>8</v>
      </c>
      <c r="CI311" t="s">
        <v>85</v>
      </c>
      <c r="IQ311" t="s">
        <v>217</v>
      </c>
      <c r="IV311" t="s">
        <v>217</v>
      </c>
      <c r="JA311" t="s">
        <v>217</v>
      </c>
      <c r="JF311" t="s">
        <v>217</v>
      </c>
      <c r="JT311">
        <v>10</v>
      </c>
      <c r="JU311" t="s">
        <v>191</v>
      </c>
      <c r="KE311">
        <v>9</v>
      </c>
      <c r="KG311" t="s">
        <v>653</v>
      </c>
    </row>
    <row r="312" spans="2:293" x14ac:dyDescent="0.25">
      <c r="B312">
        <v>99247755</v>
      </c>
      <c r="C312" s="1">
        <v>43507.735625000001</v>
      </c>
      <c r="D312" s="1">
        <v>43507.741342592592</v>
      </c>
      <c r="J312" t="s">
        <v>654</v>
      </c>
      <c r="K312" t="s">
        <v>31</v>
      </c>
      <c r="M312" t="s">
        <v>559</v>
      </c>
      <c r="N312">
        <f t="shared" si="273"/>
        <v>63</v>
      </c>
      <c r="O312" t="s">
        <v>33</v>
      </c>
      <c r="Y312" t="s">
        <v>217</v>
      </c>
      <c r="AD312" t="s">
        <v>217</v>
      </c>
      <c r="AI312" t="s">
        <v>217</v>
      </c>
      <c r="BF312">
        <v>8</v>
      </c>
      <c r="BJ312" t="s">
        <v>218</v>
      </c>
      <c r="BO312" t="s">
        <v>218</v>
      </c>
      <c r="BT312" t="s">
        <v>218</v>
      </c>
      <c r="CE312">
        <v>8</v>
      </c>
      <c r="CI312" t="s">
        <v>85</v>
      </c>
      <c r="IR312" t="s">
        <v>218</v>
      </c>
      <c r="IV312" t="s">
        <v>217</v>
      </c>
      <c r="JA312" t="s">
        <v>217</v>
      </c>
      <c r="JG312" t="s">
        <v>218</v>
      </c>
      <c r="JR312">
        <v>8</v>
      </c>
      <c r="JU312" t="s">
        <v>191</v>
      </c>
      <c r="KD312">
        <v>8</v>
      </c>
      <c r="KG312" t="s">
        <v>655</v>
      </c>
    </row>
    <row r="313" spans="2:293" x14ac:dyDescent="0.25">
      <c r="B313">
        <v>99247755</v>
      </c>
      <c r="C313" s="1">
        <v>43507.735567129632</v>
      </c>
      <c r="D313" s="1">
        <v>43507.738125000003</v>
      </c>
      <c r="J313" t="s">
        <v>656</v>
      </c>
      <c r="K313" t="s">
        <v>31</v>
      </c>
      <c r="M313" t="s">
        <v>605</v>
      </c>
      <c r="N313">
        <f t="shared" si="273"/>
        <v>175</v>
      </c>
      <c r="O313" t="s">
        <v>33</v>
      </c>
      <c r="P313" t="s">
        <v>34</v>
      </c>
      <c r="Y313" t="s">
        <v>217</v>
      </c>
      <c r="AD313" t="s">
        <v>217</v>
      </c>
      <c r="AI313" t="s">
        <v>217</v>
      </c>
      <c r="BH313">
        <v>10</v>
      </c>
      <c r="BI313" t="s">
        <v>243</v>
      </c>
      <c r="BN313" t="s">
        <v>243</v>
      </c>
      <c r="BS313" t="s">
        <v>243</v>
      </c>
      <c r="CG313">
        <v>10</v>
      </c>
      <c r="CI313" t="s">
        <v>85</v>
      </c>
      <c r="IQ313" t="s">
        <v>217</v>
      </c>
      <c r="IV313" t="s">
        <v>217</v>
      </c>
      <c r="JA313" t="s">
        <v>217</v>
      </c>
      <c r="JF313" t="s">
        <v>217</v>
      </c>
      <c r="JT313">
        <v>10</v>
      </c>
      <c r="JU313" t="s">
        <v>191</v>
      </c>
      <c r="KF313">
        <v>10</v>
      </c>
      <c r="KG313" t="s">
        <v>657</v>
      </c>
    </row>
    <row r="314" spans="2:293" x14ac:dyDescent="0.25">
      <c r="B314">
        <v>99247755</v>
      </c>
      <c r="C314" s="1">
        <v>43507.731157407405</v>
      </c>
      <c r="D314" s="1">
        <v>43507.733402777776</v>
      </c>
      <c r="J314" t="s">
        <v>412</v>
      </c>
      <c r="K314" t="s">
        <v>31</v>
      </c>
      <c r="M314" t="s">
        <v>435</v>
      </c>
      <c r="N314">
        <f t="shared" si="273"/>
        <v>83</v>
      </c>
      <c r="O314" t="s">
        <v>33</v>
      </c>
      <c r="Y314" t="s">
        <v>217</v>
      </c>
      <c r="AD314" t="s">
        <v>217</v>
      </c>
      <c r="AI314" t="s">
        <v>217</v>
      </c>
      <c r="BG314">
        <v>9</v>
      </c>
      <c r="BJ314" t="s">
        <v>218</v>
      </c>
      <c r="BO314" t="s">
        <v>218</v>
      </c>
      <c r="BT314" t="s">
        <v>218</v>
      </c>
      <c r="CE314">
        <v>8</v>
      </c>
      <c r="CI314" t="s">
        <v>85</v>
      </c>
      <c r="IQ314" t="s">
        <v>217</v>
      </c>
      <c r="IV314" t="s">
        <v>217</v>
      </c>
      <c r="JA314" t="s">
        <v>217</v>
      </c>
      <c r="JF314" t="s">
        <v>217</v>
      </c>
      <c r="JT314">
        <v>10</v>
      </c>
      <c r="JU314" t="s">
        <v>191</v>
      </c>
      <c r="KE314">
        <v>9</v>
      </c>
    </row>
    <row r="315" spans="2:293" x14ac:dyDescent="0.25">
      <c r="B315">
        <v>99247755</v>
      </c>
      <c r="C315" s="1">
        <v>43507.683182870373</v>
      </c>
      <c r="D315" s="1">
        <v>43507.685856481483</v>
      </c>
      <c r="J315" t="s">
        <v>658</v>
      </c>
      <c r="K315" t="s">
        <v>31</v>
      </c>
      <c r="M315" t="s">
        <v>574</v>
      </c>
      <c r="N315">
        <f t="shared" si="273"/>
        <v>227</v>
      </c>
      <c r="O315" t="s">
        <v>33</v>
      </c>
      <c r="Z315" t="s">
        <v>218</v>
      </c>
      <c r="AE315" t="s">
        <v>218</v>
      </c>
      <c r="AJ315" t="s">
        <v>218</v>
      </c>
      <c r="BF315">
        <v>8</v>
      </c>
      <c r="BJ315" t="s">
        <v>218</v>
      </c>
      <c r="BO315" t="s">
        <v>218</v>
      </c>
      <c r="BT315" t="s">
        <v>218</v>
      </c>
      <c r="CD315">
        <v>7</v>
      </c>
      <c r="CJ315" t="s">
        <v>86</v>
      </c>
      <c r="IQ315" t="s">
        <v>217</v>
      </c>
      <c r="IV315" t="s">
        <v>217</v>
      </c>
      <c r="JA315" t="s">
        <v>217</v>
      </c>
      <c r="JF315" t="s">
        <v>217</v>
      </c>
      <c r="JS315">
        <v>9</v>
      </c>
      <c r="JU315" t="s">
        <v>191</v>
      </c>
      <c r="KD315">
        <v>8</v>
      </c>
    </row>
    <row r="316" spans="2:293" x14ac:dyDescent="0.25">
      <c r="B316">
        <v>99247755</v>
      </c>
      <c r="C316" s="1">
        <v>43507.606157407405</v>
      </c>
      <c r="D316" s="1">
        <v>43507.608287037037</v>
      </c>
      <c r="J316" t="s">
        <v>659</v>
      </c>
      <c r="K316" t="s">
        <v>31</v>
      </c>
      <c r="M316" t="s">
        <v>407</v>
      </c>
      <c r="N316">
        <f t="shared" si="273"/>
        <v>9</v>
      </c>
      <c r="O316" t="s">
        <v>33</v>
      </c>
      <c r="Y316" t="s">
        <v>217</v>
      </c>
      <c r="AD316" t="s">
        <v>217</v>
      </c>
      <c r="AI316" t="s">
        <v>217</v>
      </c>
      <c r="BE316">
        <v>7</v>
      </c>
      <c r="BI316" t="s">
        <v>243</v>
      </c>
      <c r="BN316" t="s">
        <v>243</v>
      </c>
      <c r="BS316" t="s">
        <v>243</v>
      </c>
      <c r="CE316">
        <v>8</v>
      </c>
      <c r="CI316" t="s">
        <v>85</v>
      </c>
      <c r="IQ316" t="s">
        <v>217</v>
      </c>
      <c r="IV316" t="s">
        <v>217</v>
      </c>
      <c r="JA316" t="s">
        <v>217</v>
      </c>
      <c r="JF316" t="s">
        <v>217</v>
      </c>
      <c r="JT316">
        <v>10</v>
      </c>
      <c r="JU316" t="s">
        <v>191</v>
      </c>
      <c r="KF316">
        <v>10</v>
      </c>
    </row>
    <row r="317" spans="2:293" x14ac:dyDescent="0.25">
      <c r="B317">
        <v>99247755</v>
      </c>
      <c r="C317" s="1">
        <v>43507.606053240743</v>
      </c>
      <c r="D317" s="1">
        <v>43507.607881944445</v>
      </c>
      <c r="J317" t="s">
        <v>477</v>
      </c>
      <c r="K317" t="s">
        <v>31</v>
      </c>
      <c r="M317" t="s">
        <v>377</v>
      </c>
      <c r="N317">
        <f t="shared" si="273"/>
        <v>88</v>
      </c>
      <c r="O317" t="s">
        <v>33</v>
      </c>
      <c r="Y317" t="s">
        <v>217</v>
      </c>
      <c r="AD317" t="s">
        <v>217</v>
      </c>
      <c r="AI317" t="s">
        <v>217</v>
      </c>
      <c r="BG317">
        <v>9</v>
      </c>
      <c r="BI317" t="s">
        <v>243</v>
      </c>
      <c r="BN317" t="s">
        <v>243</v>
      </c>
      <c r="BS317" t="s">
        <v>243</v>
      </c>
      <c r="CE317">
        <v>8</v>
      </c>
      <c r="CH317" t="s">
        <v>84</v>
      </c>
      <c r="CK317" t="s">
        <v>87</v>
      </c>
      <c r="CV317" t="s">
        <v>98</v>
      </c>
      <c r="DT317" t="s">
        <v>217</v>
      </c>
      <c r="DY317" t="s">
        <v>217</v>
      </c>
      <c r="ED317" t="s">
        <v>217</v>
      </c>
      <c r="EI317" t="s">
        <v>217</v>
      </c>
      <c r="EN317" t="s">
        <v>217</v>
      </c>
      <c r="ET317" t="s">
        <v>218</v>
      </c>
      <c r="FF317">
        <v>9</v>
      </c>
      <c r="FI317" t="s">
        <v>218</v>
      </c>
      <c r="FN317" t="s">
        <v>218</v>
      </c>
      <c r="FR317" t="s">
        <v>217</v>
      </c>
      <c r="FW317" t="s">
        <v>217</v>
      </c>
      <c r="GB317" t="s">
        <v>217</v>
      </c>
      <c r="GL317" t="s">
        <v>217</v>
      </c>
      <c r="GR317" t="s">
        <v>218</v>
      </c>
      <c r="GV317" t="s">
        <v>217</v>
      </c>
      <c r="HI317">
        <v>9</v>
      </c>
      <c r="HK317" t="s">
        <v>191</v>
      </c>
      <c r="KD317">
        <v>8</v>
      </c>
    </row>
    <row r="318" spans="2:293" x14ac:dyDescent="0.25">
      <c r="B318">
        <v>99247755</v>
      </c>
      <c r="C318" s="1">
        <v>43507.595706018517</v>
      </c>
      <c r="D318" s="1">
        <v>43507.598090277781</v>
      </c>
      <c r="J318" t="s">
        <v>660</v>
      </c>
      <c r="K318" t="s">
        <v>31</v>
      </c>
      <c r="M318" t="s">
        <v>454</v>
      </c>
      <c r="N318">
        <f t="shared" si="273"/>
        <v>208</v>
      </c>
      <c r="O318" t="s">
        <v>33</v>
      </c>
      <c r="S318" t="s">
        <v>37</v>
      </c>
      <c r="T318" t="s">
        <v>38</v>
      </c>
      <c r="Z318" t="s">
        <v>218</v>
      </c>
      <c r="AE318" t="s">
        <v>218</v>
      </c>
      <c r="AJ318" t="s">
        <v>218</v>
      </c>
      <c r="BF318">
        <v>8</v>
      </c>
      <c r="BJ318" t="s">
        <v>218</v>
      </c>
      <c r="BO318" t="s">
        <v>218</v>
      </c>
      <c r="BT318" t="s">
        <v>218</v>
      </c>
      <c r="CD318">
        <v>7</v>
      </c>
      <c r="CJ318" t="s">
        <v>86</v>
      </c>
      <c r="IR318" t="s">
        <v>218</v>
      </c>
      <c r="IV318" t="s">
        <v>217</v>
      </c>
      <c r="JA318" t="s">
        <v>217</v>
      </c>
      <c r="JF318" t="s">
        <v>217</v>
      </c>
      <c r="JS318">
        <v>9</v>
      </c>
      <c r="JU318" t="s">
        <v>191</v>
      </c>
      <c r="KD318">
        <v>8</v>
      </c>
    </row>
    <row r="319" spans="2:293" x14ac:dyDescent="0.25">
      <c r="B319">
        <v>99247755</v>
      </c>
      <c r="C319" s="1">
        <v>43507.588634259257</v>
      </c>
      <c r="D319" s="1">
        <v>43507.589826388888</v>
      </c>
      <c r="J319" t="s">
        <v>645</v>
      </c>
      <c r="K319" t="s">
        <v>31</v>
      </c>
      <c r="M319" t="s">
        <v>447</v>
      </c>
      <c r="N319">
        <f t="shared" si="273"/>
        <v>60</v>
      </c>
      <c r="O319" t="s">
        <v>33</v>
      </c>
    </row>
    <row r="320" spans="2:293" x14ac:dyDescent="0.25">
      <c r="B320">
        <v>99247755</v>
      </c>
      <c r="C320" s="1">
        <v>43507.577430555553</v>
      </c>
      <c r="D320" s="1">
        <v>43507.580358796295</v>
      </c>
      <c r="J320" t="s">
        <v>661</v>
      </c>
      <c r="K320" t="s">
        <v>31</v>
      </c>
      <c r="M320" t="s">
        <v>574</v>
      </c>
      <c r="N320">
        <f t="shared" si="273"/>
        <v>39</v>
      </c>
      <c r="O320" t="s">
        <v>33</v>
      </c>
      <c r="Z320" t="s">
        <v>218</v>
      </c>
      <c r="AE320" t="s">
        <v>218</v>
      </c>
      <c r="AJ320" t="s">
        <v>218</v>
      </c>
      <c r="BE320">
        <v>7</v>
      </c>
      <c r="BJ320" t="s">
        <v>218</v>
      </c>
      <c r="BO320" t="s">
        <v>218</v>
      </c>
      <c r="BT320" t="s">
        <v>218</v>
      </c>
      <c r="CD320">
        <v>7</v>
      </c>
      <c r="CI320" t="s">
        <v>85</v>
      </c>
      <c r="IQ320" t="s">
        <v>217</v>
      </c>
      <c r="IV320" t="s">
        <v>217</v>
      </c>
      <c r="JA320" t="s">
        <v>217</v>
      </c>
      <c r="JF320" t="s">
        <v>217</v>
      </c>
      <c r="JS320">
        <v>9</v>
      </c>
      <c r="JU320" t="s">
        <v>191</v>
      </c>
      <c r="KD320">
        <v>8</v>
      </c>
      <c r="KG320" t="s">
        <v>662</v>
      </c>
    </row>
    <row r="321" spans="2:293" x14ac:dyDescent="0.25">
      <c r="B321">
        <v>99247755</v>
      </c>
      <c r="C321" s="1">
        <v>43507.559942129628</v>
      </c>
      <c r="D321" s="1">
        <v>43507.565937500003</v>
      </c>
      <c r="J321" t="s">
        <v>663</v>
      </c>
      <c r="K321" t="s">
        <v>31</v>
      </c>
      <c r="M321" t="s">
        <v>215</v>
      </c>
      <c r="N321">
        <f t="shared" si="273"/>
        <v>84</v>
      </c>
      <c r="O321" t="s">
        <v>33</v>
      </c>
      <c r="Z321" t="s">
        <v>218</v>
      </c>
      <c r="AE321" t="s">
        <v>218</v>
      </c>
      <c r="AJ321" t="s">
        <v>218</v>
      </c>
      <c r="BD321">
        <v>6</v>
      </c>
      <c r="BJ321" t="s">
        <v>218</v>
      </c>
      <c r="BO321" t="s">
        <v>218</v>
      </c>
      <c r="BT321" t="s">
        <v>218</v>
      </c>
      <c r="CD321">
        <v>7</v>
      </c>
      <c r="CI321" t="s">
        <v>85</v>
      </c>
      <c r="IQ321" t="s">
        <v>217</v>
      </c>
      <c r="IV321" t="s">
        <v>217</v>
      </c>
      <c r="JA321" t="s">
        <v>217</v>
      </c>
      <c r="JG321" t="s">
        <v>218</v>
      </c>
      <c r="JR321">
        <v>8</v>
      </c>
      <c r="JU321" t="s">
        <v>191</v>
      </c>
      <c r="KC321">
        <v>7</v>
      </c>
      <c r="KG321" t="s">
        <v>664</v>
      </c>
    </row>
    <row r="322" spans="2:293" x14ac:dyDescent="0.25">
      <c r="B322">
        <v>99247755</v>
      </c>
      <c r="C322" s="1">
        <v>43507.554976851854</v>
      </c>
      <c r="D322" s="1">
        <v>43507.560324074075</v>
      </c>
      <c r="J322" t="s">
        <v>665</v>
      </c>
      <c r="K322" t="s">
        <v>31</v>
      </c>
      <c r="M322" t="s">
        <v>499</v>
      </c>
      <c r="N322">
        <f t="shared" si="273"/>
        <v>112</v>
      </c>
      <c r="O322" t="s">
        <v>33</v>
      </c>
      <c r="Z322" t="s">
        <v>218</v>
      </c>
      <c r="AE322" t="s">
        <v>218</v>
      </c>
      <c r="AJ322" t="s">
        <v>218</v>
      </c>
      <c r="BE322">
        <v>7</v>
      </c>
      <c r="BI322" t="s">
        <v>243</v>
      </c>
      <c r="BN322" t="s">
        <v>243</v>
      </c>
      <c r="BS322" t="s">
        <v>243</v>
      </c>
      <c r="CF322">
        <v>9</v>
      </c>
      <c r="CI322" t="s">
        <v>85</v>
      </c>
      <c r="IQ322" t="s">
        <v>217</v>
      </c>
      <c r="IV322" t="s">
        <v>217</v>
      </c>
      <c r="JA322" t="s">
        <v>217</v>
      </c>
      <c r="JF322" t="s">
        <v>217</v>
      </c>
      <c r="JS322">
        <v>9</v>
      </c>
      <c r="JU322" t="s">
        <v>191</v>
      </c>
      <c r="KD322">
        <v>8</v>
      </c>
      <c r="KG322" t="s">
        <v>666</v>
      </c>
    </row>
    <row r="323" spans="2:293" x14ac:dyDescent="0.25">
      <c r="B323">
        <v>99247755</v>
      </c>
      <c r="C323" s="1">
        <v>43507.554618055554</v>
      </c>
      <c r="D323" s="1">
        <v>43507.556446759256</v>
      </c>
      <c r="J323" t="s">
        <v>325</v>
      </c>
      <c r="L323" t="s">
        <v>32</v>
      </c>
      <c r="M323" t="s">
        <v>517</v>
      </c>
      <c r="N323">
        <f t="shared" si="273"/>
        <v>61</v>
      </c>
      <c r="O323" t="s">
        <v>33</v>
      </c>
      <c r="BI323" t="s">
        <v>243</v>
      </c>
      <c r="BO323" t="s">
        <v>218</v>
      </c>
      <c r="BU323" t="s">
        <v>222</v>
      </c>
      <c r="CE323">
        <v>8</v>
      </c>
      <c r="CI323" t="s">
        <v>85</v>
      </c>
      <c r="IQ323" t="s">
        <v>217</v>
      </c>
      <c r="IY323" t="s">
        <v>281</v>
      </c>
      <c r="JA323" t="s">
        <v>217</v>
      </c>
      <c r="JG323" t="s">
        <v>218</v>
      </c>
      <c r="JS323">
        <v>9</v>
      </c>
      <c r="JU323" t="s">
        <v>191</v>
      </c>
      <c r="KD323">
        <v>8</v>
      </c>
    </row>
    <row r="324" spans="2:293" x14ac:dyDescent="0.25">
      <c r="B324">
        <v>99247755</v>
      </c>
      <c r="C324" s="1">
        <v>43507.538194444445</v>
      </c>
      <c r="D324" s="1">
        <v>43507.544386574074</v>
      </c>
      <c r="J324" t="s">
        <v>667</v>
      </c>
      <c r="K324" t="s">
        <v>31</v>
      </c>
      <c r="M324" t="s">
        <v>215</v>
      </c>
      <c r="N324">
        <f t="shared" si="273"/>
        <v>164</v>
      </c>
      <c r="O324" t="s">
        <v>33</v>
      </c>
      <c r="Y324" t="s">
        <v>217</v>
      </c>
      <c r="AD324" t="s">
        <v>217</v>
      </c>
      <c r="AI324" t="s">
        <v>217</v>
      </c>
      <c r="BG324">
        <v>9</v>
      </c>
      <c r="BJ324" t="s">
        <v>218</v>
      </c>
      <c r="BO324" t="s">
        <v>218</v>
      </c>
      <c r="BT324" t="s">
        <v>218</v>
      </c>
      <c r="CE324">
        <v>8</v>
      </c>
      <c r="CI324" t="s">
        <v>85</v>
      </c>
      <c r="IR324" t="s">
        <v>218</v>
      </c>
      <c r="IW324" t="s">
        <v>218</v>
      </c>
      <c r="JA324" t="s">
        <v>217</v>
      </c>
      <c r="JG324" t="s">
        <v>218</v>
      </c>
      <c r="JR324">
        <v>8</v>
      </c>
      <c r="JU324" t="s">
        <v>191</v>
      </c>
      <c r="KE324">
        <v>9</v>
      </c>
    </row>
    <row r="325" spans="2:293" x14ac:dyDescent="0.25">
      <c r="B325">
        <v>99247755</v>
      </c>
      <c r="C325" s="1">
        <v>43507.529374999998</v>
      </c>
      <c r="D325" s="1">
        <v>43507.53769675926</v>
      </c>
      <c r="J325" t="s">
        <v>668</v>
      </c>
      <c r="K325" t="s">
        <v>31</v>
      </c>
      <c r="M325" t="s">
        <v>669</v>
      </c>
      <c r="N325">
        <f t="shared" ref="N325:N388" si="274">M325-J325</f>
        <v>234</v>
      </c>
      <c r="O325" t="s">
        <v>33</v>
      </c>
      <c r="Z325" t="s">
        <v>218</v>
      </c>
      <c r="AE325" t="s">
        <v>218</v>
      </c>
      <c r="AJ325" t="s">
        <v>218</v>
      </c>
      <c r="BE325">
        <v>7</v>
      </c>
      <c r="BJ325" t="s">
        <v>218</v>
      </c>
      <c r="BO325" t="s">
        <v>218</v>
      </c>
      <c r="BT325" t="s">
        <v>218</v>
      </c>
      <c r="CE325">
        <v>8</v>
      </c>
      <c r="CI325" t="s">
        <v>85</v>
      </c>
      <c r="IQ325" t="s">
        <v>217</v>
      </c>
      <c r="IV325" t="s">
        <v>217</v>
      </c>
      <c r="JA325" t="s">
        <v>217</v>
      </c>
      <c r="JF325" t="s">
        <v>217</v>
      </c>
      <c r="JS325">
        <v>9</v>
      </c>
      <c r="JU325" t="s">
        <v>191</v>
      </c>
      <c r="KD325">
        <v>8</v>
      </c>
    </row>
    <row r="326" spans="2:293" x14ac:dyDescent="0.25">
      <c r="B326">
        <v>99247755</v>
      </c>
      <c r="C326" s="1">
        <v>43507.52511574074</v>
      </c>
      <c r="D326" s="1">
        <v>43507.527939814812</v>
      </c>
      <c r="J326" t="s">
        <v>670</v>
      </c>
      <c r="K326" t="s">
        <v>31</v>
      </c>
      <c r="M326" t="s">
        <v>347</v>
      </c>
      <c r="N326">
        <f t="shared" si="274"/>
        <v>123</v>
      </c>
      <c r="O326" t="s">
        <v>33</v>
      </c>
      <c r="Y326" t="s">
        <v>217</v>
      </c>
      <c r="AE326" t="s">
        <v>218</v>
      </c>
      <c r="AJ326" t="s">
        <v>218</v>
      </c>
      <c r="BG326">
        <v>9</v>
      </c>
      <c r="BJ326" t="s">
        <v>218</v>
      </c>
      <c r="BP326" t="s">
        <v>222</v>
      </c>
      <c r="BU326" t="s">
        <v>222</v>
      </c>
      <c r="CB326">
        <v>5</v>
      </c>
      <c r="CI326" t="s">
        <v>85</v>
      </c>
      <c r="IQ326" t="s">
        <v>217</v>
      </c>
      <c r="IV326" t="s">
        <v>217</v>
      </c>
      <c r="JA326" t="s">
        <v>217</v>
      </c>
      <c r="JF326" t="s">
        <v>217</v>
      </c>
      <c r="JT326">
        <v>10</v>
      </c>
      <c r="JU326" t="s">
        <v>191</v>
      </c>
      <c r="KC326">
        <v>7</v>
      </c>
    </row>
    <row r="327" spans="2:293" x14ac:dyDescent="0.25">
      <c r="B327">
        <v>99147504</v>
      </c>
      <c r="C327" s="1">
        <v>43503.675891203704</v>
      </c>
      <c r="D327" s="1">
        <v>43503.678807870368</v>
      </c>
      <c r="J327" t="s">
        <v>671</v>
      </c>
      <c r="K327" t="s">
        <v>31</v>
      </c>
      <c r="M327" t="s">
        <v>672</v>
      </c>
      <c r="N327">
        <f t="shared" si="274"/>
        <v>176</v>
      </c>
      <c r="O327" t="s">
        <v>33</v>
      </c>
      <c r="Z327" t="s">
        <v>218</v>
      </c>
      <c r="AE327" t="s">
        <v>218</v>
      </c>
      <c r="AJ327" t="s">
        <v>218</v>
      </c>
      <c r="BE327">
        <v>7</v>
      </c>
      <c r="BK327" t="s">
        <v>222</v>
      </c>
      <c r="BP327" t="s">
        <v>222</v>
      </c>
      <c r="BW327" t="s">
        <v>291</v>
      </c>
      <c r="CB327">
        <v>5</v>
      </c>
      <c r="CH327" t="s">
        <v>84</v>
      </c>
      <c r="CM327" t="s">
        <v>89</v>
      </c>
      <c r="HO327" t="s">
        <v>222</v>
      </c>
      <c r="IA327">
        <v>10</v>
      </c>
      <c r="KB327">
        <v>6</v>
      </c>
      <c r="KG327" t="s">
        <v>673</v>
      </c>
    </row>
    <row r="328" spans="2:293" x14ac:dyDescent="0.25">
      <c r="B328">
        <v>99218649</v>
      </c>
      <c r="C328" s="1">
        <v>43488.44494212963</v>
      </c>
      <c r="D328" s="1">
        <v>43488.447268518517</v>
      </c>
      <c r="J328" t="s">
        <v>611</v>
      </c>
      <c r="K328" t="s">
        <v>31</v>
      </c>
      <c r="M328" t="s">
        <v>394</v>
      </c>
      <c r="N328">
        <f t="shared" si="274"/>
        <v>130</v>
      </c>
      <c r="O328" t="s">
        <v>33</v>
      </c>
      <c r="Z328" t="s">
        <v>218</v>
      </c>
      <c r="AE328" t="s">
        <v>218</v>
      </c>
      <c r="AJ328" t="s">
        <v>218</v>
      </c>
      <c r="BF328">
        <v>8</v>
      </c>
      <c r="BJ328" t="s">
        <v>218</v>
      </c>
      <c r="BO328" t="s">
        <v>218</v>
      </c>
      <c r="BT328" t="s">
        <v>218</v>
      </c>
      <c r="CF328">
        <v>9</v>
      </c>
      <c r="CI328" t="s">
        <v>85</v>
      </c>
      <c r="IR328" t="s">
        <v>218</v>
      </c>
      <c r="IW328" t="s">
        <v>218</v>
      </c>
      <c r="JB328" t="s">
        <v>218</v>
      </c>
      <c r="JH328" t="s">
        <v>222</v>
      </c>
      <c r="JR328">
        <v>8</v>
      </c>
      <c r="JU328" t="s">
        <v>191</v>
      </c>
      <c r="KD328">
        <v>8</v>
      </c>
      <c r="KG328" t="s">
        <v>674</v>
      </c>
    </row>
    <row r="329" spans="2:293" x14ac:dyDescent="0.25">
      <c r="B329">
        <v>99218649</v>
      </c>
      <c r="C329" s="1">
        <v>43488.431817129633</v>
      </c>
      <c r="D329" s="1">
        <v>43488.435381944444</v>
      </c>
      <c r="J329" t="s">
        <v>675</v>
      </c>
      <c r="K329" t="s">
        <v>31</v>
      </c>
      <c r="M329" t="s">
        <v>630</v>
      </c>
      <c r="N329">
        <f t="shared" si="274"/>
        <v>68</v>
      </c>
      <c r="X329" t="s">
        <v>676</v>
      </c>
      <c r="Z329" t="s">
        <v>218</v>
      </c>
      <c r="AE329" t="s">
        <v>218</v>
      </c>
      <c r="AJ329" t="s">
        <v>218</v>
      </c>
      <c r="BE329">
        <v>7</v>
      </c>
      <c r="BJ329" t="s">
        <v>218</v>
      </c>
      <c r="BO329" t="s">
        <v>218</v>
      </c>
      <c r="BT329" t="s">
        <v>218</v>
      </c>
      <c r="CD329">
        <v>7</v>
      </c>
      <c r="CI329" t="s">
        <v>85</v>
      </c>
      <c r="IR329" t="s">
        <v>218</v>
      </c>
      <c r="IV329" t="s">
        <v>217</v>
      </c>
      <c r="JA329" t="s">
        <v>217</v>
      </c>
      <c r="JF329" t="s">
        <v>217</v>
      </c>
      <c r="JS329">
        <v>9</v>
      </c>
      <c r="JU329" t="s">
        <v>191</v>
      </c>
      <c r="KD329">
        <v>8</v>
      </c>
    </row>
    <row r="330" spans="2:293" x14ac:dyDescent="0.25">
      <c r="B330">
        <v>99218649</v>
      </c>
      <c r="C330" s="1">
        <v>43487.745752314811</v>
      </c>
      <c r="D330" s="1">
        <v>43487.750567129631</v>
      </c>
      <c r="J330" t="s">
        <v>677</v>
      </c>
      <c r="K330" t="s">
        <v>31</v>
      </c>
      <c r="M330" t="s">
        <v>259</v>
      </c>
      <c r="N330">
        <f t="shared" si="274"/>
        <v>114</v>
      </c>
      <c r="O330" t="s">
        <v>33</v>
      </c>
      <c r="Y330" t="s">
        <v>217</v>
      </c>
      <c r="AD330" t="s">
        <v>217</v>
      </c>
      <c r="AI330" t="s">
        <v>217</v>
      </c>
      <c r="BH330">
        <v>10</v>
      </c>
      <c r="BJ330" t="s">
        <v>218</v>
      </c>
      <c r="BO330" t="s">
        <v>218</v>
      </c>
      <c r="BT330" t="s">
        <v>218</v>
      </c>
      <c r="CE330">
        <v>8</v>
      </c>
      <c r="CI330" t="s">
        <v>85</v>
      </c>
      <c r="IQ330" t="s">
        <v>217</v>
      </c>
      <c r="IV330" t="s">
        <v>217</v>
      </c>
      <c r="JA330" t="s">
        <v>217</v>
      </c>
      <c r="JF330" t="s">
        <v>217</v>
      </c>
      <c r="JT330">
        <v>10</v>
      </c>
      <c r="JU330" t="s">
        <v>191</v>
      </c>
      <c r="KE330">
        <v>9</v>
      </c>
    </row>
    <row r="331" spans="2:293" x14ac:dyDescent="0.25">
      <c r="B331">
        <v>99218649</v>
      </c>
      <c r="C331" s="1">
        <v>43487.291307870371</v>
      </c>
      <c r="D331" s="1">
        <v>43487.296840277777</v>
      </c>
      <c r="J331" t="s">
        <v>678</v>
      </c>
      <c r="K331" t="s">
        <v>31</v>
      </c>
      <c r="M331" t="s">
        <v>377</v>
      </c>
      <c r="N331">
        <f t="shared" si="274"/>
        <v>102</v>
      </c>
      <c r="O331" t="s">
        <v>33</v>
      </c>
      <c r="Y331" t="s">
        <v>217</v>
      </c>
      <c r="AD331" t="s">
        <v>217</v>
      </c>
      <c r="AI331" t="s">
        <v>217</v>
      </c>
      <c r="BG331">
        <v>9</v>
      </c>
      <c r="BJ331" t="s">
        <v>218</v>
      </c>
      <c r="BO331" t="s">
        <v>218</v>
      </c>
      <c r="BT331" t="s">
        <v>218</v>
      </c>
      <c r="CE331">
        <v>8</v>
      </c>
      <c r="CI331" t="s">
        <v>85</v>
      </c>
      <c r="IQ331" t="s">
        <v>217</v>
      </c>
      <c r="IV331" t="s">
        <v>217</v>
      </c>
      <c r="JA331" t="s">
        <v>217</v>
      </c>
      <c r="JG331" t="s">
        <v>218</v>
      </c>
      <c r="JR331">
        <v>8</v>
      </c>
      <c r="JU331" t="s">
        <v>191</v>
      </c>
      <c r="KE331">
        <v>9</v>
      </c>
      <c r="KG331" t="s">
        <v>679</v>
      </c>
    </row>
    <row r="332" spans="2:293" x14ac:dyDescent="0.25">
      <c r="B332">
        <v>99218649</v>
      </c>
      <c r="C332" s="1">
        <v>43486.934363425928</v>
      </c>
      <c r="D332" s="1">
        <v>43486.937685185185</v>
      </c>
      <c r="J332" t="s">
        <v>680</v>
      </c>
      <c r="K332" t="s">
        <v>31</v>
      </c>
      <c r="M332" t="s">
        <v>681</v>
      </c>
      <c r="N332">
        <f t="shared" si="274"/>
        <v>331</v>
      </c>
      <c r="O332" t="s">
        <v>33</v>
      </c>
      <c r="U332" t="s">
        <v>39</v>
      </c>
      <c r="Z332" t="s">
        <v>218</v>
      </c>
      <c r="AE332" t="s">
        <v>218</v>
      </c>
      <c r="AJ332" t="s">
        <v>218</v>
      </c>
      <c r="BE332">
        <v>7</v>
      </c>
      <c r="BJ332" t="s">
        <v>218</v>
      </c>
      <c r="BO332" t="s">
        <v>218</v>
      </c>
      <c r="BT332" t="s">
        <v>218</v>
      </c>
      <c r="CE332">
        <v>8</v>
      </c>
      <c r="CH332" t="s">
        <v>84</v>
      </c>
      <c r="CK332" t="s">
        <v>87</v>
      </c>
      <c r="DK332" t="s">
        <v>113</v>
      </c>
      <c r="DT332" t="s">
        <v>217</v>
      </c>
      <c r="DY332" t="s">
        <v>217</v>
      </c>
      <c r="ED332" t="s">
        <v>217</v>
      </c>
      <c r="EI332" t="s">
        <v>217</v>
      </c>
      <c r="EN332" t="s">
        <v>217</v>
      </c>
      <c r="ES332" t="s">
        <v>217</v>
      </c>
      <c r="FG332">
        <v>10</v>
      </c>
      <c r="FH332" t="s">
        <v>217</v>
      </c>
      <c r="FM332" t="s">
        <v>217</v>
      </c>
      <c r="FR332" t="s">
        <v>217</v>
      </c>
      <c r="FW332" t="s">
        <v>217</v>
      </c>
      <c r="GB332" t="s">
        <v>217</v>
      </c>
      <c r="GL332" t="s">
        <v>217</v>
      </c>
      <c r="GQ332" t="s">
        <v>217</v>
      </c>
      <c r="GV332" t="s">
        <v>217</v>
      </c>
      <c r="HJ332">
        <v>10</v>
      </c>
      <c r="HK332" t="s">
        <v>191</v>
      </c>
      <c r="KE332">
        <v>9</v>
      </c>
    </row>
    <row r="333" spans="2:293" x14ac:dyDescent="0.25">
      <c r="B333">
        <v>99218649</v>
      </c>
      <c r="C333" s="1">
        <v>43486.867650462962</v>
      </c>
      <c r="D333" s="1">
        <v>43486.873055555552</v>
      </c>
      <c r="J333" t="s">
        <v>516</v>
      </c>
      <c r="K333" t="s">
        <v>31</v>
      </c>
      <c r="M333" t="s">
        <v>682</v>
      </c>
      <c r="N333">
        <f t="shared" si="274"/>
        <v>167</v>
      </c>
      <c r="U333" t="s">
        <v>39</v>
      </c>
      <c r="AC333" t="s">
        <v>232</v>
      </c>
      <c r="AD333" t="s">
        <v>217</v>
      </c>
      <c r="AI333" t="s">
        <v>217</v>
      </c>
      <c r="BH333">
        <v>10</v>
      </c>
      <c r="BI333" t="s">
        <v>243</v>
      </c>
      <c r="BN333" t="s">
        <v>243</v>
      </c>
      <c r="BS333" t="s">
        <v>243</v>
      </c>
      <c r="CG333">
        <v>10</v>
      </c>
      <c r="CH333" t="s">
        <v>84</v>
      </c>
      <c r="CL333" t="s">
        <v>88</v>
      </c>
      <c r="IB333" t="s">
        <v>217</v>
      </c>
      <c r="IP333">
        <v>10</v>
      </c>
      <c r="KF333">
        <v>10</v>
      </c>
      <c r="KG333" t="s">
        <v>683</v>
      </c>
    </row>
    <row r="334" spans="2:293" x14ac:dyDescent="0.25">
      <c r="B334">
        <v>99218649</v>
      </c>
      <c r="C334" s="1">
        <v>43482.728738425925</v>
      </c>
      <c r="D334" s="1">
        <v>43482.730520833335</v>
      </c>
      <c r="J334" t="s">
        <v>412</v>
      </c>
      <c r="K334" t="s">
        <v>31</v>
      </c>
      <c r="M334" t="s">
        <v>684</v>
      </c>
      <c r="N334">
        <f t="shared" si="274"/>
        <v>46</v>
      </c>
      <c r="O334" t="s">
        <v>33</v>
      </c>
      <c r="Y334" t="s">
        <v>217</v>
      </c>
      <c r="AD334" t="s">
        <v>217</v>
      </c>
      <c r="AI334" t="s">
        <v>217</v>
      </c>
      <c r="BF334">
        <v>8</v>
      </c>
      <c r="BJ334" t="s">
        <v>218</v>
      </c>
      <c r="BO334" t="s">
        <v>218</v>
      </c>
      <c r="BT334" t="s">
        <v>218</v>
      </c>
      <c r="CD334">
        <v>7</v>
      </c>
      <c r="CI334" t="s">
        <v>85</v>
      </c>
      <c r="IQ334" t="s">
        <v>217</v>
      </c>
      <c r="IV334" t="s">
        <v>217</v>
      </c>
      <c r="JA334" t="s">
        <v>217</v>
      </c>
      <c r="JG334" t="s">
        <v>218</v>
      </c>
      <c r="JR334">
        <v>8</v>
      </c>
      <c r="JU334" t="s">
        <v>191</v>
      </c>
      <c r="KD334">
        <v>8</v>
      </c>
    </row>
    <row r="335" spans="2:293" x14ac:dyDescent="0.25">
      <c r="B335">
        <v>99218649</v>
      </c>
      <c r="C335" s="1">
        <v>43480.91443287037</v>
      </c>
      <c r="D335" s="1">
        <v>43480.918368055558</v>
      </c>
      <c r="J335" t="s">
        <v>685</v>
      </c>
      <c r="K335" t="s">
        <v>31</v>
      </c>
      <c r="M335" t="s">
        <v>394</v>
      </c>
      <c r="N335">
        <f t="shared" si="274"/>
        <v>91</v>
      </c>
      <c r="P335" t="s">
        <v>34</v>
      </c>
      <c r="R335" t="s">
        <v>36</v>
      </c>
      <c r="Y335" t="s">
        <v>217</v>
      </c>
      <c r="AD335" t="s">
        <v>217</v>
      </c>
      <c r="AI335" t="s">
        <v>217</v>
      </c>
      <c r="BG335">
        <v>9</v>
      </c>
      <c r="BJ335" t="s">
        <v>218</v>
      </c>
      <c r="BP335" t="s">
        <v>222</v>
      </c>
      <c r="BU335" t="s">
        <v>222</v>
      </c>
      <c r="CC335">
        <v>6</v>
      </c>
      <c r="CI335" t="s">
        <v>85</v>
      </c>
      <c r="IQ335" t="s">
        <v>217</v>
      </c>
      <c r="IV335" t="s">
        <v>217</v>
      </c>
      <c r="JA335" t="s">
        <v>217</v>
      </c>
      <c r="JG335" t="s">
        <v>218</v>
      </c>
      <c r="JS335">
        <v>9</v>
      </c>
      <c r="JU335" t="s">
        <v>191</v>
      </c>
      <c r="KD335">
        <v>8</v>
      </c>
      <c r="KG335" t="s">
        <v>686</v>
      </c>
    </row>
    <row r="336" spans="2:293" x14ac:dyDescent="0.25">
      <c r="B336">
        <v>99218649</v>
      </c>
      <c r="C336" s="1">
        <v>43480.848993055559</v>
      </c>
      <c r="D336" s="1">
        <v>43480.852164351854</v>
      </c>
      <c r="J336" t="s">
        <v>687</v>
      </c>
      <c r="K336" t="s">
        <v>31</v>
      </c>
      <c r="M336" t="s">
        <v>688</v>
      </c>
      <c r="N336">
        <f t="shared" si="274"/>
        <v>178</v>
      </c>
      <c r="O336" t="s">
        <v>33</v>
      </c>
      <c r="Z336" t="s">
        <v>218</v>
      </c>
      <c r="AD336" t="s">
        <v>217</v>
      </c>
      <c r="AI336" t="s">
        <v>217</v>
      </c>
      <c r="BF336">
        <v>8</v>
      </c>
      <c r="BJ336" t="s">
        <v>218</v>
      </c>
      <c r="BO336" t="s">
        <v>218</v>
      </c>
      <c r="BT336" t="s">
        <v>218</v>
      </c>
      <c r="CE336">
        <v>8</v>
      </c>
      <c r="CJ336" t="s">
        <v>86</v>
      </c>
      <c r="IR336" t="s">
        <v>218</v>
      </c>
      <c r="IW336" t="s">
        <v>218</v>
      </c>
      <c r="JB336" t="s">
        <v>218</v>
      </c>
      <c r="JH336" t="s">
        <v>222</v>
      </c>
      <c r="JQ336">
        <v>7</v>
      </c>
      <c r="JU336" t="s">
        <v>191</v>
      </c>
      <c r="KD336">
        <v>8</v>
      </c>
    </row>
    <row r="337" spans="2:293" x14ac:dyDescent="0.25">
      <c r="B337">
        <v>99218649</v>
      </c>
      <c r="C337" s="1">
        <v>43480.832928240743</v>
      </c>
      <c r="D337" s="1">
        <v>43480.834745370368</v>
      </c>
      <c r="J337" t="s">
        <v>675</v>
      </c>
      <c r="K337" t="s">
        <v>31</v>
      </c>
      <c r="M337" t="s">
        <v>272</v>
      </c>
      <c r="N337">
        <f t="shared" si="274"/>
        <v>85</v>
      </c>
      <c r="O337" t="s">
        <v>33</v>
      </c>
      <c r="Z337" t="s">
        <v>218</v>
      </c>
      <c r="AE337" t="s">
        <v>218</v>
      </c>
      <c r="AJ337" t="s">
        <v>218</v>
      </c>
      <c r="BF337">
        <v>8</v>
      </c>
      <c r="BJ337" t="s">
        <v>218</v>
      </c>
      <c r="BO337" t="s">
        <v>218</v>
      </c>
      <c r="BT337" t="s">
        <v>218</v>
      </c>
      <c r="CE337">
        <v>8</v>
      </c>
      <c r="CI337" t="s">
        <v>85</v>
      </c>
      <c r="IR337" t="s">
        <v>218</v>
      </c>
      <c r="IW337" t="s">
        <v>218</v>
      </c>
      <c r="JB337" t="s">
        <v>218</v>
      </c>
      <c r="JG337" t="s">
        <v>218</v>
      </c>
      <c r="JR337">
        <v>8</v>
      </c>
      <c r="JU337" t="s">
        <v>191</v>
      </c>
      <c r="KD337">
        <v>8</v>
      </c>
    </row>
    <row r="338" spans="2:293" x14ac:dyDescent="0.25">
      <c r="B338">
        <v>99218649</v>
      </c>
      <c r="C338" s="1">
        <v>43480.821400462963</v>
      </c>
      <c r="D338" s="1">
        <v>43480.825173611112</v>
      </c>
      <c r="J338" t="s">
        <v>689</v>
      </c>
      <c r="K338" t="s">
        <v>31</v>
      </c>
      <c r="M338" t="s">
        <v>406</v>
      </c>
      <c r="N338">
        <f t="shared" si="274"/>
        <v>95</v>
      </c>
      <c r="O338" t="s">
        <v>33</v>
      </c>
      <c r="Z338" t="s">
        <v>218</v>
      </c>
      <c r="AE338" t="s">
        <v>218</v>
      </c>
      <c r="AJ338" t="s">
        <v>218</v>
      </c>
      <c r="BF338">
        <v>8</v>
      </c>
      <c r="BI338" t="s">
        <v>243</v>
      </c>
      <c r="BN338" t="s">
        <v>243</v>
      </c>
      <c r="BS338" t="s">
        <v>243</v>
      </c>
      <c r="CE338">
        <v>8</v>
      </c>
      <c r="CJ338" t="s">
        <v>86</v>
      </c>
      <c r="IQ338" t="s">
        <v>217</v>
      </c>
      <c r="IV338" t="s">
        <v>217</v>
      </c>
      <c r="JA338" t="s">
        <v>217</v>
      </c>
      <c r="JG338" t="s">
        <v>218</v>
      </c>
      <c r="JS338">
        <v>9</v>
      </c>
      <c r="JU338" t="s">
        <v>191</v>
      </c>
      <c r="KE338">
        <v>9</v>
      </c>
      <c r="KG338" t="s">
        <v>267</v>
      </c>
    </row>
    <row r="339" spans="2:293" x14ac:dyDescent="0.25">
      <c r="B339">
        <v>99218649</v>
      </c>
      <c r="C339" s="1">
        <v>43480.748182870368</v>
      </c>
      <c r="D339" s="1">
        <v>43480.749837962961</v>
      </c>
      <c r="J339" t="s">
        <v>690</v>
      </c>
      <c r="L339" t="s">
        <v>32</v>
      </c>
      <c r="M339" t="s">
        <v>272</v>
      </c>
      <c r="N339">
        <f t="shared" si="274"/>
        <v>79</v>
      </c>
      <c r="O339" t="s">
        <v>33</v>
      </c>
      <c r="BI339" t="s">
        <v>243</v>
      </c>
      <c r="BN339" t="s">
        <v>243</v>
      </c>
      <c r="BS339" t="s">
        <v>243</v>
      </c>
      <c r="CF339">
        <v>9</v>
      </c>
      <c r="CI339" t="s">
        <v>85</v>
      </c>
      <c r="IR339" t="s">
        <v>218</v>
      </c>
      <c r="IV339" t="s">
        <v>217</v>
      </c>
      <c r="JB339" t="s">
        <v>218</v>
      </c>
      <c r="JG339" t="s">
        <v>218</v>
      </c>
      <c r="JR339">
        <v>8</v>
      </c>
      <c r="JU339" t="s">
        <v>191</v>
      </c>
      <c r="KF339">
        <v>10</v>
      </c>
      <c r="KG339" t="s">
        <v>691</v>
      </c>
    </row>
    <row r="340" spans="2:293" x14ac:dyDescent="0.25">
      <c r="B340">
        <v>99218649</v>
      </c>
      <c r="C340" s="1">
        <v>43480.73978009259</v>
      </c>
      <c r="D340" s="1">
        <v>43480.748055555552</v>
      </c>
      <c r="J340" t="s">
        <v>459</v>
      </c>
      <c r="K340" t="s">
        <v>31</v>
      </c>
      <c r="M340" t="s">
        <v>692</v>
      </c>
      <c r="N340">
        <f t="shared" si="274"/>
        <v>122</v>
      </c>
      <c r="O340" t="s">
        <v>33</v>
      </c>
      <c r="U340" t="s">
        <v>39</v>
      </c>
      <c r="V340" t="s">
        <v>40</v>
      </c>
      <c r="W340" t="s">
        <v>41</v>
      </c>
      <c r="Y340" t="s">
        <v>217</v>
      </c>
      <c r="AD340" t="s">
        <v>217</v>
      </c>
      <c r="AI340" t="s">
        <v>217</v>
      </c>
      <c r="BH340">
        <v>10</v>
      </c>
      <c r="BI340" t="s">
        <v>243</v>
      </c>
      <c r="BN340" t="s">
        <v>243</v>
      </c>
      <c r="BS340" t="s">
        <v>243</v>
      </c>
      <c r="CG340">
        <v>10</v>
      </c>
      <c r="CH340" t="s">
        <v>84</v>
      </c>
      <c r="CM340" t="s">
        <v>89</v>
      </c>
      <c r="HM340" t="s">
        <v>217</v>
      </c>
      <c r="IA340">
        <v>10</v>
      </c>
      <c r="KF340">
        <v>10</v>
      </c>
      <c r="KG340" t="s">
        <v>693</v>
      </c>
    </row>
    <row r="341" spans="2:293" x14ac:dyDescent="0.25">
      <c r="B341">
        <v>99218649</v>
      </c>
      <c r="C341" s="1">
        <v>43480.712407407409</v>
      </c>
      <c r="D341" s="1">
        <v>43480.720567129632</v>
      </c>
      <c r="J341" t="s">
        <v>694</v>
      </c>
      <c r="K341" t="s">
        <v>31</v>
      </c>
      <c r="M341" t="s">
        <v>272</v>
      </c>
      <c r="N341">
        <f t="shared" si="274"/>
        <v>141</v>
      </c>
      <c r="O341" t="s">
        <v>33</v>
      </c>
      <c r="T341" t="s">
        <v>38</v>
      </c>
      <c r="Y341" t="s">
        <v>217</v>
      </c>
      <c r="AE341" t="s">
        <v>218</v>
      </c>
      <c r="AJ341" t="s">
        <v>218</v>
      </c>
      <c r="BE341">
        <v>7</v>
      </c>
      <c r="BL341" t="s">
        <v>281</v>
      </c>
      <c r="BQ341" t="s">
        <v>281</v>
      </c>
      <c r="BV341" t="s">
        <v>281</v>
      </c>
      <c r="BY341">
        <v>2</v>
      </c>
      <c r="CI341" t="s">
        <v>85</v>
      </c>
      <c r="IR341" t="s">
        <v>218</v>
      </c>
      <c r="IW341" t="s">
        <v>218</v>
      </c>
      <c r="JB341" t="s">
        <v>218</v>
      </c>
      <c r="JH341" t="s">
        <v>222</v>
      </c>
      <c r="JQ341">
        <v>7</v>
      </c>
      <c r="JU341" t="s">
        <v>191</v>
      </c>
      <c r="KC341">
        <v>7</v>
      </c>
      <c r="KG341" t="s">
        <v>695</v>
      </c>
    </row>
    <row r="342" spans="2:293" x14ac:dyDescent="0.25">
      <c r="B342">
        <v>99218649</v>
      </c>
      <c r="C342" s="1">
        <v>43480.711585648147</v>
      </c>
      <c r="D342" s="1">
        <v>43480.714039351849</v>
      </c>
      <c r="J342" t="s">
        <v>696</v>
      </c>
      <c r="K342" t="s">
        <v>31</v>
      </c>
      <c r="M342" t="s">
        <v>505</v>
      </c>
      <c r="N342">
        <f t="shared" si="274"/>
        <v>339</v>
      </c>
      <c r="O342" t="s">
        <v>33</v>
      </c>
      <c r="Z342" t="s">
        <v>218</v>
      </c>
      <c r="AE342" t="s">
        <v>218</v>
      </c>
      <c r="AJ342" t="s">
        <v>218</v>
      </c>
      <c r="BF342">
        <v>8</v>
      </c>
      <c r="BJ342" t="s">
        <v>218</v>
      </c>
      <c r="BO342" t="s">
        <v>218</v>
      </c>
      <c r="BT342" t="s">
        <v>218</v>
      </c>
      <c r="CE342">
        <v>8</v>
      </c>
      <c r="CI342" t="s">
        <v>85</v>
      </c>
      <c r="IR342" t="s">
        <v>218</v>
      </c>
      <c r="IW342" t="s">
        <v>218</v>
      </c>
      <c r="JB342" t="s">
        <v>218</v>
      </c>
      <c r="JG342" t="s">
        <v>218</v>
      </c>
      <c r="JR342">
        <v>8</v>
      </c>
      <c r="JU342" t="s">
        <v>191</v>
      </c>
      <c r="KD342">
        <v>8</v>
      </c>
    </row>
    <row r="343" spans="2:293" x14ac:dyDescent="0.25">
      <c r="B343">
        <v>99218649</v>
      </c>
      <c r="C343" s="1">
        <v>43480.708738425928</v>
      </c>
      <c r="D343" s="1">
        <v>43487.946782407409</v>
      </c>
      <c r="J343" t="s">
        <v>697</v>
      </c>
      <c r="K343" t="s">
        <v>31</v>
      </c>
      <c r="M343" t="s">
        <v>698</v>
      </c>
      <c r="N343">
        <f t="shared" si="274"/>
        <v>138</v>
      </c>
      <c r="O343" t="s">
        <v>33</v>
      </c>
      <c r="Z343" t="s">
        <v>218</v>
      </c>
      <c r="AE343" t="s">
        <v>218</v>
      </c>
      <c r="AJ343" t="s">
        <v>218</v>
      </c>
      <c r="BE343">
        <v>7</v>
      </c>
      <c r="BJ343" t="s">
        <v>218</v>
      </c>
      <c r="BO343" t="s">
        <v>218</v>
      </c>
      <c r="BT343" t="s">
        <v>218</v>
      </c>
      <c r="CD343">
        <v>7</v>
      </c>
      <c r="CI343" t="s">
        <v>85</v>
      </c>
      <c r="IR343" t="s">
        <v>218</v>
      </c>
      <c r="IW343" t="s">
        <v>218</v>
      </c>
      <c r="JB343" t="s">
        <v>218</v>
      </c>
      <c r="JG343" t="s">
        <v>218</v>
      </c>
      <c r="JQ343">
        <v>7</v>
      </c>
      <c r="JU343" t="s">
        <v>191</v>
      </c>
      <c r="KC343">
        <v>7</v>
      </c>
      <c r="KG343" t="s">
        <v>699</v>
      </c>
    </row>
    <row r="344" spans="2:293" x14ac:dyDescent="0.25">
      <c r="B344">
        <v>99218649</v>
      </c>
      <c r="C344" s="1">
        <v>43480.704837962963</v>
      </c>
      <c r="D344" s="1">
        <v>43480.707118055558</v>
      </c>
      <c r="J344" t="s">
        <v>333</v>
      </c>
      <c r="K344" t="s">
        <v>31</v>
      </c>
      <c r="M344" t="s">
        <v>272</v>
      </c>
      <c r="N344">
        <f t="shared" si="274"/>
        <v>10</v>
      </c>
      <c r="P344" t="s">
        <v>34</v>
      </c>
      <c r="U344" t="s">
        <v>39</v>
      </c>
      <c r="V344" t="s">
        <v>40</v>
      </c>
      <c r="Y344" t="s">
        <v>217</v>
      </c>
      <c r="AD344" t="s">
        <v>217</v>
      </c>
      <c r="AI344" t="s">
        <v>217</v>
      </c>
      <c r="BF344">
        <v>8</v>
      </c>
      <c r="BJ344" t="s">
        <v>218</v>
      </c>
      <c r="BO344" t="s">
        <v>218</v>
      </c>
      <c r="BT344" t="s">
        <v>218</v>
      </c>
      <c r="CE344">
        <v>8</v>
      </c>
      <c r="CH344" t="s">
        <v>84</v>
      </c>
      <c r="CL344" t="s">
        <v>88</v>
      </c>
      <c r="IC344" t="s">
        <v>218</v>
      </c>
      <c r="IO344">
        <v>9</v>
      </c>
      <c r="KD344">
        <v>8</v>
      </c>
      <c r="KG344" t="s">
        <v>700</v>
      </c>
    </row>
    <row r="345" spans="2:293" x14ac:dyDescent="0.25">
      <c r="B345">
        <v>99218649</v>
      </c>
      <c r="C345" s="1">
        <v>43480.703726851854</v>
      </c>
      <c r="D345" s="1">
        <v>43480.705937500003</v>
      </c>
      <c r="J345" t="s">
        <v>652</v>
      </c>
      <c r="K345" t="s">
        <v>31</v>
      </c>
      <c r="M345" t="s">
        <v>701</v>
      </c>
      <c r="N345">
        <f t="shared" si="274"/>
        <v>111</v>
      </c>
      <c r="O345" t="s">
        <v>33</v>
      </c>
      <c r="Y345" t="s">
        <v>217</v>
      </c>
      <c r="AD345" t="s">
        <v>217</v>
      </c>
      <c r="AI345" t="s">
        <v>217</v>
      </c>
      <c r="BG345">
        <v>9</v>
      </c>
      <c r="BJ345" t="s">
        <v>218</v>
      </c>
      <c r="BO345" t="s">
        <v>218</v>
      </c>
      <c r="BT345" t="s">
        <v>218</v>
      </c>
      <c r="CE345">
        <v>8</v>
      </c>
      <c r="CI345" t="s">
        <v>85</v>
      </c>
      <c r="IQ345" t="s">
        <v>217</v>
      </c>
      <c r="IV345" t="s">
        <v>217</v>
      </c>
      <c r="JA345" t="s">
        <v>217</v>
      </c>
      <c r="JF345" t="s">
        <v>217</v>
      </c>
      <c r="JT345">
        <v>10</v>
      </c>
      <c r="JU345" t="s">
        <v>191</v>
      </c>
      <c r="KE345">
        <v>9</v>
      </c>
      <c r="KG345" t="s">
        <v>702</v>
      </c>
    </row>
    <row r="346" spans="2:293" x14ac:dyDescent="0.25">
      <c r="B346">
        <v>99218649</v>
      </c>
      <c r="C346" s="1">
        <v>43480.701979166668</v>
      </c>
      <c r="D346" s="1">
        <v>43482.898692129631</v>
      </c>
      <c r="J346" t="s">
        <v>703</v>
      </c>
      <c r="K346" t="s">
        <v>31</v>
      </c>
      <c r="M346" t="s">
        <v>630</v>
      </c>
      <c r="N346">
        <f t="shared" si="274"/>
        <v>74</v>
      </c>
      <c r="O346" t="s">
        <v>33</v>
      </c>
      <c r="Z346" t="s">
        <v>218</v>
      </c>
      <c r="AE346" t="s">
        <v>218</v>
      </c>
      <c r="AJ346" t="s">
        <v>218</v>
      </c>
      <c r="BE346">
        <v>7</v>
      </c>
      <c r="BJ346" t="s">
        <v>218</v>
      </c>
      <c r="BO346" t="s">
        <v>218</v>
      </c>
      <c r="BT346" t="s">
        <v>218</v>
      </c>
      <c r="CD346">
        <v>7</v>
      </c>
      <c r="CI346" t="s">
        <v>85</v>
      </c>
      <c r="IS346" t="s">
        <v>222</v>
      </c>
      <c r="IX346" t="s">
        <v>222</v>
      </c>
      <c r="JB346" t="s">
        <v>218</v>
      </c>
      <c r="JH346" t="s">
        <v>222</v>
      </c>
      <c r="JP346">
        <v>6</v>
      </c>
      <c r="JV346" t="s">
        <v>192</v>
      </c>
      <c r="KB346">
        <v>6</v>
      </c>
      <c r="KG346" t="s">
        <v>704</v>
      </c>
    </row>
    <row r="347" spans="2:293" x14ac:dyDescent="0.25">
      <c r="B347">
        <v>99218649</v>
      </c>
      <c r="C347" s="1">
        <v>43480.701493055552</v>
      </c>
      <c r="D347" s="1">
        <v>43480.70416666667</v>
      </c>
      <c r="J347" t="s">
        <v>705</v>
      </c>
      <c r="K347" t="s">
        <v>31</v>
      </c>
      <c r="M347" t="s">
        <v>701</v>
      </c>
      <c r="N347">
        <f t="shared" si="274"/>
        <v>96</v>
      </c>
      <c r="O347" t="s">
        <v>33</v>
      </c>
      <c r="Y347" t="s">
        <v>217</v>
      </c>
      <c r="AD347" t="s">
        <v>217</v>
      </c>
      <c r="AI347" t="s">
        <v>217</v>
      </c>
      <c r="BF347">
        <v>8</v>
      </c>
      <c r="BI347" t="s">
        <v>243</v>
      </c>
      <c r="BN347" t="s">
        <v>243</v>
      </c>
      <c r="BS347" t="s">
        <v>243</v>
      </c>
      <c r="CE347">
        <v>8</v>
      </c>
      <c r="CI347" t="s">
        <v>85</v>
      </c>
      <c r="IR347" t="s">
        <v>218</v>
      </c>
      <c r="IW347" t="s">
        <v>218</v>
      </c>
      <c r="JA347" t="s">
        <v>217</v>
      </c>
      <c r="JG347" t="s">
        <v>218</v>
      </c>
      <c r="JS347">
        <v>9</v>
      </c>
      <c r="JU347" t="s">
        <v>191</v>
      </c>
      <c r="KE347">
        <v>9</v>
      </c>
    </row>
    <row r="348" spans="2:293" x14ac:dyDescent="0.25">
      <c r="B348">
        <v>99218649</v>
      </c>
      <c r="C348" s="1">
        <v>43480.701516203706</v>
      </c>
      <c r="D348" s="1">
        <v>43480.702974537038</v>
      </c>
      <c r="J348" t="s">
        <v>406</v>
      </c>
      <c r="K348" t="s">
        <v>31</v>
      </c>
      <c r="M348" t="s">
        <v>406</v>
      </c>
      <c r="N348">
        <f t="shared" si="274"/>
        <v>0</v>
      </c>
      <c r="O348" t="s">
        <v>33</v>
      </c>
      <c r="Y348" t="s">
        <v>217</v>
      </c>
      <c r="AD348" t="s">
        <v>217</v>
      </c>
      <c r="AI348" t="s">
        <v>217</v>
      </c>
      <c r="BH348">
        <v>10</v>
      </c>
      <c r="BI348" t="s">
        <v>243</v>
      </c>
      <c r="BN348" t="s">
        <v>243</v>
      </c>
      <c r="BS348" t="s">
        <v>243</v>
      </c>
      <c r="CG348">
        <v>10</v>
      </c>
      <c r="CI348" t="s">
        <v>85</v>
      </c>
      <c r="IQ348" t="s">
        <v>217</v>
      </c>
      <c r="IV348" t="s">
        <v>217</v>
      </c>
      <c r="JA348" t="s">
        <v>217</v>
      </c>
      <c r="JF348" t="s">
        <v>217</v>
      </c>
      <c r="JT348">
        <v>10</v>
      </c>
      <c r="JU348" t="s">
        <v>191</v>
      </c>
      <c r="KF348">
        <v>10</v>
      </c>
    </row>
    <row r="349" spans="2:293" x14ac:dyDescent="0.25">
      <c r="B349">
        <v>99218649</v>
      </c>
      <c r="C349" s="1">
        <v>43480.700219907405</v>
      </c>
      <c r="D349" s="1">
        <v>43480.704722222225</v>
      </c>
      <c r="J349" t="s">
        <v>706</v>
      </c>
      <c r="K349" t="s">
        <v>31</v>
      </c>
      <c r="M349" t="s">
        <v>706</v>
      </c>
      <c r="N349">
        <f t="shared" si="274"/>
        <v>0</v>
      </c>
      <c r="O349" t="s">
        <v>33</v>
      </c>
      <c r="Z349" t="s">
        <v>218</v>
      </c>
      <c r="AE349" t="s">
        <v>218</v>
      </c>
      <c r="AJ349" t="s">
        <v>218</v>
      </c>
      <c r="BE349">
        <v>7</v>
      </c>
      <c r="BJ349" t="s">
        <v>218</v>
      </c>
      <c r="BO349" t="s">
        <v>218</v>
      </c>
      <c r="BT349" t="s">
        <v>218</v>
      </c>
      <c r="CD349">
        <v>7</v>
      </c>
      <c r="CI349" t="s">
        <v>85</v>
      </c>
      <c r="IR349" t="s">
        <v>218</v>
      </c>
      <c r="IV349" t="s">
        <v>217</v>
      </c>
      <c r="JA349" t="s">
        <v>217</v>
      </c>
      <c r="JF349" t="s">
        <v>217</v>
      </c>
      <c r="JR349">
        <v>8</v>
      </c>
      <c r="JU349" t="s">
        <v>191</v>
      </c>
      <c r="KD349">
        <v>8</v>
      </c>
      <c r="KG349" t="s">
        <v>707</v>
      </c>
    </row>
    <row r="350" spans="2:293" x14ac:dyDescent="0.25">
      <c r="B350">
        <v>99218649</v>
      </c>
      <c r="C350" s="1">
        <v>43480.697835648149</v>
      </c>
      <c r="D350" s="1">
        <v>43487.479872685188</v>
      </c>
      <c r="J350" t="s">
        <v>706</v>
      </c>
      <c r="K350" t="s">
        <v>31</v>
      </c>
      <c r="M350" t="s">
        <v>706</v>
      </c>
      <c r="N350">
        <f t="shared" si="274"/>
        <v>0</v>
      </c>
      <c r="O350" t="s">
        <v>33</v>
      </c>
      <c r="Z350" t="s">
        <v>218</v>
      </c>
      <c r="AE350" t="s">
        <v>218</v>
      </c>
      <c r="AJ350" t="s">
        <v>218</v>
      </c>
      <c r="BH350">
        <v>10</v>
      </c>
      <c r="BJ350" t="s">
        <v>218</v>
      </c>
      <c r="BO350" t="s">
        <v>218</v>
      </c>
      <c r="BT350" t="s">
        <v>218</v>
      </c>
      <c r="CF350">
        <v>9</v>
      </c>
      <c r="CJ350" t="s">
        <v>86</v>
      </c>
      <c r="IR350" t="s">
        <v>218</v>
      </c>
      <c r="IW350" t="s">
        <v>218</v>
      </c>
      <c r="JB350" t="s">
        <v>218</v>
      </c>
      <c r="JG350" t="s">
        <v>218</v>
      </c>
      <c r="JR350">
        <v>8</v>
      </c>
      <c r="JU350" t="s">
        <v>191</v>
      </c>
      <c r="KE350">
        <v>9</v>
      </c>
    </row>
    <row r="351" spans="2:293" x14ac:dyDescent="0.25">
      <c r="B351">
        <v>99180189</v>
      </c>
      <c r="C351" s="1">
        <v>43456.522812499999</v>
      </c>
      <c r="D351" s="1">
        <v>43456.526539351849</v>
      </c>
      <c r="J351" t="s">
        <v>611</v>
      </c>
      <c r="K351" t="s">
        <v>31</v>
      </c>
      <c r="M351" t="s">
        <v>606</v>
      </c>
      <c r="N351">
        <f t="shared" si="274"/>
        <v>85</v>
      </c>
      <c r="O351" t="s">
        <v>33</v>
      </c>
      <c r="Z351" t="s">
        <v>218</v>
      </c>
      <c r="AE351" t="s">
        <v>218</v>
      </c>
      <c r="AJ351" t="s">
        <v>218</v>
      </c>
      <c r="BF351">
        <v>8</v>
      </c>
      <c r="BJ351" t="s">
        <v>218</v>
      </c>
      <c r="BO351" t="s">
        <v>218</v>
      </c>
      <c r="BT351" t="s">
        <v>218</v>
      </c>
      <c r="CE351">
        <v>8</v>
      </c>
      <c r="CI351" t="s">
        <v>85</v>
      </c>
      <c r="IR351" t="s">
        <v>218</v>
      </c>
      <c r="IW351" t="s">
        <v>218</v>
      </c>
      <c r="JB351" t="s">
        <v>218</v>
      </c>
      <c r="JG351" t="s">
        <v>218</v>
      </c>
      <c r="JR351">
        <v>8</v>
      </c>
      <c r="JU351" t="s">
        <v>191</v>
      </c>
      <c r="KD351">
        <v>8</v>
      </c>
      <c r="KG351" t="s">
        <v>708</v>
      </c>
    </row>
    <row r="352" spans="2:293" x14ac:dyDescent="0.25">
      <c r="B352">
        <v>99180189</v>
      </c>
      <c r="C352" s="1">
        <v>43456.466006944444</v>
      </c>
      <c r="D352" s="1">
        <v>43519.536215277774</v>
      </c>
      <c r="J352" t="s">
        <v>412</v>
      </c>
      <c r="K352" t="s">
        <v>31</v>
      </c>
      <c r="M352" t="s">
        <v>339</v>
      </c>
      <c r="N352">
        <f t="shared" si="274"/>
        <v>15</v>
      </c>
      <c r="O352" t="s">
        <v>33</v>
      </c>
      <c r="Y352" t="s">
        <v>217</v>
      </c>
      <c r="AD352" t="s">
        <v>217</v>
      </c>
      <c r="AI352" t="s">
        <v>217</v>
      </c>
      <c r="BH352">
        <v>10</v>
      </c>
      <c r="BI352" t="s">
        <v>243</v>
      </c>
      <c r="BN352" t="s">
        <v>243</v>
      </c>
      <c r="BS352" t="s">
        <v>243</v>
      </c>
      <c r="CG352">
        <v>10</v>
      </c>
      <c r="CI352" t="s">
        <v>85</v>
      </c>
      <c r="IQ352" t="s">
        <v>217</v>
      </c>
      <c r="IV352" t="s">
        <v>217</v>
      </c>
      <c r="JA352" t="s">
        <v>217</v>
      </c>
      <c r="JF352" t="s">
        <v>217</v>
      </c>
      <c r="JT352">
        <v>10</v>
      </c>
      <c r="JU352" t="s">
        <v>191</v>
      </c>
      <c r="KF352">
        <v>10</v>
      </c>
      <c r="KG352" t="s">
        <v>709</v>
      </c>
    </row>
    <row r="353" spans="2:293" x14ac:dyDescent="0.25">
      <c r="B353">
        <v>99180189</v>
      </c>
      <c r="C353" s="1">
        <v>43455.530763888892</v>
      </c>
      <c r="D353" s="1">
        <v>43455.53266203704</v>
      </c>
      <c r="J353" t="s">
        <v>710</v>
      </c>
      <c r="K353" t="s">
        <v>31</v>
      </c>
      <c r="M353" t="s">
        <v>298</v>
      </c>
      <c r="N353">
        <f t="shared" si="274"/>
        <v>136</v>
      </c>
      <c r="O353" t="s">
        <v>33</v>
      </c>
      <c r="Y353" t="s">
        <v>217</v>
      </c>
      <c r="AD353" t="s">
        <v>217</v>
      </c>
      <c r="AI353" t="s">
        <v>217</v>
      </c>
      <c r="BF353">
        <v>8</v>
      </c>
      <c r="BJ353" t="s">
        <v>218</v>
      </c>
      <c r="BO353" t="s">
        <v>218</v>
      </c>
      <c r="BT353" t="s">
        <v>218</v>
      </c>
      <c r="CD353">
        <v>7</v>
      </c>
      <c r="CI353" t="s">
        <v>85</v>
      </c>
      <c r="IR353" t="s">
        <v>218</v>
      </c>
      <c r="IV353" t="s">
        <v>217</v>
      </c>
      <c r="JB353" t="s">
        <v>218</v>
      </c>
      <c r="JG353" t="s">
        <v>218</v>
      </c>
      <c r="JR353">
        <v>8</v>
      </c>
      <c r="JU353" t="s">
        <v>191</v>
      </c>
      <c r="KC353">
        <v>7</v>
      </c>
    </row>
    <row r="354" spans="2:293" x14ac:dyDescent="0.25">
      <c r="B354">
        <v>99180189</v>
      </c>
      <c r="C354" s="1">
        <v>43455.310486111113</v>
      </c>
      <c r="D354" s="1">
        <v>43455.314212962963</v>
      </c>
      <c r="J354" t="s">
        <v>652</v>
      </c>
      <c r="K354" t="s">
        <v>31</v>
      </c>
      <c r="M354" t="s">
        <v>606</v>
      </c>
      <c r="N354">
        <f t="shared" si="274"/>
        <v>75</v>
      </c>
      <c r="O354" t="s">
        <v>33</v>
      </c>
      <c r="Y354" t="s">
        <v>217</v>
      </c>
      <c r="AD354" t="s">
        <v>217</v>
      </c>
      <c r="AI354" t="s">
        <v>217</v>
      </c>
      <c r="BG354">
        <v>9</v>
      </c>
      <c r="BI354" t="s">
        <v>243</v>
      </c>
      <c r="BN354" t="s">
        <v>243</v>
      </c>
      <c r="BS354" t="s">
        <v>243</v>
      </c>
      <c r="CE354">
        <v>8</v>
      </c>
      <c r="CI354" t="s">
        <v>85</v>
      </c>
      <c r="IQ354" t="s">
        <v>217</v>
      </c>
      <c r="IV354" t="s">
        <v>217</v>
      </c>
      <c r="JA354" t="s">
        <v>217</v>
      </c>
      <c r="JG354" t="s">
        <v>218</v>
      </c>
      <c r="JS354">
        <v>9</v>
      </c>
      <c r="JU354" t="s">
        <v>191</v>
      </c>
      <c r="KE354">
        <v>9</v>
      </c>
      <c r="KG354" t="s">
        <v>711</v>
      </c>
    </row>
    <row r="355" spans="2:293" x14ac:dyDescent="0.25">
      <c r="B355">
        <v>99180189</v>
      </c>
      <c r="C355" s="1">
        <v>43454.663935185185</v>
      </c>
      <c r="D355" s="1">
        <v>43454.665995370371</v>
      </c>
      <c r="J355" t="s">
        <v>712</v>
      </c>
      <c r="K355" t="s">
        <v>31</v>
      </c>
      <c r="M355" t="s">
        <v>713</v>
      </c>
      <c r="N355">
        <f t="shared" si="274"/>
        <v>168</v>
      </c>
      <c r="X355" t="s">
        <v>434</v>
      </c>
      <c r="Y355" t="s">
        <v>217</v>
      </c>
      <c r="AD355" t="s">
        <v>217</v>
      </c>
      <c r="AI355" t="s">
        <v>217</v>
      </c>
      <c r="BH355">
        <v>10</v>
      </c>
      <c r="BI355" t="s">
        <v>243</v>
      </c>
      <c r="BN355" t="s">
        <v>243</v>
      </c>
      <c r="BS355" t="s">
        <v>243</v>
      </c>
      <c r="CG355">
        <v>10</v>
      </c>
      <c r="CI355" t="s">
        <v>85</v>
      </c>
      <c r="IQ355" t="s">
        <v>217</v>
      </c>
      <c r="IV355" t="s">
        <v>217</v>
      </c>
      <c r="JA355" t="s">
        <v>217</v>
      </c>
      <c r="JF355" t="s">
        <v>217</v>
      </c>
      <c r="JT355">
        <v>10</v>
      </c>
      <c r="JU355" t="s">
        <v>191</v>
      </c>
      <c r="KF355">
        <v>10</v>
      </c>
    </row>
    <row r="356" spans="2:293" x14ac:dyDescent="0.25">
      <c r="B356">
        <v>99180189</v>
      </c>
      <c r="C356" s="1">
        <v>43454.60670138889</v>
      </c>
      <c r="D356" s="1">
        <v>43454.610555555555</v>
      </c>
      <c r="J356" t="s">
        <v>714</v>
      </c>
      <c r="K356" t="s">
        <v>31</v>
      </c>
      <c r="M356" t="s">
        <v>226</v>
      </c>
      <c r="N356">
        <f t="shared" si="274"/>
        <v>98</v>
      </c>
      <c r="X356" t="s">
        <v>715</v>
      </c>
      <c r="Y356" t="s">
        <v>217</v>
      </c>
      <c r="AD356" t="s">
        <v>217</v>
      </c>
      <c r="AI356" t="s">
        <v>217</v>
      </c>
      <c r="BG356">
        <v>9</v>
      </c>
      <c r="BM356" t="s">
        <v>291</v>
      </c>
      <c r="BR356" t="s">
        <v>291</v>
      </c>
      <c r="BW356" t="s">
        <v>291</v>
      </c>
      <c r="CE356">
        <v>8</v>
      </c>
      <c r="CI356" t="s">
        <v>85</v>
      </c>
      <c r="IQ356" t="s">
        <v>217</v>
      </c>
      <c r="IV356" t="s">
        <v>217</v>
      </c>
      <c r="JA356" t="s">
        <v>217</v>
      </c>
      <c r="JF356" t="s">
        <v>217</v>
      </c>
      <c r="JT356">
        <v>10</v>
      </c>
      <c r="JU356" t="s">
        <v>191</v>
      </c>
      <c r="KD356">
        <v>8</v>
      </c>
      <c r="KG356" t="s">
        <v>716</v>
      </c>
    </row>
    <row r="357" spans="2:293" x14ac:dyDescent="0.25">
      <c r="B357">
        <v>99180189</v>
      </c>
      <c r="C357" s="1">
        <v>43454.565983796296</v>
      </c>
      <c r="D357" s="1">
        <v>43454.568993055553</v>
      </c>
      <c r="J357" t="s">
        <v>717</v>
      </c>
      <c r="K357" t="s">
        <v>31</v>
      </c>
      <c r="M357" t="s">
        <v>626</v>
      </c>
      <c r="N357">
        <f t="shared" si="274"/>
        <v>271</v>
      </c>
      <c r="O357" t="s">
        <v>33</v>
      </c>
      <c r="Z357" t="s">
        <v>218</v>
      </c>
      <c r="AE357" t="s">
        <v>218</v>
      </c>
      <c r="AJ357" t="s">
        <v>218</v>
      </c>
      <c r="BF357">
        <v>8</v>
      </c>
      <c r="BJ357" t="s">
        <v>218</v>
      </c>
      <c r="BO357" t="s">
        <v>218</v>
      </c>
      <c r="BT357" t="s">
        <v>218</v>
      </c>
      <c r="CE357">
        <v>8</v>
      </c>
      <c r="CJ357" t="s">
        <v>86</v>
      </c>
      <c r="IR357" t="s">
        <v>218</v>
      </c>
      <c r="IV357" t="s">
        <v>217</v>
      </c>
      <c r="JA357" t="s">
        <v>217</v>
      </c>
      <c r="JG357" t="s">
        <v>218</v>
      </c>
      <c r="JS357">
        <v>9</v>
      </c>
      <c r="JU357" t="s">
        <v>191</v>
      </c>
      <c r="KD357">
        <v>8</v>
      </c>
      <c r="KG357" t="s">
        <v>718</v>
      </c>
    </row>
    <row r="358" spans="2:293" x14ac:dyDescent="0.25">
      <c r="B358">
        <v>99180189</v>
      </c>
      <c r="C358" s="1">
        <v>43454.545659722222</v>
      </c>
      <c r="D358" s="1">
        <v>43454.547013888892</v>
      </c>
      <c r="J358" t="s">
        <v>650</v>
      </c>
      <c r="K358" t="s">
        <v>31</v>
      </c>
      <c r="M358" t="s">
        <v>650</v>
      </c>
      <c r="N358">
        <f t="shared" si="274"/>
        <v>0</v>
      </c>
      <c r="O358" t="s">
        <v>33</v>
      </c>
      <c r="Y358" t="s">
        <v>217</v>
      </c>
      <c r="AD358" t="s">
        <v>217</v>
      </c>
      <c r="AI358" t="s">
        <v>217</v>
      </c>
      <c r="BF358">
        <v>8</v>
      </c>
      <c r="BI358" t="s">
        <v>243</v>
      </c>
      <c r="BN358" t="s">
        <v>243</v>
      </c>
      <c r="BS358" t="s">
        <v>243</v>
      </c>
      <c r="CE358">
        <v>8</v>
      </c>
      <c r="CI358" t="s">
        <v>85</v>
      </c>
      <c r="IQ358" t="s">
        <v>217</v>
      </c>
      <c r="IV358" t="s">
        <v>217</v>
      </c>
      <c r="JA358" t="s">
        <v>217</v>
      </c>
      <c r="JF358" t="s">
        <v>217</v>
      </c>
      <c r="JR358">
        <v>8</v>
      </c>
      <c r="JU358" t="s">
        <v>191</v>
      </c>
      <c r="KD358">
        <v>8</v>
      </c>
    </row>
    <row r="359" spans="2:293" x14ac:dyDescent="0.25">
      <c r="B359">
        <v>99104421</v>
      </c>
      <c r="C359" s="1">
        <v>43453.76425925926</v>
      </c>
      <c r="D359" s="1">
        <v>43453.765775462962</v>
      </c>
      <c r="J359" t="s">
        <v>719</v>
      </c>
      <c r="K359" t="s">
        <v>31</v>
      </c>
      <c r="M359" t="s">
        <v>703</v>
      </c>
      <c r="N359">
        <f t="shared" si="274"/>
        <v>86</v>
      </c>
      <c r="O359" t="s">
        <v>33</v>
      </c>
      <c r="Y359" t="s">
        <v>217</v>
      </c>
      <c r="AD359" t="s">
        <v>217</v>
      </c>
      <c r="AI359" t="s">
        <v>217</v>
      </c>
      <c r="BG359">
        <v>9</v>
      </c>
      <c r="BK359" t="s">
        <v>222</v>
      </c>
      <c r="BP359" t="s">
        <v>222</v>
      </c>
      <c r="BU359" t="s">
        <v>222</v>
      </c>
      <c r="BZ359">
        <v>3</v>
      </c>
      <c r="CI359" t="s">
        <v>85</v>
      </c>
      <c r="IQ359" t="s">
        <v>217</v>
      </c>
      <c r="IV359" t="s">
        <v>217</v>
      </c>
      <c r="JA359" t="s">
        <v>217</v>
      </c>
      <c r="JG359" t="s">
        <v>218</v>
      </c>
      <c r="JS359">
        <v>9</v>
      </c>
      <c r="JU359" t="s">
        <v>191</v>
      </c>
      <c r="KD359">
        <v>8</v>
      </c>
    </row>
    <row r="360" spans="2:293" x14ac:dyDescent="0.25">
      <c r="B360">
        <v>99180189</v>
      </c>
      <c r="C360" s="1">
        <v>43450.378344907411</v>
      </c>
      <c r="D360" s="1">
        <v>43450.384027777778</v>
      </c>
      <c r="J360" t="s">
        <v>720</v>
      </c>
      <c r="K360" t="s">
        <v>31</v>
      </c>
      <c r="M360" t="s">
        <v>586</v>
      </c>
      <c r="N360">
        <f t="shared" si="274"/>
        <v>112</v>
      </c>
      <c r="O360" t="s">
        <v>33</v>
      </c>
      <c r="Y360" t="s">
        <v>217</v>
      </c>
      <c r="AD360" t="s">
        <v>217</v>
      </c>
      <c r="AI360" t="s">
        <v>217</v>
      </c>
      <c r="BF360">
        <v>8</v>
      </c>
      <c r="BJ360" t="s">
        <v>218</v>
      </c>
      <c r="BO360" t="s">
        <v>218</v>
      </c>
      <c r="BT360" t="s">
        <v>218</v>
      </c>
      <c r="CD360">
        <v>7</v>
      </c>
      <c r="CI360" t="s">
        <v>85</v>
      </c>
      <c r="IQ360" t="s">
        <v>217</v>
      </c>
      <c r="IV360" t="s">
        <v>217</v>
      </c>
      <c r="JB360" t="s">
        <v>218</v>
      </c>
      <c r="JG360" t="s">
        <v>218</v>
      </c>
      <c r="JR360">
        <v>8</v>
      </c>
      <c r="JU360" t="s">
        <v>191</v>
      </c>
      <c r="KD360">
        <v>8</v>
      </c>
      <c r="KG360" t="s">
        <v>569</v>
      </c>
    </row>
    <row r="361" spans="2:293" x14ac:dyDescent="0.25">
      <c r="B361">
        <v>99180189</v>
      </c>
      <c r="C361" s="1">
        <v>43448.510601851849</v>
      </c>
      <c r="D361" s="1">
        <v>43448.512037037035</v>
      </c>
      <c r="J361" t="s">
        <v>721</v>
      </c>
      <c r="K361" t="s">
        <v>31</v>
      </c>
      <c r="M361" t="s">
        <v>722</v>
      </c>
      <c r="N361">
        <f t="shared" si="274"/>
        <v>126</v>
      </c>
      <c r="O361" t="s">
        <v>33</v>
      </c>
      <c r="Y361" t="s">
        <v>217</v>
      </c>
      <c r="AD361" t="s">
        <v>217</v>
      </c>
      <c r="AI361" t="s">
        <v>217</v>
      </c>
      <c r="BG361">
        <v>9</v>
      </c>
      <c r="BI361" t="s">
        <v>243</v>
      </c>
      <c r="BN361" t="s">
        <v>243</v>
      </c>
      <c r="BS361" t="s">
        <v>243</v>
      </c>
      <c r="CG361">
        <v>10</v>
      </c>
      <c r="CJ361" t="s">
        <v>86</v>
      </c>
      <c r="IQ361" t="s">
        <v>217</v>
      </c>
      <c r="IV361" t="s">
        <v>217</v>
      </c>
      <c r="JA361" t="s">
        <v>217</v>
      </c>
      <c r="JF361" t="s">
        <v>217</v>
      </c>
      <c r="JT361">
        <v>10</v>
      </c>
      <c r="JU361" t="s">
        <v>191</v>
      </c>
      <c r="KE361">
        <v>9</v>
      </c>
    </row>
    <row r="362" spans="2:293" x14ac:dyDescent="0.25">
      <c r="B362">
        <v>99180189</v>
      </c>
      <c r="C362" s="1">
        <v>43447.457499999997</v>
      </c>
      <c r="D362" s="1">
        <v>43447.461643518516</v>
      </c>
      <c r="J362" t="s">
        <v>723</v>
      </c>
      <c r="K362" t="s">
        <v>31</v>
      </c>
      <c r="M362" t="s">
        <v>226</v>
      </c>
      <c r="N362">
        <f t="shared" si="274"/>
        <v>78</v>
      </c>
      <c r="O362" t="s">
        <v>33</v>
      </c>
      <c r="Y362" t="s">
        <v>217</v>
      </c>
      <c r="AE362" t="s">
        <v>218</v>
      </c>
      <c r="AJ362" t="s">
        <v>218</v>
      </c>
      <c r="BE362">
        <v>7</v>
      </c>
      <c r="BJ362" t="s">
        <v>218</v>
      </c>
      <c r="BO362" t="s">
        <v>218</v>
      </c>
      <c r="BT362" t="s">
        <v>218</v>
      </c>
      <c r="CD362">
        <v>7</v>
      </c>
      <c r="CH362" t="s">
        <v>84</v>
      </c>
      <c r="CK362" t="s">
        <v>87</v>
      </c>
      <c r="CX362" t="s">
        <v>100</v>
      </c>
      <c r="DT362" t="s">
        <v>217</v>
      </c>
      <c r="DY362" t="s">
        <v>217</v>
      </c>
      <c r="ED362" t="s">
        <v>217</v>
      </c>
      <c r="EI362" t="s">
        <v>217</v>
      </c>
      <c r="EN362" t="s">
        <v>217</v>
      </c>
      <c r="ES362" t="s">
        <v>217</v>
      </c>
      <c r="FG362">
        <v>10</v>
      </c>
      <c r="FH362" t="s">
        <v>217</v>
      </c>
      <c r="FM362" t="s">
        <v>217</v>
      </c>
      <c r="FR362" t="s">
        <v>217</v>
      </c>
      <c r="FW362" t="s">
        <v>217</v>
      </c>
      <c r="GB362" t="s">
        <v>217</v>
      </c>
      <c r="GL362" t="s">
        <v>217</v>
      </c>
      <c r="GQ362" t="s">
        <v>217</v>
      </c>
      <c r="GV362" t="s">
        <v>217</v>
      </c>
      <c r="HJ362">
        <v>10</v>
      </c>
      <c r="HK362" t="s">
        <v>191</v>
      </c>
      <c r="KF362">
        <v>10</v>
      </c>
      <c r="KG362" t="s">
        <v>724</v>
      </c>
    </row>
    <row r="363" spans="2:293" x14ac:dyDescent="0.25">
      <c r="B363">
        <v>99180189</v>
      </c>
      <c r="C363" s="1">
        <v>43445.532233796293</v>
      </c>
      <c r="D363" s="1">
        <v>43445.618657407409</v>
      </c>
      <c r="J363" t="s">
        <v>477</v>
      </c>
      <c r="L363" t="s">
        <v>32</v>
      </c>
      <c r="M363" t="s">
        <v>725</v>
      </c>
      <c r="N363">
        <f t="shared" si="274"/>
        <v>32</v>
      </c>
      <c r="P363" t="s">
        <v>34</v>
      </c>
      <c r="R363" t="s">
        <v>36</v>
      </c>
      <c r="BJ363" t="s">
        <v>218</v>
      </c>
      <c r="BO363" t="s">
        <v>218</v>
      </c>
      <c r="BT363" t="s">
        <v>218</v>
      </c>
      <c r="CE363">
        <v>8</v>
      </c>
      <c r="CH363" t="s">
        <v>84</v>
      </c>
      <c r="CK363" t="s">
        <v>87</v>
      </c>
      <c r="DI363" t="s">
        <v>111</v>
      </c>
      <c r="DT363" t="s">
        <v>217</v>
      </c>
      <c r="DY363" t="s">
        <v>217</v>
      </c>
      <c r="ED363" t="s">
        <v>217</v>
      </c>
      <c r="EJ363" t="s">
        <v>218</v>
      </c>
      <c r="EN363" t="s">
        <v>217</v>
      </c>
      <c r="ES363" t="s">
        <v>217</v>
      </c>
      <c r="FF363">
        <v>9</v>
      </c>
      <c r="FH363" t="s">
        <v>217</v>
      </c>
      <c r="FM363" t="s">
        <v>217</v>
      </c>
      <c r="FR363" t="s">
        <v>217</v>
      </c>
      <c r="FW363" t="s">
        <v>217</v>
      </c>
      <c r="GB363" t="s">
        <v>217</v>
      </c>
      <c r="GL363" t="s">
        <v>217</v>
      </c>
      <c r="GQ363" t="s">
        <v>217</v>
      </c>
      <c r="GV363" t="s">
        <v>217</v>
      </c>
      <c r="HJ363">
        <v>10</v>
      </c>
      <c r="HK363" t="s">
        <v>191</v>
      </c>
      <c r="KE363">
        <v>9</v>
      </c>
      <c r="KG363" t="s">
        <v>726</v>
      </c>
    </row>
    <row r="364" spans="2:293" x14ac:dyDescent="0.25">
      <c r="B364">
        <v>99180189</v>
      </c>
      <c r="C364" s="1">
        <v>43444.893321759257</v>
      </c>
      <c r="D364" s="1">
        <v>43444.896053240744</v>
      </c>
      <c r="J364" t="s">
        <v>329</v>
      </c>
      <c r="K364" t="s">
        <v>31</v>
      </c>
      <c r="M364" t="s">
        <v>586</v>
      </c>
      <c r="N364">
        <f t="shared" si="274"/>
        <v>63</v>
      </c>
      <c r="O364" t="s">
        <v>33</v>
      </c>
      <c r="Z364" t="s">
        <v>218</v>
      </c>
      <c r="AE364" t="s">
        <v>218</v>
      </c>
      <c r="AJ364" t="s">
        <v>218</v>
      </c>
      <c r="BD364">
        <v>6</v>
      </c>
      <c r="BJ364" t="s">
        <v>218</v>
      </c>
      <c r="BO364" t="s">
        <v>218</v>
      </c>
      <c r="BT364" t="s">
        <v>218</v>
      </c>
      <c r="CD364">
        <v>7</v>
      </c>
      <c r="CH364" t="s">
        <v>84</v>
      </c>
      <c r="CK364" t="s">
        <v>87</v>
      </c>
      <c r="DF364" t="s">
        <v>108</v>
      </c>
      <c r="DU364" t="s">
        <v>218</v>
      </c>
      <c r="DY364" t="s">
        <v>217</v>
      </c>
      <c r="ED364" t="s">
        <v>217</v>
      </c>
      <c r="EI364" t="s">
        <v>217</v>
      </c>
      <c r="EN364" t="s">
        <v>217</v>
      </c>
      <c r="ES364" t="s">
        <v>217</v>
      </c>
      <c r="FF364">
        <v>9</v>
      </c>
      <c r="FH364" t="s">
        <v>217</v>
      </c>
      <c r="FM364" t="s">
        <v>217</v>
      </c>
      <c r="FR364" t="s">
        <v>217</v>
      </c>
      <c r="FW364" t="s">
        <v>217</v>
      </c>
      <c r="GB364" t="s">
        <v>217</v>
      </c>
      <c r="GL364" t="s">
        <v>217</v>
      </c>
      <c r="GQ364" t="s">
        <v>217</v>
      </c>
      <c r="GW364" t="s">
        <v>218</v>
      </c>
      <c r="HI364">
        <v>9</v>
      </c>
      <c r="HK364" t="s">
        <v>191</v>
      </c>
      <c r="KC364">
        <v>7</v>
      </c>
      <c r="KG364" t="s">
        <v>727</v>
      </c>
    </row>
    <row r="365" spans="2:293" x14ac:dyDescent="0.25">
      <c r="B365">
        <v>99180189</v>
      </c>
      <c r="C365" s="1">
        <v>43444.889351851853</v>
      </c>
      <c r="D365" s="1">
        <v>43444.89130787037</v>
      </c>
      <c r="J365" t="s">
        <v>694</v>
      </c>
      <c r="K365" t="s">
        <v>31</v>
      </c>
      <c r="M365" t="s">
        <v>654</v>
      </c>
      <c r="N365">
        <f t="shared" si="274"/>
        <v>97</v>
      </c>
      <c r="O365" t="s">
        <v>33</v>
      </c>
      <c r="Y365" t="s">
        <v>217</v>
      </c>
      <c r="AD365" t="s">
        <v>217</v>
      </c>
      <c r="AJ365" t="s">
        <v>218</v>
      </c>
      <c r="BF365">
        <v>8</v>
      </c>
      <c r="BJ365" t="s">
        <v>218</v>
      </c>
      <c r="BO365" t="s">
        <v>218</v>
      </c>
      <c r="BT365" t="s">
        <v>218</v>
      </c>
      <c r="CE365">
        <v>8</v>
      </c>
      <c r="CI365" t="s">
        <v>85</v>
      </c>
      <c r="IR365" t="s">
        <v>218</v>
      </c>
      <c r="IV365" t="s">
        <v>217</v>
      </c>
      <c r="JA365" t="s">
        <v>217</v>
      </c>
      <c r="JG365" t="s">
        <v>218</v>
      </c>
      <c r="JR365">
        <v>8</v>
      </c>
      <c r="JU365" t="s">
        <v>191</v>
      </c>
      <c r="KC365">
        <v>7</v>
      </c>
      <c r="KG365" t="s">
        <v>583</v>
      </c>
    </row>
    <row r="366" spans="2:293" x14ac:dyDescent="0.25">
      <c r="B366">
        <v>99180189</v>
      </c>
      <c r="C366" s="1">
        <v>43444.86310185185</v>
      </c>
      <c r="D366" s="1">
        <v>43444.866018518522</v>
      </c>
      <c r="J366" t="s">
        <v>685</v>
      </c>
      <c r="K366" t="s">
        <v>31</v>
      </c>
      <c r="M366" t="s">
        <v>313</v>
      </c>
      <c r="N366">
        <f t="shared" si="274"/>
        <v>67</v>
      </c>
      <c r="O366" t="s">
        <v>33</v>
      </c>
      <c r="Z366" t="s">
        <v>218</v>
      </c>
      <c r="AE366" t="s">
        <v>218</v>
      </c>
      <c r="AJ366" t="s">
        <v>218</v>
      </c>
      <c r="BF366">
        <v>8</v>
      </c>
      <c r="BJ366" t="s">
        <v>218</v>
      </c>
      <c r="BO366" t="s">
        <v>218</v>
      </c>
      <c r="BT366" t="s">
        <v>218</v>
      </c>
      <c r="CE366">
        <v>8</v>
      </c>
      <c r="CI366" t="s">
        <v>85</v>
      </c>
      <c r="IR366" t="s">
        <v>218</v>
      </c>
      <c r="IW366" t="s">
        <v>218</v>
      </c>
      <c r="JB366" t="s">
        <v>218</v>
      </c>
      <c r="JG366" t="s">
        <v>218</v>
      </c>
      <c r="JQ366">
        <v>7</v>
      </c>
      <c r="JU366" t="s">
        <v>191</v>
      </c>
      <c r="KC366">
        <v>7</v>
      </c>
    </row>
    <row r="367" spans="2:293" x14ac:dyDescent="0.25">
      <c r="B367">
        <v>99180189</v>
      </c>
      <c r="C367" s="1">
        <v>43444.851053240738</v>
      </c>
      <c r="D367" s="1">
        <v>43444.853171296294</v>
      </c>
      <c r="J367" t="s">
        <v>728</v>
      </c>
      <c r="K367" t="s">
        <v>31</v>
      </c>
      <c r="M367" t="s">
        <v>497</v>
      </c>
      <c r="N367">
        <f t="shared" si="274"/>
        <v>187</v>
      </c>
      <c r="O367" t="s">
        <v>33</v>
      </c>
      <c r="Z367" t="s">
        <v>218</v>
      </c>
      <c r="AE367" t="s">
        <v>218</v>
      </c>
      <c r="AJ367" t="s">
        <v>218</v>
      </c>
      <c r="BE367">
        <v>7</v>
      </c>
      <c r="BJ367" t="s">
        <v>218</v>
      </c>
      <c r="BO367" t="s">
        <v>218</v>
      </c>
      <c r="BT367" t="s">
        <v>218</v>
      </c>
      <c r="CD367">
        <v>7</v>
      </c>
      <c r="CJ367" t="s">
        <v>86</v>
      </c>
      <c r="IR367" t="s">
        <v>218</v>
      </c>
      <c r="IW367" t="s">
        <v>218</v>
      </c>
      <c r="JB367" t="s">
        <v>218</v>
      </c>
      <c r="JH367" t="s">
        <v>222</v>
      </c>
      <c r="JQ367">
        <v>7</v>
      </c>
      <c r="JU367" t="s">
        <v>191</v>
      </c>
      <c r="KC367">
        <v>7</v>
      </c>
    </row>
    <row r="368" spans="2:293" x14ac:dyDescent="0.25">
      <c r="B368">
        <v>99180189</v>
      </c>
      <c r="C368" s="1">
        <v>43444.831134259257</v>
      </c>
      <c r="D368" s="1">
        <v>43444.833391203705</v>
      </c>
      <c r="J368" t="s">
        <v>611</v>
      </c>
      <c r="K368" t="s">
        <v>31</v>
      </c>
      <c r="M368" t="s">
        <v>722</v>
      </c>
      <c r="N368">
        <f t="shared" si="274"/>
        <v>98</v>
      </c>
      <c r="O368" t="s">
        <v>33</v>
      </c>
      <c r="Z368" t="s">
        <v>218</v>
      </c>
      <c r="AE368" t="s">
        <v>218</v>
      </c>
      <c r="AJ368" t="s">
        <v>218</v>
      </c>
      <c r="BF368">
        <v>8</v>
      </c>
      <c r="BJ368" t="s">
        <v>218</v>
      </c>
      <c r="BO368" t="s">
        <v>218</v>
      </c>
      <c r="BT368" t="s">
        <v>218</v>
      </c>
      <c r="CD368">
        <v>7</v>
      </c>
      <c r="CI368" t="s">
        <v>85</v>
      </c>
      <c r="IR368" t="s">
        <v>218</v>
      </c>
      <c r="IV368" t="s">
        <v>217</v>
      </c>
      <c r="JA368" t="s">
        <v>217</v>
      </c>
      <c r="JF368" t="s">
        <v>217</v>
      </c>
      <c r="JS368">
        <v>9</v>
      </c>
      <c r="JU368" t="s">
        <v>191</v>
      </c>
      <c r="KE368">
        <v>9</v>
      </c>
    </row>
    <row r="369" spans="2:293" x14ac:dyDescent="0.25">
      <c r="B369">
        <v>99180189</v>
      </c>
      <c r="C369" s="1">
        <v>43444.808935185189</v>
      </c>
      <c r="D369" s="1">
        <v>43444.81658564815</v>
      </c>
      <c r="J369" t="s">
        <v>445</v>
      </c>
      <c r="K369" t="s">
        <v>31</v>
      </c>
      <c r="M369" t="s">
        <v>419</v>
      </c>
      <c r="N369">
        <f t="shared" si="274"/>
        <v>112</v>
      </c>
      <c r="O369" t="s">
        <v>33</v>
      </c>
      <c r="Z369" t="s">
        <v>218</v>
      </c>
      <c r="AE369" t="s">
        <v>218</v>
      </c>
      <c r="AJ369" t="s">
        <v>218</v>
      </c>
      <c r="BD369">
        <v>6</v>
      </c>
      <c r="BJ369" t="s">
        <v>218</v>
      </c>
      <c r="BO369" t="s">
        <v>218</v>
      </c>
      <c r="BT369" t="s">
        <v>218</v>
      </c>
      <c r="CE369">
        <v>8</v>
      </c>
      <c r="CI369" t="s">
        <v>85</v>
      </c>
      <c r="IR369" t="s">
        <v>218</v>
      </c>
      <c r="IV369" t="s">
        <v>217</v>
      </c>
      <c r="JB369" t="s">
        <v>218</v>
      </c>
      <c r="JG369" t="s">
        <v>218</v>
      </c>
      <c r="JR369">
        <v>8</v>
      </c>
      <c r="JU369" t="s">
        <v>191</v>
      </c>
      <c r="KC369">
        <v>7</v>
      </c>
      <c r="KG369" t="s">
        <v>729</v>
      </c>
    </row>
    <row r="370" spans="2:293" x14ac:dyDescent="0.25">
      <c r="B370">
        <v>99180189</v>
      </c>
      <c r="C370" s="1">
        <v>43444.688055555554</v>
      </c>
      <c r="D370" s="1">
        <v>43457.833460648151</v>
      </c>
      <c r="J370" t="s">
        <v>678</v>
      </c>
      <c r="K370" t="s">
        <v>31</v>
      </c>
      <c r="M370" t="s">
        <v>730</v>
      </c>
      <c r="N370">
        <f t="shared" si="274"/>
        <v>32</v>
      </c>
      <c r="O370" t="s">
        <v>33</v>
      </c>
      <c r="Y370" t="s">
        <v>217</v>
      </c>
      <c r="AE370" t="s">
        <v>218</v>
      </c>
      <c r="AI370" t="s">
        <v>217</v>
      </c>
      <c r="BE370">
        <v>7</v>
      </c>
      <c r="BJ370" t="s">
        <v>218</v>
      </c>
      <c r="BO370" t="s">
        <v>218</v>
      </c>
      <c r="BS370" t="s">
        <v>243</v>
      </c>
      <c r="CE370">
        <v>8</v>
      </c>
      <c r="CH370" t="s">
        <v>84</v>
      </c>
      <c r="CK370" t="s">
        <v>87</v>
      </c>
      <c r="CS370" t="s">
        <v>95</v>
      </c>
      <c r="DT370" t="s">
        <v>217</v>
      </c>
      <c r="DY370" t="s">
        <v>217</v>
      </c>
      <c r="ED370" t="s">
        <v>217</v>
      </c>
      <c r="EI370" t="s">
        <v>217</v>
      </c>
      <c r="EN370" t="s">
        <v>217</v>
      </c>
      <c r="ES370" t="s">
        <v>217</v>
      </c>
      <c r="FG370">
        <v>10</v>
      </c>
      <c r="FH370" t="s">
        <v>217</v>
      </c>
      <c r="FM370" t="s">
        <v>217</v>
      </c>
      <c r="FV370" t="s">
        <v>232</v>
      </c>
      <c r="FW370" t="s">
        <v>217</v>
      </c>
      <c r="GB370" t="s">
        <v>217</v>
      </c>
      <c r="GL370" t="s">
        <v>217</v>
      </c>
      <c r="GQ370" t="s">
        <v>217</v>
      </c>
      <c r="GV370" t="s">
        <v>217</v>
      </c>
      <c r="HJ370">
        <v>10</v>
      </c>
      <c r="HK370" t="s">
        <v>191</v>
      </c>
      <c r="KD370">
        <v>8</v>
      </c>
      <c r="KG370" t="s">
        <v>731</v>
      </c>
    </row>
    <row r="371" spans="2:293" x14ac:dyDescent="0.25">
      <c r="B371">
        <v>99180189</v>
      </c>
      <c r="C371" s="1">
        <v>43444.651956018519</v>
      </c>
      <c r="D371" s="1">
        <v>43444.655289351853</v>
      </c>
      <c r="J371" t="s">
        <v>732</v>
      </c>
      <c r="K371" t="s">
        <v>31</v>
      </c>
      <c r="M371" t="s">
        <v>277</v>
      </c>
      <c r="N371">
        <f t="shared" si="274"/>
        <v>81</v>
      </c>
      <c r="O371" t="s">
        <v>33</v>
      </c>
      <c r="Z371" t="s">
        <v>218</v>
      </c>
      <c r="AE371" t="s">
        <v>218</v>
      </c>
      <c r="AJ371" t="s">
        <v>218</v>
      </c>
      <c r="BE371">
        <v>7</v>
      </c>
      <c r="BJ371" t="s">
        <v>218</v>
      </c>
      <c r="BO371" t="s">
        <v>218</v>
      </c>
      <c r="BT371" t="s">
        <v>218</v>
      </c>
      <c r="CD371">
        <v>7</v>
      </c>
      <c r="CI371" t="s">
        <v>85</v>
      </c>
      <c r="IQ371" t="s">
        <v>217</v>
      </c>
      <c r="IV371" t="s">
        <v>217</v>
      </c>
      <c r="JA371" t="s">
        <v>217</v>
      </c>
      <c r="JF371" t="s">
        <v>217</v>
      </c>
      <c r="JR371">
        <v>8</v>
      </c>
      <c r="JU371" t="s">
        <v>191</v>
      </c>
      <c r="KC371">
        <v>7</v>
      </c>
    </row>
    <row r="372" spans="2:293" x14ac:dyDescent="0.25">
      <c r="B372">
        <v>99180189</v>
      </c>
      <c r="C372" s="1">
        <v>43444.603356481479</v>
      </c>
      <c r="D372" s="1">
        <v>43455.846875000003</v>
      </c>
      <c r="J372" t="s">
        <v>733</v>
      </c>
      <c r="K372" t="s">
        <v>31</v>
      </c>
      <c r="M372" t="s">
        <v>713</v>
      </c>
      <c r="N372">
        <f t="shared" si="274"/>
        <v>35</v>
      </c>
      <c r="O372" t="s">
        <v>33</v>
      </c>
      <c r="S372" t="s">
        <v>37</v>
      </c>
      <c r="Y372" t="s">
        <v>217</v>
      </c>
      <c r="AD372" t="s">
        <v>217</v>
      </c>
      <c r="AI372" t="s">
        <v>217</v>
      </c>
      <c r="BG372">
        <v>9</v>
      </c>
      <c r="BM372" t="s">
        <v>291</v>
      </c>
      <c r="BR372" t="s">
        <v>291</v>
      </c>
      <c r="BW372" t="s">
        <v>291</v>
      </c>
      <c r="CB372">
        <v>5</v>
      </c>
      <c r="CI372" t="s">
        <v>85</v>
      </c>
      <c r="IR372" t="s">
        <v>218</v>
      </c>
      <c r="IW372" t="s">
        <v>218</v>
      </c>
      <c r="JB372" t="s">
        <v>218</v>
      </c>
      <c r="JG372" t="s">
        <v>218</v>
      </c>
      <c r="JR372">
        <v>8</v>
      </c>
      <c r="JU372" t="s">
        <v>191</v>
      </c>
      <c r="KE372">
        <v>9</v>
      </c>
      <c r="KG372" t="s">
        <v>734</v>
      </c>
    </row>
    <row r="373" spans="2:293" x14ac:dyDescent="0.25">
      <c r="B373">
        <v>99180189</v>
      </c>
      <c r="C373" s="1">
        <v>43444.595833333333</v>
      </c>
      <c r="D373" s="1">
        <v>43444.598576388889</v>
      </c>
      <c r="J373" t="s">
        <v>735</v>
      </c>
      <c r="K373" t="s">
        <v>31</v>
      </c>
      <c r="M373" t="s">
        <v>654</v>
      </c>
      <c r="N373">
        <f t="shared" si="274"/>
        <v>86</v>
      </c>
      <c r="O373" t="s">
        <v>33</v>
      </c>
      <c r="Z373" t="s">
        <v>218</v>
      </c>
      <c r="AE373" t="s">
        <v>218</v>
      </c>
      <c r="AJ373" t="s">
        <v>218</v>
      </c>
      <c r="BE373">
        <v>7</v>
      </c>
      <c r="BJ373" t="s">
        <v>218</v>
      </c>
      <c r="BO373" t="s">
        <v>218</v>
      </c>
      <c r="BT373" t="s">
        <v>218</v>
      </c>
      <c r="CD373">
        <v>7</v>
      </c>
      <c r="CI373" t="s">
        <v>85</v>
      </c>
      <c r="IQ373" t="s">
        <v>217</v>
      </c>
      <c r="IV373" t="s">
        <v>217</v>
      </c>
      <c r="JA373" t="s">
        <v>217</v>
      </c>
      <c r="JG373" t="s">
        <v>218</v>
      </c>
      <c r="JS373">
        <v>9</v>
      </c>
      <c r="JU373" t="s">
        <v>191</v>
      </c>
      <c r="KD373">
        <v>8</v>
      </c>
      <c r="KG373" t="s">
        <v>736</v>
      </c>
    </row>
    <row r="374" spans="2:293" x14ac:dyDescent="0.25">
      <c r="B374">
        <v>99180189</v>
      </c>
      <c r="C374" s="1">
        <v>43444.571180555555</v>
      </c>
      <c r="D374" s="1">
        <v>43444.573275462964</v>
      </c>
      <c r="J374" t="s">
        <v>737</v>
      </c>
      <c r="K374" t="s">
        <v>31</v>
      </c>
      <c r="M374" t="s">
        <v>226</v>
      </c>
      <c r="N374">
        <f t="shared" si="274"/>
        <v>192</v>
      </c>
      <c r="U374" t="s">
        <v>39</v>
      </c>
      <c r="Y374" t="s">
        <v>217</v>
      </c>
      <c r="AD374" t="s">
        <v>217</v>
      </c>
      <c r="AI374" t="s">
        <v>217</v>
      </c>
      <c r="BF374">
        <v>8</v>
      </c>
      <c r="BM374" t="s">
        <v>291</v>
      </c>
      <c r="BR374" t="s">
        <v>291</v>
      </c>
      <c r="BW374" t="s">
        <v>291</v>
      </c>
      <c r="CB374">
        <v>5</v>
      </c>
      <c r="CH374" t="s">
        <v>84</v>
      </c>
      <c r="CM374" t="s">
        <v>89</v>
      </c>
      <c r="HM374" t="s">
        <v>217</v>
      </c>
      <c r="HZ374">
        <v>9</v>
      </c>
      <c r="KE374">
        <v>9</v>
      </c>
    </row>
    <row r="375" spans="2:293" x14ac:dyDescent="0.25">
      <c r="B375">
        <v>99180189</v>
      </c>
      <c r="C375" s="1">
        <v>43444.567569444444</v>
      </c>
      <c r="D375" s="1">
        <v>43444.570162037038</v>
      </c>
      <c r="J375" t="s">
        <v>712</v>
      </c>
      <c r="K375" t="s">
        <v>31</v>
      </c>
      <c r="M375" t="s">
        <v>730</v>
      </c>
      <c r="N375">
        <f t="shared" si="274"/>
        <v>157</v>
      </c>
      <c r="R375" t="s">
        <v>36</v>
      </c>
      <c r="U375" t="s">
        <v>39</v>
      </c>
      <c r="Z375" t="s">
        <v>218</v>
      </c>
      <c r="AE375" t="s">
        <v>218</v>
      </c>
      <c r="AJ375" t="s">
        <v>218</v>
      </c>
      <c r="BD375">
        <v>6</v>
      </c>
      <c r="BK375" t="s">
        <v>222</v>
      </c>
      <c r="BP375" t="s">
        <v>222</v>
      </c>
      <c r="BU375" t="s">
        <v>222</v>
      </c>
      <c r="CA375">
        <v>4</v>
      </c>
      <c r="CH375" t="s">
        <v>84</v>
      </c>
      <c r="CM375" t="s">
        <v>89</v>
      </c>
      <c r="HN375" t="s">
        <v>218</v>
      </c>
      <c r="HX375">
        <v>7</v>
      </c>
      <c r="JZ375">
        <v>4</v>
      </c>
      <c r="KG375" t="s">
        <v>738</v>
      </c>
    </row>
    <row r="376" spans="2:293" x14ac:dyDescent="0.25">
      <c r="B376">
        <v>99180189</v>
      </c>
      <c r="C376" s="1">
        <v>43444.560173611113</v>
      </c>
      <c r="D376" s="1">
        <v>43444.562685185185</v>
      </c>
      <c r="J376" t="s">
        <v>539</v>
      </c>
      <c r="K376" t="s">
        <v>31</v>
      </c>
      <c r="M376" t="s">
        <v>298</v>
      </c>
      <c r="N376">
        <f t="shared" si="274"/>
        <v>119</v>
      </c>
      <c r="O376" t="s">
        <v>33</v>
      </c>
      <c r="W376" t="s">
        <v>41</v>
      </c>
      <c r="Y376" t="s">
        <v>217</v>
      </c>
      <c r="AD376" t="s">
        <v>217</v>
      </c>
      <c r="AI376" t="s">
        <v>217</v>
      </c>
      <c r="BG376">
        <v>9</v>
      </c>
      <c r="BJ376" t="s">
        <v>218</v>
      </c>
      <c r="BO376" t="s">
        <v>218</v>
      </c>
      <c r="BT376" t="s">
        <v>218</v>
      </c>
      <c r="CC376">
        <v>6</v>
      </c>
      <c r="CI376" t="s">
        <v>85</v>
      </c>
      <c r="IQ376" t="s">
        <v>217</v>
      </c>
      <c r="IV376" t="s">
        <v>217</v>
      </c>
      <c r="JA376" t="s">
        <v>217</v>
      </c>
      <c r="JF376" t="s">
        <v>217</v>
      </c>
      <c r="JT376">
        <v>10</v>
      </c>
      <c r="JU376" t="s">
        <v>191</v>
      </c>
      <c r="KE376">
        <v>9</v>
      </c>
      <c r="KG376" t="s">
        <v>739</v>
      </c>
    </row>
    <row r="377" spans="2:293" x14ac:dyDescent="0.25">
      <c r="B377">
        <v>99180189</v>
      </c>
      <c r="C377" s="1">
        <v>43444.559733796297</v>
      </c>
      <c r="D377" s="1">
        <v>43444.561747685184</v>
      </c>
      <c r="J377" t="s">
        <v>740</v>
      </c>
      <c r="K377" t="s">
        <v>31</v>
      </c>
      <c r="M377" t="s">
        <v>339</v>
      </c>
      <c r="N377">
        <f t="shared" si="274"/>
        <v>238</v>
      </c>
      <c r="O377" t="s">
        <v>33</v>
      </c>
      <c r="U377" t="s">
        <v>39</v>
      </c>
      <c r="Z377" t="s">
        <v>218</v>
      </c>
      <c r="AE377" t="s">
        <v>218</v>
      </c>
      <c r="AJ377" t="s">
        <v>218</v>
      </c>
      <c r="BF377">
        <v>8</v>
      </c>
      <c r="BJ377" t="s">
        <v>218</v>
      </c>
      <c r="BO377" t="s">
        <v>218</v>
      </c>
      <c r="BT377" t="s">
        <v>218</v>
      </c>
      <c r="CE377">
        <v>8</v>
      </c>
      <c r="CH377" t="s">
        <v>84</v>
      </c>
      <c r="CK377" t="s">
        <v>87</v>
      </c>
      <c r="DI377" t="s">
        <v>111</v>
      </c>
      <c r="DT377" t="s">
        <v>217</v>
      </c>
      <c r="DY377" t="s">
        <v>217</v>
      </c>
      <c r="ED377" t="s">
        <v>217</v>
      </c>
      <c r="EI377" t="s">
        <v>217</v>
      </c>
      <c r="EN377" t="s">
        <v>217</v>
      </c>
      <c r="ES377" t="s">
        <v>217</v>
      </c>
      <c r="FG377">
        <v>10</v>
      </c>
      <c r="FH377" t="s">
        <v>217</v>
      </c>
      <c r="FM377" t="s">
        <v>217</v>
      </c>
      <c r="FR377" t="s">
        <v>217</v>
      </c>
      <c r="FW377" t="s">
        <v>217</v>
      </c>
      <c r="GB377" t="s">
        <v>217</v>
      </c>
      <c r="GL377" t="s">
        <v>217</v>
      </c>
      <c r="GQ377" t="s">
        <v>217</v>
      </c>
      <c r="GV377" t="s">
        <v>217</v>
      </c>
      <c r="HJ377">
        <v>10</v>
      </c>
      <c r="HK377" t="s">
        <v>191</v>
      </c>
      <c r="KF377">
        <v>10</v>
      </c>
    </row>
    <row r="378" spans="2:293" x14ac:dyDescent="0.25">
      <c r="B378">
        <v>99180189</v>
      </c>
      <c r="C378" s="1">
        <v>43444.549004629633</v>
      </c>
      <c r="D378" s="1">
        <v>43454.579247685186</v>
      </c>
      <c r="J378" t="s">
        <v>689</v>
      </c>
      <c r="K378" t="s">
        <v>31</v>
      </c>
      <c r="M378" t="s">
        <v>277</v>
      </c>
      <c r="N378">
        <f t="shared" si="274"/>
        <v>73</v>
      </c>
      <c r="O378" t="s">
        <v>33</v>
      </c>
      <c r="Z378" t="s">
        <v>218</v>
      </c>
      <c r="AF378" t="s">
        <v>222</v>
      </c>
      <c r="AJ378" t="s">
        <v>218</v>
      </c>
      <c r="BE378">
        <v>7</v>
      </c>
      <c r="BK378" t="s">
        <v>222</v>
      </c>
      <c r="BO378" t="s">
        <v>218</v>
      </c>
      <c r="BU378" t="s">
        <v>222</v>
      </c>
      <c r="CC378">
        <v>6</v>
      </c>
      <c r="CI378" t="s">
        <v>85</v>
      </c>
      <c r="IR378" t="s">
        <v>218</v>
      </c>
      <c r="IW378" t="s">
        <v>218</v>
      </c>
      <c r="JA378" t="s">
        <v>217</v>
      </c>
      <c r="JG378" t="s">
        <v>218</v>
      </c>
      <c r="JQ378">
        <v>7</v>
      </c>
      <c r="JU378" t="s">
        <v>191</v>
      </c>
      <c r="KC378">
        <v>7</v>
      </c>
      <c r="KG378" t="s">
        <v>741</v>
      </c>
    </row>
    <row r="379" spans="2:293" x14ac:dyDescent="0.25">
      <c r="B379">
        <v>99147504</v>
      </c>
      <c r="C379" s="1">
        <v>43443.905671296299</v>
      </c>
      <c r="D379" s="1">
        <v>43443.90861111111</v>
      </c>
      <c r="J379" t="s">
        <v>742</v>
      </c>
      <c r="K379" t="s">
        <v>31</v>
      </c>
      <c r="M379" t="s">
        <v>641</v>
      </c>
      <c r="N379">
        <f t="shared" si="274"/>
        <v>125</v>
      </c>
      <c r="O379" t="s">
        <v>33</v>
      </c>
      <c r="Y379" t="s">
        <v>217</v>
      </c>
      <c r="AE379" t="s">
        <v>218</v>
      </c>
      <c r="AJ379" t="s">
        <v>218</v>
      </c>
      <c r="BG379">
        <v>9</v>
      </c>
      <c r="BJ379" t="s">
        <v>218</v>
      </c>
      <c r="BO379" t="s">
        <v>218</v>
      </c>
      <c r="BT379" t="s">
        <v>218</v>
      </c>
      <c r="CE379">
        <v>8</v>
      </c>
      <c r="CI379" t="s">
        <v>85</v>
      </c>
      <c r="IQ379" t="s">
        <v>217</v>
      </c>
      <c r="IV379" t="s">
        <v>217</v>
      </c>
      <c r="JA379" t="s">
        <v>217</v>
      </c>
      <c r="JG379" t="s">
        <v>218</v>
      </c>
      <c r="JS379">
        <v>9</v>
      </c>
      <c r="JV379" t="s">
        <v>192</v>
      </c>
      <c r="KD379">
        <v>8</v>
      </c>
    </row>
    <row r="380" spans="2:293" x14ac:dyDescent="0.25">
      <c r="B380">
        <v>99147504</v>
      </c>
      <c r="C380" s="1">
        <v>43442.44190972222</v>
      </c>
      <c r="D380" s="1">
        <v>43442.444594907407</v>
      </c>
      <c r="J380" t="s">
        <v>743</v>
      </c>
      <c r="K380" t="s">
        <v>31</v>
      </c>
      <c r="M380" t="s">
        <v>744</v>
      </c>
      <c r="N380">
        <f t="shared" si="274"/>
        <v>283</v>
      </c>
      <c r="O380" t="s">
        <v>33</v>
      </c>
      <c r="AC380" t="s">
        <v>232</v>
      </c>
      <c r="AE380" t="s">
        <v>218</v>
      </c>
      <c r="AJ380" t="s">
        <v>218</v>
      </c>
      <c r="BE380">
        <v>7</v>
      </c>
      <c r="BJ380" t="s">
        <v>218</v>
      </c>
      <c r="BO380" t="s">
        <v>218</v>
      </c>
      <c r="BT380" t="s">
        <v>218</v>
      </c>
      <c r="CD380">
        <v>7</v>
      </c>
      <c r="CH380" t="s">
        <v>84</v>
      </c>
      <c r="CK380" t="s">
        <v>87</v>
      </c>
      <c r="DA380" t="s">
        <v>103</v>
      </c>
      <c r="DU380" t="s">
        <v>218</v>
      </c>
      <c r="DZ380" t="s">
        <v>218</v>
      </c>
      <c r="EE380" t="s">
        <v>218</v>
      </c>
      <c r="EJ380" t="s">
        <v>218</v>
      </c>
      <c r="EO380" t="s">
        <v>218</v>
      </c>
      <c r="ET380" t="s">
        <v>218</v>
      </c>
      <c r="FD380">
        <v>7</v>
      </c>
      <c r="FI380" t="s">
        <v>218</v>
      </c>
      <c r="FN380" t="s">
        <v>218</v>
      </c>
      <c r="FT380" t="s">
        <v>222</v>
      </c>
      <c r="FX380" t="s">
        <v>218</v>
      </c>
      <c r="GD380" t="s">
        <v>222</v>
      </c>
      <c r="GN380" t="s">
        <v>222</v>
      </c>
      <c r="GR380" t="s">
        <v>218</v>
      </c>
      <c r="GW380" t="s">
        <v>218</v>
      </c>
      <c r="HF380">
        <v>6</v>
      </c>
      <c r="HL380" t="s">
        <v>192</v>
      </c>
      <c r="KC380">
        <v>7</v>
      </c>
      <c r="KG380" t="s">
        <v>745</v>
      </c>
    </row>
    <row r="381" spans="2:293" x14ac:dyDescent="0.25">
      <c r="B381">
        <v>99147504</v>
      </c>
      <c r="C381" s="1">
        <v>43441.391782407409</v>
      </c>
      <c r="D381" s="1">
        <v>43441.396099537036</v>
      </c>
      <c r="J381" t="s">
        <v>746</v>
      </c>
      <c r="K381" t="s">
        <v>31</v>
      </c>
      <c r="M381" t="s">
        <v>663</v>
      </c>
      <c r="N381">
        <f t="shared" si="274"/>
        <v>66</v>
      </c>
      <c r="X381" t="s">
        <v>747</v>
      </c>
      <c r="Z381" t="s">
        <v>218</v>
      </c>
      <c r="AE381" t="s">
        <v>218</v>
      </c>
      <c r="AJ381" t="s">
        <v>218</v>
      </c>
      <c r="BF381">
        <v>8</v>
      </c>
      <c r="BI381" t="s">
        <v>243</v>
      </c>
      <c r="BN381" t="s">
        <v>243</v>
      </c>
      <c r="BS381" t="s">
        <v>243</v>
      </c>
      <c r="CF381">
        <v>9</v>
      </c>
      <c r="CH381" t="s">
        <v>84</v>
      </c>
      <c r="CM381" t="s">
        <v>89</v>
      </c>
      <c r="HO381" t="s">
        <v>222</v>
      </c>
      <c r="HY381">
        <v>8</v>
      </c>
      <c r="KD381">
        <v>8</v>
      </c>
      <c r="KG381" t="s">
        <v>748</v>
      </c>
    </row>
    <row r="382" spans="2:293" x14ac:dyDescent="0.25">
      <c r="B382">
        <v>99147504</v>
      </c>
      <c r="C382" s="1">
        <v>43441.353125000001</v>
      </c>
      <c r="D382" s="1">
        <v>43441.355949074074</v>
      </c>
      <c r="J382" t="s">
        <v>712</v>
      </c>
      <c r="K382" t="s">
        <v>31</v>
      </c>
      <c r="M382" t="s">
        <v>401</v>
      </c>
      <c r="N382">
        <f t="shared" si="274"/>
        <v>142</v>
      </c>
      <c r="O382" t="s">
        <v>33</v>
      </c>
      <c r="AC382" t="s">
        <v>232</v>
      </c>
      <c r="AH382" t="s">
        <v>232</v>
      </c>
      <c r="AM382" t="s">
        <v>232</v>
      </c>
      <c r="BD382">
        <v>6</v>
      </c>
      <c r="BJ382" t="s">
        <v>218</v>
      </c>
      <c r="BO382" t="s">
        <v>218</v>
      </c>
      <c r="BT382" t="s">
        <v>218</v>
      </c>
      <c r="CD382">
        <v>7</v>
      </c>
      <c r="CH382" t="s">
        <v>84</v>
      </c>
      <c r="CM382" t="s">
        <v>89</v>
      </c>
      <c r="HN382" t="s">
        <v>218</v>
      </c>
      <c r="IA382">
        <v>10</v>
      </c>
      <c r="KC382">
        <v>7</v>
      </c>
    </row>
    <row r="383" spans="2:293" x14ac:dyDescent="0.25">
      <c r="B383">
        <v>99147504</v>
      </c>
      <c r="C383" s="1">
        <v>43440.836134259262</v>
      </c>
      <c r="D383" s="1">
        <v>43440.840277777781</v>
      </c>
      <c r="J383" t="s">
        <v>720</v>
      </c>
      <c r="K383" t="s">
        <v>31</v>
      </c>
      <c r="M383" t="s">
        <v>733</v>
      </c>
      <c r="N383">
        <f t="shared" si="274"/>
        <v>96</v>
      </c>
      <c r="O383" t="s">
        <v>33</v>
      </c>
      <c r="Z383" t="s">
        <v>218</v>
      </c>
      <c r="AE383" t="s">
        <v>218</v>
      </c>
      <c r="AJ383" t="s">
        <v>218</v>
      </c>
      <c r="BE383">
        <v>7</v>
      </c>
      <c r="BJ383" t="s">
        <v>218</v>
      </c>
      <c r="BP383" t="s">
        <v>222</v>
      </c>
      <c r="BU383" t="s">
        <v>222</v>
      </c>
      <c r="CC383">
        <v>6</v>
      </c>
      <c r="CI383" t="s">
        <v>85</v>
      </c>
      <c r="IR383" t="s">
        <v>218</v>
      </c>
      <c r="IV383" t="s">
        <v>217</v>
      </c>
      <c r="JB383" t="s">
        <v>218</v>
      </c>
      <c r="JG383" t="s">
        <v>218</v>
      </c>
      <c r="JR383">
        <v>8</v>
      </c>
      <c r="JU383" t="s">
        <v>191</v>
      </c>
      <c r="KC383">
        <v>7</v>
      </c>
      <c r="KG383" t="s">
        <v>749</v>
      </c>
    </row>
    <row r="384" spans="2:293" x14ac:dyDescent="0.25">
      <c r="B384">
        <v>99147504</v>
      </c>
      <c r="C384" s="1">
        <v>43440.809629629628</v>
      </c>
      <c r="D384" s="1">
        <v>43440.812592592592</v>
      </c>
      <c r="J384" t="s">
        <v>750</v>
      </c>
      <c r="K384" t="s">
        <v>31</v>
      </c>
      <c r="M384" t="s">
        <v>296</v>
      </c>
      <c r="N384">
        <f t="shared" si="274"/>
        <v>175</v>
      </c>
      <c r="P384" t="s">
        <v>34</v>
      </c>
      <c r="R384" t="s">
        <v>36</v>
      </c>
      <c r="U384" t="s">
        <v>39</v>
      </c>
      <c r="Y384" t="s">
        <v>217</v>
      </c>
      <c r="AE384" t="s">
        <v>218</v>
      </c>
      <c r="AJ384" t="s">
        <v>218</v>
      </c>
      <c r="BF384">
        <v>8</v>
      </c>
      <c r="BJ384" t="s">
        <v>218</v>
      </c>
      <c r="BO384" t="s">
        <v>218</v>
      </c>
      <c r="BT384" t="s">
        <v>218</v>
      </c>
      <c r="CE384">
        <v>8</v>
      </c>
      <c r="CH384" t="s">
        <v>84</v>
      </c>
      <c r="CK384" t="s">
        <v>87</v>
      </c>
      <c r="DK384" t="s">
        <v>113</v>
      </c>
      <c r="DT384" t="s">
        <v>217</v>
      </c>
      <c r="DY384" t="s">
        <v>217</v>
      </c>
      <c r="ED384" t="s">
        <v>217</v>
      </c>
      <c r="EI384" t="s">
        <v>217</v>
      </c>
      <c r="EN384" t="s">
        <v>217</v>
      </c>
      <c r="ES384" t="s">
        <v>217</v>
      </c>
      <c r="FG384">
        <v>10</v>
      </c>
      <c r="FH384" t="s">
        <v>217</v>
      </c>
      <c r="FM384" t="s">
        <v>217</v>
      </c>
      <c r="FR384" t="s">
        <v>217</v>
      </c>
      <c r="FW384" t="s">
        <v>217</v>
      </c>
      <c r="GB384" t="s">
        <v>217</v>
      </c>
      <c r="GL384" t="s">
        <v>217</v>
      </c>
      <c r="GQ384" t="s">
        <v>217</v>
      </c>
      <c r="GV384" t="s">
        <v>217</v>
      </c>
      <c r="HJ384">
        <v>10</v>
      </c>
      <c r="HK384" t="s">
        <v>191</v>
      </c>
      <c r="KD384">
        <v>8</v>
      </c>
      <c r="KG384" t="s">
        <v>751</v>
      </c>
    </row>
    <row r="385" spans="2:293" x14ac:dyDescent="0.25">
      <c r="B385">
        <v>99147504</v>
      </c>
      <c r="C385" s="1">
        <v>43440.726909722223</v>
      </c>
      <c r="D385" s="1">
        <v>43440.73096064815</v>
      </c>
      <c r="J385" t="s">
        <v>752</v>
      </c>
      <c r="K385" t="s">
        <v>31</v>
      </c>
      <c r="M385" t="s">
        <v>401</v>
      </c>
      <c r="N385">
        <f t="shared" si="274"/>
        <v>36</v>
      </c>
      <c r="U385" t="s">
        <v>39</v>
      </c>
      <c r="Z385" t="s">
        <v>218</v>
      </c>
      <c r="AE385" t="s">
        <v>218</v>
      </c>
      <c r="AJ385" t="s">
        <v>218</v>
      </c>
      <c r="BE385">
        <v>7</v>
      </c>
      <c r="BK385" t="s">
        <v>222</v>
      </c>
      <c r="BP385" t="s">
        <v>222</v>
      </c>
      <c r="BT385" t="s">
        <v>218</v>
      </c>
      <c r="CC385">
        <v>6</v>
      </c>
      <c r="CH385" t="s">
        <v>84</v>
      </c>
      <c r="CL385" t="s">
        <v>88</v>
      </c>
      <c r="IC385" t="s">
        <v>218</v>
      </c>
      <c r="IP385">
        <v>10</v>
      </c>
      <c r="KC385">
        <v>7</v>
      </c>
    </row>
    <row r="386" spans="2:293" x14ac:dyDescent="0.25">
      <c r="B386">
        <v>99147504</v>
      </c>
      <c r="C386" s="1">
        <v>43440.622094907405</v>
      </c>
      <c r="D386" s="1">
        <v>43440.624212962961</v>
      </c>
      <c r="J386" t="s">
        <v>477</v>
      </c>
      <c r="K386" t="s">
        <v>31</v>
      </c>
      <c r="M386" t="s">
        <v>477</v>
      </c>
      <c r="N386">
        <f t="shared" si="274"/>
        <v>0</v>
      </c>
      <c r="O386" t="s">
        <v>33</v>
      </c>
      <c r="Z386" t="s">
        <v>218</v>
      </c>
      <c r="AE386" t="s">
        <v>218</v>
      </c>
      <c r="AJ386" t="s">
        <v>218</v>
      </c>
      <c r="BF386">
        <v>8</v>
      </c>
      <c r="BJ386" t="s">
        <v>218</v>
      </c>
      <c r="BO386" t="s">
        <v>218</v>
      </c>
      <c r="BT386" t="s">
        <v>218</v>
      </c>
      <c r="CE386">
        <v>8</v>
      </c>
      <c r="CJ386" t="s">
        <v>86</v>
      </c>
      <c r="IR386" t="s">
        <v>218</v>
      </c>
      <c r="IW386" t="s">
        <v>218</v>
      </c>
      <c r="JB386" t="s">
        <v>218</v>
      </c>
      <c r="JF386" t="s">
        <v>217</v>
      </c>
      <c r="JR386">
        <v>8</v>
      </c>
      <c r="JU386" t="s">
        <v>191</v>
      </c>
      <c r="KD386">
        <v>8</v>
      </c>
    </row>
    <row r="387" spans="2:293" x14ac:dyDescent="0.25">
      <c r="B387">
        <v>99147504</v>
      </c>
      <c r="C387" s="1">
        <v>43440.591111111113</v>
      </c>
      <c r="D387" s="1">
        <v>43440.592847222222</v>
      </c>
      <c r="J387" t="s">
        <v>753</v>
      </c>
      <c r="K387" t="s">
        <v>31</v>
      </c>
      <c r="M387" t="s">
        <v>754</v>
      </c>
      <c r="N387">
        <f t="shared" si="274"/>
        <v>91</v>
      </c>
      <c r="O387" t="s">
        <v>33</v>
      </c>
      <c r="Y387" t="s">
        <v>217</v>
      </c>
      <c r="AF387" t="s">
        <v>222</v>
      </c>
      <c r="AJ387" t="s">
        <v>218</v>
      </c>
      <c r="BD387">
        <v>6</v>
      </c>
      <c r="BJ387" t="s">
        <v>218</v>
      </c>
      <c r="BO387" t="s">
        <v>218</v>
      </c>
      <c r="BT387" t="s">
        <v>218</v>
      </c>
      <c r="CE387">
        <v>8</v>
      </c>
    </row>
    <row r="388" spans="2:293" x14ac:dyDescent="0.25">
      <c r="B388">
        <v>99147504</v>
      </c>
      <c r="C388" s="1">
        <v>43440.345752314817</v>
      </c>
      <c r="D388" s="1">
        <v>43440.347268518519</v>
      </c>
      <c r="J388" t="s">
        <v>755</v>
      </c>
      <c r="K388" t="s">
        <v>31</v>
      </c>
      <c r="M388" t="s">
        <v>756</v>
      </c>
      <c r="N388">
        <f t="shared" si="274"/>
        <v>180</v>
      </c>
      <c r="P388" t="s">
        <v>34</v>
      </c>
      <c r="Y388" t="s">
        <v>217</v>
      </c>
      <c r="AD388" t="s">
        <v>217</v>
      </c>
      <c r="AI388" t="s">
        <v>217</v>
      </c>
      <c r="BF388">
        <v>8</v>
      </c>
      <c r="BJ388" t="s">
        <v>218</v>
      </c>
      <c r="BO388" t="s">
        <v>218</v>
      </c>
      <c r="BT388" t="s">
        <v>218</v>
      </c>
      <c r="CC388">
        <v>6</v>
      </c>
      <c r="CI388" t="s">
        <v>85</v>
      </c>
      <c r="IQ388" t="s">
        <v>217</v>
      </c>
      <c r="IV388" t="s">
        <v>217</v>
      </c>
      <c r="JA388" t="s">
        <v>217</v>
      </c>
      <c r="JG388" t="s">
        <v>218</v>
      </c>
      <c r="JR388">
        <v>8</v>
      </c>
      <c r="JU388" t="s">
        <v>191</v>
      </c>
      <c r="KD388">
        <v>8</v>
      </c>
    </row>
    <row r="389" spans="2:293" x14ac:dyDescent="0.25">
      <c r="B389">
        <v>99147504</v>
      </c>
      <c r="C389" s="1">
        <v>43426.668090277781</v>
      </c>
      <c r="D389" s="1">
        <v>43426.669768518521</v>
      </c>
      <c r="J389" t="s">
        <v>712</v>
      </c>
      <c r="K389" t="s">
        <v>31</v>
      </c>
      <c r="M389" t="s">
        <v>641</v>
      </c>
      <c r="N389">
        <f t="shared" ref="N389:N452" si="275">M389-J389</f>
        <v>132</v>
      </c>
      <c r="O389" t="s">
        <v>33</v>
      </c>
      <c r="Y389" t="s">
        <v>217</v>
      </c>
      <c r="AD389" t="s">
        <v>217</v>
      </c>
      <c r="AI389" t="s">
        <v>217</v>
      </c>
      <c r="BG389">
        <v>9</v>
      </c>
      <c r="BI389" t="s">
        <v>243</v>
      </c>
      <c r="BN389" t="s">
        <v>243</v>
      </c>
      <c r="BS389" t="s">
        <v>243</v>
      </c>
      <c r="CF389">
        <v>9</v>
      </c>
      <c r="CI389" t="s">
        <v>85</v>
      </c>
      <c r="IQ389" t="s">
        <v>217</v>
      </c>
      <c r="IV389" t="s">
        <v>217</v>
      </c>
      <c r="JA389" t="s">
        <v>217</v>
      </c>
      <c r="JG389" t="s">
        <v>218</v>
      </c>
      <c r="JS389">
        <v>9</v>
      </c>
      <c r="JU389" t="s">
        <v>191</v>
      </c>
      <c r="KD389">
        <v>8</v>
      </c>
    </row>
    <row r="390" spans="2:293" x14ac:dyDescent="0.25">
      <c r="B390">
        <v>99147504</v>
      </c>
      <c r="C390" s="1">
        <v>43423.852118055554</v>
      </c>
      <c r="D390" s="1">
        <v>43423.85765046296</v>
      </c>
      <c r="J390" t="s">
        <v>757</v>
      </c>
      <c r="K390" t="s">
        <v>31</v>
      </c>
      <c r="M390" t="s">
        <v>296</v>
      </c>
      <c r="N390">
        <f t="shared" si="275"/>
        <v>105</v>
      </c>
      <c r="O390" t="s">
        <v>33</v>
      </c>
      <c r="P390" t="s">
        <v>34</v>
      </c>
      <c r="R390" t="s">
        <v>36</v>
      </c>
      <c r="Y390" t="s">
        <v>217</v>
      </c>
      <c r="AD390" t="s">
        <v>217</v>
      </c>
      <c r="AI390" t="s">
        <v>217</v>
      </c>
      <c r="BH390">
        <v>10</v>
      </c>
      <c r="BI390" t="s">
        <v>243</v>
      </c>
      <c r="BN390" t="s">
        <v>243</v>
      </c>
      <c r="BS390" t="s">
        <v>243</v>
      </c>
      <c r="CG390">
        <v>10</v>
      </c>
      <c r="CH390" t="s">
        <v>84</v>
      </c>
      <c r="CM390" t="s">
        <v>89</v>
      </c>
      <c r="HQ390" t="s">
        <v>232</v>
      </c>
      <c r="IA390">
        <v>10</v>
      </c>
      <c r="KF390">
        <v>10</v>
      </c>
      <c r="KG390" t="s">
        <v>758</v>
      </c>
    </row>
    <row r="391" spans="2:293" x14ac:dyDescent="0.25">
      <c r="B391">
        <v>99147504</v>
      </c>
      <c r="C391" s="1">
        <v>43422.922592592593</v>
      </c>
      <c r="D391" s="1">
        <v>43422.930497685185</v>
      </c>
      <c r="J391" t="s">
        <v>759</v>
      </c>
      <c r="K391" t="s">
        <v>31</v>
      </c>
      <c r="M391" t="s">
        <v>760</v>
      </c>
      <c r="N391">
        <f t="shared" si="275"/>
        <v>116</v>
      </c>
      <c r="O391" t="s">
        <v>33</v>
      </c>
      <c r="Z391" t="s">
        <v>218</v>
      </c>
      <c r="AE391" t="s">
        <v>218</v>
      </c>
      <c r="AJ391" t="s">
        <v>218</v>
      </c>
      <c r="BE391">
        <v>7</v>
      </c>
      <c r="BJ391" t="s">
        <v>218</v>
      </c>
      <c r="BO391" t="s">
        <v>218</v>
      </c>
      <c r="BT391" t="s">
        <v>218</v>
      </c>
      <c r="CD391">
        <v>7</v>
      </c>
      <c r="CH391" t="s">
        <v>84</v>
      </c>
      <c r="CL391" t="s">
        <v>88</v>
      </c>
      <c r="IF391" t="s">
        <v>232</v>
      </c>
      <c r="IO391">
        <v>9</v>
      </c>
      <c r="JZ391">
        <v>4</v>
      </c>
      <c r="KG391" t="s">
        <v>761</v>
      </c>
    </row>
    <row r="392" spans="2:293" x14ac:dyDescent="0.25">
      <c r="B392">
        <v>99147504</v>
      </c>
      <c r="C392" s="1">
        <v>43421.605682870373</v>
      </c>
      <c r="D392" s="1">
        <v>43421.60837962963</v>
      </c>
      <c r="J392" t="s">
        <v>762</v>
      </c>
      <c r="K392" t="s">
        <v>31</v>
      </c>
      <c r="M392" t="s">
        <v>672</v>
      </c>
      <c r="N392">
        <f t="shared" si="275"/>
        <v>164</v>
      </c>
      <c r="O392" t="s">
        <v>33</v>
      </c>
      <c r="Z392" t="s">
        <v>218</v>
      </c>
      <c r="AE392" t="s">
        <v>218</v>
      </c>
      <c r="AJ392" t="s">
        <v>218</v>
      </c>
      <c r="BF392">
        <v>8</v>
      </c>
      <c r="BJ392" t="s">
        <v>218</v>
      </c>
      <c r="BO392" t="s">
        <v>218</v>
      </c>
      <c r="BT392" t="s">
        <v>218</v>
      </c>
      <c r="CD392">
        <v>7</v>
      </c>
      <c r="CH392" t="s">
        <v>84</v>
      </c>
      <c r="CK392" t="s">
        <v>87</v>
      </c>
      <c r="DK392" t="s">
        <v>113</v>
      </c>
      <c r="DT392" t="s">
        <v>217</v>
      </c>
      <c r="DY392" t="s">
        <v>217</v>
      </c>
      <c r="ED392" t="s">
        <v>217</v>
      </c>
      <c r="EI392" t="s">
        <v>217</v>
      </c>
      <c r="EN392" t="s">
        <v>217</v>
      </c>
      <c r="ES392" t="s">
        <v>217</v>
      </c>
      <c r="FG392">
        <v>10</v>
      </c>
      <c r="FH392" t="s">
        <v>217</v>
      </c>
      <c r="FN392" t="s">
        <v>218</v>
      </c>
      <c r="FR392" t="s">
        <v>217</v>
      </c>
      <c r="FW392" t="s">
        <v>217</v>
      </c>
      <c r="GB392" t="s">
        <v>217</v>
      </c>
      <c r="GL392" t="s">
        <v>217</v>
      </c>
      <c r="GQ392" t="s">
        <v>217</v>
      </c>
      <c r="GW392" t="s">
        <v>218</v>
      </c>
      <c r="HI392">
        <v>9</v>
      </c>
      <c r="HK392" t="s">
        <v>191</v>
      </c>
      <c r="KD392">
        <v>8</v>
      </c>
      <c r="KG392" t="s">
        <v>763</v>
      </c>
    </row>
    <row r="393" spans="2:293" x14ac:dyDescent="0.25">
      <c r="B393">
        <v>99147504</v>
      </c>
      <c r="C393" s="1">
        <v>43419.86824074074</v>
      </c>
      <c r="D393" s="1">
        <v>43419.870613425926</v>
      </c>
      <c r="J393" t="s">
        <v>764</v>
      </c>
      <c r="K393" t="s">
        <v>31</v>
      </c>
      <c r="M393" t="s">
        <v>663</v>
      </c>
      <c r="N393">
        <f t="shared" si="275"/>
        <v>364</v>
      </c>
      <c r="O393" t="s">
        <v>33</v>
      </c>
      <c r="Z393" t="s">
        <v>218</v>
      </c>
      <c r="AE393" t="s">
        <v>218</v>
      </c>
      <c r="AJ393" t="s">
        <v>218</v>
      </c>
      <c r="BD393">
        <v>6</v>
      </c>
      <c r="BK393" t="s">
        <v>222</v>
      </c>
      <c r="BP393" t="s">
        <v>222</v>
      </c>
      <c r="BU393" t="s">
        <v>222</v>
      </c>
      <c r="CA393">
        <v>4</v>
      </c>
      <c r="CI393" t="s">
        <v>85</v>
      </c>
      <c r="IQ393" t="s">
        <v>217</v>
      </c>
      <c r="IV393" t="s">
        <v>217</v>
      </c>
      <c r="JA393" t="s">
        <v>217</v>
      </c>
      <c r="JF393" t="s">
        <v>217</v>
      </c>
      <c r="JS393">
        <v>9</v>
      </c>
      <c r="JU393" t="s">
        <v>191</v>
      </c>
      <c r="KC393">
        <v>7</v>
      </c>
      <c r="KG393" t="s">
        <v>765</v>
      </c>
    </row>
    <row r="394" spans="2:293" x14ac:dyDescent="0.25">
      <c r="B394">
        <v>99147504</v>
      </c>
      <c r="C394" s="1">
        <v>43418.513680555552</v>
      </c>
      <c r="D394" s="1">
        <v>43418.517696759256</v>
      </c>
      <c r="J394" t="s">
        <v>766</v>
      </c>
      <c r="K394" t="s">
        <v>31</v>
      </c>
      <c r="M394" t="s">
        <v>760</v>
      </c>
      <c r="N394">
        <f t="shared" si="275"/>
        <v>114</v>
      </c>
      <c r="O394" t="s">
        <v>33</v>
      </c>
      <c r="U394" t="s">
        <v>39</v>
      </c>
      <c r="Z394" t="s">
        <v>218</v>
      </c>
      <c r="AE394" t="s">
        <v>218</v>
      </c>
      <c r="AJ394" t="s">
        <v>218</v>
      </c>
      <c r="BE394">
        <v>7</v>
      </c>
      <c r="BJ394" t="s">
        <v>218</v>
      </c>
      <c r="BO394" t="s">
        <v>218</v>
      </c>
      <c r="BT394" t="s">
        <v>218</v>
      </c>
      <c r="CE394">
        <v>8</v>
      </c>
      <c r="CH394" t="s">
        <v>84</v>
      </c>
      <c r="CK394" t="s">
        <v>87</v>
      </c>
      <c r="CX394" t="s">
        <v>100</v>
      </c>
      <c r="DU394" t="s">
        <v>218</v>
      </c>
      <c r="DZ394" t="s">
        <v>218</v>
      </c>
      <c r="ED394" t="s">
        <v>217</v>
      </c>
      <c r="EI394" t="s">
        <v>217</v>
      </c>
      <c r="EN394" t="s">
        <v>217</v>
      </c>
      <c r="ES394" t="s">
        <v>217</v>
      </c>
      <c r="FE394">
        <v>8</v>
      </c>
      <c r="FI394" t="s">
        <v>218</v>
      </c>
      <c r="FQ394" t="s">
        <v>232</v>
      </c>
      <c r="FR394" t="s">
        <v>217</v>
      </c>
      <c r="FW394" t="s">
        <v>217</v>
      </c>
      <c r="GB394" t="s">
        <v>217</v>
      </c>
      <c r="GL394" t="s">
        <v>217</v>
      </c>
      <c r="GQ394" t="s">
        <v>217</v>
      </c>
      <c r="GW394" t="s">
        <v>218</v>
      </c>
      <c r="HI394">
        <v>9</v>
      </c>
      <c r="HK394" t="s">
        <v>191</v>
      </c>
      <c r="KD394">
        <v>8</v>
      </c>
    </row>
    <row r="395" spans="2:293" x14ac:dyDescent="0.25">
      <c r="B395">
        <v>99147504</v>
      </c>
      <c r="C395" s="1">
        <v>43417.767013888886</v>
      </c>
      <c r="D395" s="1">
        <v>43417.770439814813</v>
      </c>
      <c r="J395" t="s">
        <v>767</v>
      </c>
      <c r="K395" t="s">
        <v>31</v>
      </c>
      <c r="M395" t="s">
        <v>296</v>
      </c>
      <c r="N395">
        <f t="shared" si="275"/>
        <v>266</v>
      </c>
      <c r="U395" t="s">
        <v>39</v>
      </c>
      <c r="Z395" t="s">
        <v>218</v>
      </c>
      <c r="AE395" t="s">
        <v>218</v>
      </c>
      <c r="AJ395" t="s">
        <v>218</v>
      </c>
      <c r="BF395">
        <v>8</v>
      </c>
      <c r="BJ395" t="s">
        <v>218</v>
      </c>
      <c r="BO395" t="s">
        <v>218</v>
      </c>
      <c r="BT395" t="s">
        <v>218</v>
      </c>
      <c r="CD395">
        <v>7</v>
      </c>
      <c r="CH395" t="s">
        <v>84</v>
      </c>
      <c r="CK395" t="s">
        <v>87</v>
      </c>
      <c r="CZ395" t="s">
        <v>102</v>
      </c>
      <c r="DT395" t="s">
        <v>217</v>
      </c>
      <c r="DY395" t="s">
        <v>217</v>
      </c>
      <c r="ED395" t="s">
        <v>217</v>
      </c>
      <c r="EI395" t="s">
        <v>217</v>
      </c>
      <c r="EN395" t="s">
        <v>217</v>
      </c>
      <c r="ES395" t="s">
        <v>217</v>
      </c>
      <c r="FG395">
        <v>10</v>
      </c>
      <c r="FH395" t="s">
        <v>217</v>
      </c>
      <c r="FM395" t="s">
        <v>217</v>
      </c>
      <c r="FR395" t="s">
        <v>217</v>
      </c>
      <c r="FW395" t="s">
        <v>217</v>
      </c>
      <c r="GB395" t="s">
        <v>217</v>
      </c>
      <c r="GL395" t="s">
        <v>217</v>
      </c>
      <c r="GQ395" t="s">
        <v>217</v>
      </c>
      <c r="GV395" t="s">
        <v>217</v>
      </c>
      <c r="HJ395">
        <v>10</v>
      </c>
      <c r="HK395" t="s">
        <v>191</v>
      </c>
      <c r="KE395">
        <v>9</v>
      </c>
    </row>
    <row r="396" spans="2:293" x14ac:dyDescent="0.25">
      <c r="B396">
        <v>99147504</v>
      </c>
      <c r="C396" s="1">
        <v>43417.673807870371</v>
      </c>
      <c r="D396" s="1">
        <v>43417.678761574076</v>
      </c>
      <c r="J396" t="s">
        <v>380</v>
      </c>
      <c r="K396" t="s">
        <v>31</v>
      </c>
      <c r="M396" t="s">
        <v>768</v>
      </c>
      <c r="N396">
        <f t="shared" si="275"/>
        <v>40</v>
      </c>
      <c r="O396" t="s">
        <v>33</v>
      </c>
      <c r="Z396" t="s">
        <v>218</v>
      </c>
      <c r="AE396" t="s">
        <v>218</v>
      </c>
      <c r="AK396" t="s">
        <v>222</v>
      </c>
      <c r="BD396">
        <v>6</v>
      </c>
      <c r="BM396" t="s">
        <v>291</v>
      </c>
      <c r="BP396" t="s">
        <v>222</v>
      </c>
      <c r="BW396" t="s">
        <v>291</v>
      </c>
      <c r="CC396">
        <v>6</v>
      </c>
      <c r="CI396" t="s">
        <v>85</v>
      </c>
      <c r="IQ396" t="s">
        <v>217</v>
      </c>
      <c r="IV396" t="s">
        <v>217</v>
      </c>
      <c r="JA396" t="s">
        <v>217</v>
      </c>
      <c r="JF396" t="s">
        <v>217</v>
      </c>
      <c r="JR396">
        <v>8</v>
      </c>
      <c r="JU396" t="s">
        <v>191</v>
      </c>
      <c r="KC396">
        <v>7</v>
      </c>
      <c r="KG396" t="s">
        <v>769</v>
      </c>
    </row>
    <row r="397" spans="2:293" x14ac:dyDescent="0.25">
      <c r="B397">
        <v>99147504</v>
      </c>
      <c r="C397" s="1">
        <v>43417.499074074076</v>
      </c>
      <c r="D397" s="1">
        <v>43417.503645833334</v>
      </c>
      <c r="J397" t="s">
        <v>770</v>
      </c>
      <c r="K397" t="s">
        <v>31</v>
      </c>
      <c r="M397" t="s">
        <v>317</v>
      </c>
      <c r="N397">
        <f t="shared" si="275"/>
        <v>197</v>
      </c>
      <c r="O397" t="s">
        <v>33</v>
      </c>
      <c r="Y397" t="s">
        <v>217</v>
      </c>
      <c r="AD397" t="s">
        <v>217</v>
      </c>
      <c r="AI397" t="s">
        <v>217</v>
      </c>
      <c r="BF397">
        <v>8</v>
      </c>
      <c r="BI397" t="s">
        <v>243</v>
      </c>
      <c r="BN397" t="s">
        <v>243</v>
      </c>
      <c r="BS397" t="s">
        <v>243</v>
      </c>
      <c r="CF397">
        <v>9</v>
      </c>
      <c r="CI397" t="s">
        <v>85</v>
      </c>
      <c r="IQ397" t="s">
        <v>217</v>
      </c>
      <c r="IV397" t="s">
        <v>217</v>
      </c>
      <c r="JA397" t="s">
        <v>217</v>
      </c>
      <c r="JG397" t="s">
        <v>218</v>
      </c>
      <c r="JS397">
        <v>9</v>
      </c>
      <c r="JU397" t="s">
        <v>191</v>
      </c>
      <c r="KE397">
        <v>9</v>
      </c>
      <c r="KG397" t="s">
        <v>771</v>
      </c>
    </row>
    <row r="398" spans="2:293" x14ac:dyDescent="0.25">
      <c r="B398">
        <v>99147504</v>
      </c>
      <c r="C398" s="1">
        <v>43417.498923611114</v>
      </c>
      <c r="D398" s="1">
        <v>43417.501388888886</v>
      </c>
      <c r="J398" t="s">
        <v>714</v>
      </c>
      <c r="K398" t="s">
        <v>31</v>
      </c>
      <c r="M398" t="s">
        <v>672</v>
      </c>
      <c r="N398">
        <f t="shared" si="275"/>
        <v>64</v>
      </c>
      <c r="O398" t="s">
        <v>33</v>
      </c>
      <c r="Y398" t="s">
        <v>217</v>
      </c>
      <c r="AD398" t="s">
        <v>217</v>
      </c>
      <c r="AI398" t="s">
        <v>217</v>
      </c>
      <c r="BH398">
        <v>10</v>
      </c>
      <c r="BJ398" t="s">
        <v>218</v>
      </c>
      <c r="BO398" t="s">
        <v>218</v>
      </c>
      <c r="BT398" t="s">
        <v>218</v>
      </c>
      <c r="CE398">
        <v>8</v>
      </c>
      <c r="CH398" t="s">
        <v>84</v>
      </c>
      <c r="CK398" t="s">
        <v>87</v>
      </c>
      <c r="CZ398" t="s">
        <v>102</v>
      </c>
      <c r="DT398" t="s">
        <v>217</v>
      </c>
      <c r="DY398" t="s">
        <v>217</v>
      </c>
      <c r="ED398" t="s">
        <v>217</v>
      </c>
      <c r="EI398" t="s">
        <v>217</v>
      </c>
      <c r="EN398" t="s">
        <v>217</v>
      </c>
      <c r="ES398" t="s">
        <v>217</v>
      </c>
      <c r="FG398">
        <v>10</v>
      </c>
      <c r="FH398" t="s">
        <v>217</v>
      </c>
      <c r="FN398" t="s">
        <v>218</v>
      </c>
      <c r="FV398" t="s">
        <v>232</v>
      </c>
      <c r="FW398" t="s">
        <v>217</v>
      </c>
      <c r="GB398" t="s">
        <v>217</v>
      </c>
      <c r="GL398" t="s">
        <v>217</v>
      </c>
      <c r="GQ398" t="s">
        <v>217</v>
      </c>
      <c r="GV398" t="s">
        <v>217</v>
      </c>
      <c r="HJ398">
        <v>10</v>
      </c>
      <c r="HK398" t="s">
        <v>191</v>
      </c>
      <c r="KE398">
        <v>9</v>
      </c>
    </row>
    <row r="399" spans="2:293" x14ac:dyDescent="0.25">
      <c r="B399">
        <v>99147504</v>
      </c>
      <c r="C399" s="1">
        <v>43417.386874999997</v>
      </c>
      <c r="D399" s="1">
        <v>43417.389351851853</v>
      </c>
      <c r="J399" t="s">
        <v>772</v>
      </c>
      <c r="K399" t="s">
        <v>31</v>
      </c>
      <c r="M399" t="s">
        <v>768</v>
      </c>
      <c r="N399">
        <f t="shared" si="275"/>
        <v>272</v>
      </c>
      <c r="O399" t="s">
        <v>33</v>
      </c>
      <c r="Y399" t="s">
        <v>217</v>
      </c>
      <c r="AD399" t="s">
        <v>217</v>
      </c>
      <c r="AI399" t="s">
        <v>217</v>
      </c>
      <c r="BF399">
        <v>8</v>
      </c>
      <c r="BJ399" t="s">
        <v>218</v>
      </c>
      <c r="BO399" t="s">
        <v>218</v>
      </c>
      <c r="BT399" t="s">
        <v>218</v>
      </c>
      <c r="CD399">
        <v>7</v>
      </c>
      <c r="CJ399" t="s">
        <v>86</v>
      </c>
      <c r="IR399" t="s">
        <v>218</v>
      </c>
      <c r="IV399" t="s">
        <v>217</v>
      </c>
      <c r="JA399" t="s">
        <v>217</v>
      </c>
      <c r="JF399" t="s">
        <v>217</v>
      </c>
      <c r="JS399">
        <v>9</v>
      </c>
      <c r="JU399" t="s">
        <v>191</v>
      </c>
      <c r="KD399">
        <v>8</v>
      </c>
    </row>
    <row r="400" spans="2:293" x14ac:dyDescent="0.25">
      <c r="B400">
        <v>99147504</v>
      </c>
      <c r="C400" s="1">
        <v>43417.31009259259</v>
      </c>
      <c r="D400" s="1">
        <v>43417.315324074072</v>
      </c>
      <c r="J400" t="s">
        <v>773</v>
      </c>
      <c r="K400" t="s">
        <v>31</v>
      </c>
      <c r="M400" t="s">
        <v>744</v>
      </c>
      <c r="N400">
        <f t="shared" si="275"/>
        <v>206</v>
      </c>
      <c r="U400" t="s">
        <v>39</v>
      </c>
      <c r="Z400" t="s">
        <v>218</v>
      </c>
      <c r="AE400" t="s">
        <v>218</v>
      </c>
      <c r="AJ400" t="s">
        <v>218</v>
      </c>
      <c r="BE400">
        <v>7</v>
      </c>
      <c r="BJ400" t="s">
        <v>218</v>
      </c>
      <c r="BO400" t="s">
        <v>218</v>
      </c>
      <c r="BT400" t="s">
        <v>218</v>
      </c>
      <c r="CE400">
        <v>8</v>
      </c>
      <c r="CH400" t="s">
        <v>84</v>
      </c>
      <c r="CK400" t="s">
        <v>87</v>
      </c>
      <c r="CY400" t="s">
        <v>101</v>
      </c>
      <c r="DT400" t="s">
        <v>217</v>
      </c>
      <c r="DZ400" t="s">
        <v>218</v>
      </c>
      <c r="ED400" t="s">
        <v>217</v>
      </c>
      <c r="EI400" t="s">
        <v>217</v>
      </c>
      <c r="EN400" t="s">
        <v>217</v>
      </c>
      <c r="ET400" t="s">
        <v>218</v>
      </c>
      <c r="FE400">
        <v>8</v>
      </c>
      <c r="FI400" t="s">
        <v>218</v>
      </c>
      <c r="FQ400" t="s">
        <v>232</v>
      </c>
      <c r="FS400" t="s">
        <v>218</v>
      </c>
      <c r="FW400" t="s">
        <v>217</v>
      </c>
      <c r="GB400" t="s">
        <v>217</v>
      </c>
      <c r="GM400" t="s">
        <v>218</v>
      </c>
      <c r="GQ400" t="s">
        <v>217</v>
      </c>
      <c r="GW400" t="s">
        <v>218</v>
      </c>
      <c r="HI400">
        <v>9</v>
      </c>
      <c r="HK400" t="s">
        <v>191</v>
      </c>
      <c r="KD400">
        <v>8</v>
      </c>
      <c r="KG400" t="s">
        <v>774</v>
      </c>
    </row>
    <row r="401" spans="2:293" x14ac:dyDescent="0.25">
      <c r="B401">
        <v>99147504</v>
      </c>
      <c r="C401" s="1">
        <v>43417.304525462961</v>
      </c>
      <c r="D401" s="1">
        <v>43417.345775462964</v>
      </c>
      <c r="J401" t="s">
        <v>482</v>
      </c>
      <c r="K401" t="s">
        <v>31</v>
      </c>
      <c r="M401" t="s">
        <v>775</v>
      </c>
      <c r="N401">
        <f t="shared" si="275"/>
        <v>97</v>
      </c>
      <c r="O401" t="s">
        <v>33</v>
      </c>
      <c r="Z401" t="s">
        <v>218</v>
      </c>
      <c r="AD401" t="s">
        <v>217</v>
      </c>
      <c r="AJ401" t="s">
        <v>218</v>
      </c>
      <c r="BE401">
        <v>7</v>
      </c>
      <c r="BJ401" t="s">
        <v>218</v>
      </c>
      <c r="BO401" t="s">
        <v>218</v>
      </c>
      <c r="BU401" t="s">
        <v>222</v>
      </c>
      <c r="CC401">
        <v>6</v>
      </c>
      <c r="CI401" t="s">
        <v>85</v>
      </c>
      <c r="IR401" t="s">
        <v>218</v>
      </c>
      <c r="IV401" t="s">
        <v>217</v>
      </c>
      <c r="JA401" t="s">
        <v>217</v>
      </c>
      <c r="JF401" t="s">
        <v>217</v>
      </c>
      <c r="JS401">
        <v>9</v>
      </c>
      <c r="JU401" t="s">
        <v>191</v>
      </c>
      <c r="KD401">
        <v>8</v>
      </c>
    </row>
    <row r="402" spans="2:293" x14ac:dyDescent="0.25">
      <c r="B402">
        <v>99147504</v>
      </c>
      <c r="C402" s="1">
        <v>43416.932719907411</v>
      </c>
      <c r="D402" s="1">
        <v>43416.934074074074</v>
      </c>
      <c r="J402" t="s">
        <v>665</v>
      </c>
      <c r="K402" t="s">
        <v>31</v>
      </c>
      <c r="M402" t="s">
        <v>776</v>
      </c>
      <c r="N402">
        <f t="shared" si="275"/>
        <v>35</v>
      </c>
      <c r="O402" t="s">
        <v>33</v>
      </c>
      <c r="Z402" t="s">
        <v>218</v>
      </c>
      <c r="AE402" t="s">
        <v>218</v>
      </c>
      <c r="AJ402" t="s">
        <v>218</v>
      </c>
      <c r="BD402">
        <v>6</v>
      </c>
      <c r="BI402" t="s">
        <v>243</v>
      </c>
      <c r="BO402" t="s">
        <v>218</v>
      </c>
      <c r="BT402" t="s">
        <v>218</v>
      </c>
      <c r="CD402">
        <v>7</v>
      </c>
      <c r="CI402" t="s">
        <v>85</v>
      </c>
      <c r="IR402" t="s">
        <v>218</v>
      </c>
      <c r="IW402" t="s">
        <v>218</v>
      </c>
      <c r="JB402" t="s">
        <v>218</v>
      </c>
      <c r="JG402" t="s">
        <v>218</v>
      </c>
      <c r="JQ402">
        <v>7</v>
      </c>
      <c r="JU402" t="s">
        <v>191</v>
      </c>
      <c r="KC402">
        <v>7</v>
      </c>
    </row>
    <row r="403" spans="2:293" x14ac:dyDescent="0.25">
      <c r="B403">
        <v>99147504</v>
      </c>
      <c r="C403" s="1">
        <v>43416.917083333334</v>
      </c>
      <c r="D403" s="1">
        <v>43416.920659722222</v>
      </c>
      <c r="J403" t="s">
        <v>710</v>
      </c>
      <c r="K403" t="s">
        <v>31</v>
      </c>
      <c r="M403" t="s">
        <v>494</v>
      </c>
      <c r="N403">
        <f t="shared" si="275"/>
        <v>87</v>
      </c>
      <c r="O403" t="s">
        <v>33</v>
      </c>
      <c r="Z403" t="s">
        <v>218</v>
      </c>
      <c r="AE403" t="s">
        <v>218</v>
      </c>
      <c r="AJ403" t="s">
        <v>218</v>
      </c>
      <c r="BE403">
        <v>7</v>
      </c>
      <c r="BJ403" t="s">
        <v>218</v>
      </c>
      <c r="BO403" t="s">
        <v>218</v>
      </c>
      <c r="BT403" t="s">
        <v>218</v>
      </c>
      <c r="CD403">
        <v>7</v>
      </c>
      <c r="CH403" t="s">
        <v>84</v>
      </c>
      <c r="CK403" t="s">
        <v>87</v>
      </c>
      <c r="CY403" t="s">
        <v>101</v>
      </c>
      <c r="DU403" t="s">
        <v>218</v>
      </c>
      <c r="DY403" t="s">
        <v>217</v>
      </c>
      <c r="EE403" t="s">
        <v>218</v>
      </c>
      <c r="EJ403" t="s">
        <v>218</v>
      </c>
      <c r="EO403" t="s">
        <v>218</v>
      </c>
      <c r="ET403" t="s">
        <v>218</v>
      </c>
      <c r="FD403">
        <v>7</v>
      </c>
      <c r="FI403" t="s">
        <v>218</v>
      </c>
      <c r="FN403" t="s">
        <v>218</v>
      </c>
      <c r="FT403" t="s">
        <v>222</v>
      </c>
      <c r="FX403" t="s">
        <v>218</v>
      </c>
      <c r="GB403" t="s">
        <v>217</v>
      </c>
      <c r="GN403" t="s">
        <v>222</v>
      </c>
      <c r="GQ403" t="s">
        <v>217</v>
      </c>
      <c r="GZ403" t="s">
        <v>232</v>
      </c>
      <c r="HG403">
        <v>7</v>
      </c>
      <c r="HL403" t="s">
        <v>192</v>
      </c>
      <c r="KC403">
        <v>7</v>
      </c>
    </row>
    <row r="404" spans="2:293" x14ac:dyDescent="0.25">
      <c r="B404">
        <v>99147504</v>
      </c>
      <c r="C404" s="1">
        <v>43416.864710648151</v>
      </c>
      <c r="D404" s="1">
        <v>43416.869305555556</v>
      </c>
      <c r="J404" t="s">
        <v>777</v>
      </c>
      <c r="K404" t="s">
        <v>31</v>
      </c>
      <c r="M404" t="s">
        <v>760</v>
      </c>
      <c r="N404">
        <f t="shared" si="275"/>
        <v>40</v>
      </c>
      <c r="X404" t="s">
        <v>778</v>
      </c>
      <c r="AB404" t="s">
        <v>246</v>
      </c>
      <c r="AG404" t="s">
        <v>246</v>
      </c>
      <c r="AL404" t="s">
        <v>246</v>
      </c>
      <c r="AY404">
        <v>1</v>
      </c>
      <c r="BL404" t="s">
        <v>281</v>
      </c>
      <c r="BQ404" t="s">
        <v>281</v>
      </c>
      <c r="BV404" t="s">
        <v>281</v>
      </c>
      <c r="BX404">
        <v>1</v>
      </c>
      <c r="CH404" t="s">
        <v>84</v>
      </c>
      <c r="CL404" t="s">
        <v>88</v>
      </c>
      <c r="IC404" t="s">
        <v>218</v>
      </c>
      <c r="IO404">
        <v>9</v>
      </c>
      <c r="JW404">
        <v>1</v>
      </c>
      <c r="KG404" t="s">
        <v>779</v>
      </c>
    </row>
    <row r="405" spans="2:293" x14ac:dyDescent="0.25">
      <c r="B405">
        <v>99147504</v>
      </c>
      <c r="C405" s="1">
        <v>43416.852025462962</v>
      </c>
      <c r="D405" s="1">
        <v>43416.855138888888</v>
      </c>
      <c r="J405" t="s">
        <v>780</v>
      </c>
      <c r="K405" t="s">
        <v>31</v>
      </c>
      <c r="M405" t="s">
        <v>494</v>
      </c>
      <c r="N405">
        <f t="shared" si="275"/>
        <v>63</v>
      </c>
      <c r="P405" t="s">
        <v>34</v>
      </c>
      <c r="U405" t="s">
        <v>39</v>
      </c>
      <c r="Z405" t="s">
        <v>218</v>
      </c>
      <c r="AE405" t="s">
        <v>218</v>
      </c>
      <c r="AJ405" t="s">
        <v>218</v>
      </c>
      <c r="BD405">
        <v>6</v>
      </c>
      <c r="BJ405" t="s">
        <v>218</v>
      </c>
      <c r="BO405" t="s">
        <v>218</v>
      </c>
      <c r="BT405" t="s">
        <v>218</v>
      </c>
      <c r="CD405">
        <v>7</v>
      </c>
      <c r="CH405" t="s">
        <v>84</v>
      </c>
      <c r="CK405" t="s">
        <v>87</v>
      </c>
      <c r="CZ405" t="s">
        <v>102</v>
      </c>
      <c r="DT405" t="s">
        <v>217</v>
      </c>
      <c r="DY405" t="s">
        <v>217</v>
      </c>
      <c r="ED405" t="s">
        <v>217</v>
      </c>
      <c r="EI405" t="s">
        <v>217</v>
      </c>
      <c r="EN405" t="s">
        <v>217</v>
      </c>
      <c r="ES405" t="s">
        <v>217</v>
      </c>
      <c r="FF405">
        <v>9</v>
      </c>
      <c r="FH405" t="s">
        <v>217</v>
      </c>
      <c r="FQ405" t="s">
        <v>232</v>
      </c>
      <c r="FS405" t="s">
        <v>218</v>
      </c>
      <c r="FX405" t="s">
        <v>218</v>
      </c>
      <c r="GC405" t="s">
        <v>218</v>
      </c>
      <c r="GM405" t="s">
        <v>218</v>
      </c>
      <c r="GR405" t="s">
        <v>218</v>
      </c>
      <c r="GZ405" t="s">
        <v>232</v>
      </c>
      <c r="HI405">
        <v>9</v>
      </c>
      <c r="HK405" t="s">
        <v>191</v>
      </c>
      <c r="KD405">
        <v>8</v>
      </c>
      <c r="KG405" t="s">
        <v>781</v>
      </c>
    </row>
    <row r="406" spans="2:293" x14ac:dyDescent="0.25">
      <c r="B406">
        <v>99104421</v>
      </c>
      <c r="C406" s="1">
        <v>43416.851921296293</v>
      </c>
      <c r="D406" s="1">
        <v>43416.870173611111</v>
      </c>
      <c r="J406" t="s">
        <v>712</v>
      </c>
      <c r="K406" t="s">
        <v>31</v>
      </c>
      <c r="M406" t="s">
        <v>782</v>
      </c>
      <c r="N406">
        <f t="shared" si="275"/>
        <v>108</v>
      </c>
      <c r="O406" t="s">
        <v>33</v>
      </c>
      <c r="AC406" t="s">
        <v>232</v>
      </c>
      <c r="AH406" t="s">
        <v>232</v>
      </c>
      <c r="AM406" t="s">
        <v>232</v>
      </c>
      <c r="BF406">
        <v>8</v>
      </c>
      <c r="BI406" t="s">
        <v>243</v>
      </c>
      <c r="BN406" t="s">
        <v>243</v>
      </c>
      <c r="BS406" t="s">
        <v>243</v>
      </c>
      <c r="CE406">
        <v>8</v>
      </c>
      <c r="CH406" t="s">
        <v>84</v>
      </c>
      <c r="CK406" t="s">
        <v>87</v>
      </c>
      <c r="DI406" t="s">
        <v>111</v>
      </c>
      <c r="DT406" t="s">
        <v>217</v>
      </c>
      <c r="DY406" t="s">
        <v>217</v>
      </c>
      <c r="ED406" t="s">
        <v>217</v>
      </c>
      <c r="EI406" t="s">
        <v>217</v>
      </c>
      <c r="EN406" t="s">
        <v>217</v>
      </c>
      <c r="ES406" t="s">
        <v>217</v>
      </c>
      <c r="FG406">
        <v>10</v>
      </c>
      <c r="FH406" t="s">
        <v>217</v>
      </c>
      <c r="FM406" t="s">
        <v>217</v>
      </c>
      <c r="FR406" t="s">
        <v>217</v>
      </c>
      <c r="FW406" t="s">
        <v>217</v>
      </c>
      <c r="GB406" t="s">
        <v>217</v>
      </c>
      <c r="GL406" t="s">
        <v>217</v>
      </c>
      <c r="GQ406" t="s">
        <v>217</v>
      </c>
      <c r="GV406" t="s">
        <v>217</v>
      </c>
      <c r="HJ406">
        <v>10</v>
      </c>
      <c r="HK406" t="s">
        <v>191</v>
      </c>
      <c r="KD406">
        <v>8</v>
      </c>
      <c r="KG406" t="s">
        <v>783</v>
      </c>
    </row>
    <row r="407" spans="2:293" x14ac:dyDescent="0.25">
      <c r="B407">
        <v>99147504</v>
      </c>
      <c r="C407" s="1">
        <v>43416.844918981478</v>
      </c>
      <c r="D407" s="1">
        <v>43416.848634259259</v>
      </c>
      <c r="J407" t="s">
        <v>752</v>
      </c>
      <c r="L407" t="s">
        <v>32</v>
      </c>
      <c r="M407" t="s">
        <v>577</v>
      </c>
      <c r="N407">
        <f t="shared" si="275"/>
        <v>25</v>
      </c>
      <c r="O407" t="s">
        <v>33</v>
      </c>
      <c r="BJ407" t="s">
        <v>218</v>
      </c>
      <c r="BO407" t="s">
        <v>218</v>
      </c>
      <c r="BT407" t="s">
        <v>218</v>
      </c>
      <c r="CE407">
        <v>8</v>
      </c>
      <c r="CJ407" t="s">
        <v>86</v>
      </c>
      <c r="IR407" t="s">
        <v>218</v>
      </c>
      <c r="IW407" t="s">
        <v>218</v>
      </c>
      <c r="JB407" t="s">
        <v>218</v>
      </c>
      <c r="JG407" t="s">
        <v>218</v>
      </c>
      <c r="JR407">
        <v>8</v>
      </c>
      <c r="JU407" t="s">
        <v>191</v>
      </c>
      <c r="KD407">
        <v>8</v>
      </c>
    </row>
    <row r="408" spans="2:293" x14ac:dyDescent="0.25">
      <c r="B408">
        <v>99147504</v>
      </c>
      <c r="C408" s="1">
        <v>43416.833796296298</v>
      </c>
      <c r="D408" s="1">
        <v>43416.840358796297</v>
      </c>
      <c r="J408" t="s">
        <v>784</v>
      </c>
      <c r="K408" t="s">
        <v>31</v>
      </c>
      <c r="M408" t="s">
        <v>647</v>
      </c>
      <c r="N408">
        <f t="shared" si="275"/>
        <v>94</v>
      </c>
      <c r="P408" t="s">
        <v>34</v>
      </c>
      <c r="U408" t="s">
        <v>39</v>
      </c>
      <c r="Y408" t="s">
        <v>217</v>
      </c>
      <c r="AE408" t="s">
        <v>218</v>
      </c>
      <c r="AJ408" t="s">
        <v>218</v>
      </c>
      <c r="BF408">
        <v>8</v>
      </c>
      <c r="BK408" t="s">
        <v>222</v>
      </c>
      <c r="BP408" t="s">
        <v>222</v>
      </c>
      <c r="BV408" t="s">
        <v>281</v>
      </c>
      <c r="CA408">
        <v>4</v>
      </c>
      <c r="CH408" t="s">
        <v>84</v>
      </c>
      <c r="CK408" t="s">
        <v>87</v>
      </c>
      <c r="DI408" t="s">
        <v>111</v>
      </c>
      <c r="DU408" t="s">
        <v>218</v>
      </c>
      <c r="DZ408" t="s">
        <v>218</v>
      </c>
      <c r="ED408" t="s">
        <v>217</v>
      </c>
      <c r="EJ408" t="s">
        <v>218</v>
      </c>
      <c r="EO408" t="s">
        <v>218</v>
      </c>
      <c r="ES408" t="s">
        <v>217</v>
      </c>
      <c r="FE408">
        <v>8</v>
      </c>
      <c r="FH408" t="s">
        <v>217</v>
      </c>
      <c r="FN408" t="s">
        <v>218</v>
      </c>
      <c r="FS408" t="s">
        <v>218</v>
      </c>
      <c r="FX408" t="s">
        <v>218</v>
      </c>
      <c r="GB408" t="s">
        <v>217</v>
      </c>
      <c r="GM408" t="s">
        <v>218</v>
      </c>
      <c r="GQ408" t="s">
        <v>217</v>
      </c>
      <c r="GW408" t="s">
        <v>218</v>
      </c>
      <c r="HH408">
        <v>8</v>
      </c>
      <c r="HK408" t="s">
        <v>191</v>
      </c>
      <c r="KC408">
        <v>7</v>
      </c>
      <c r="KG408" t="s">
        <v>785</v>
      </c>
    </row>
    <row r="409" spans="2:293" x14ac:dyDescent="0.25">
      <c r="B409">
        <v>99147504</v>
      </c>
      <c r="C409" s="1">
        <v>43416.802604166667</v>
      </c>
      <c r="D409" s="1">
        <v>43416.805717592593</v>
      </c>
      <c r="J409" t="s">
        <v>667</v>
      </c>
      <c r="K409" t="s">
        <v>31</v>
      </c>
      <c r="M409" t="s">
        <v>317</v>
      </c>
      <c r="N409">
        <f t="shared" si="275"/>
        <v>91</v>
      </c>
      <c r="O409" t="s">
        <v>33</v>
      </c>
      <c r="Z409" t="s">
        <v>218</v>
      </c>
      <c r="AE409" t="s">
        <v>218</v>
      </c>
      <c r="AJ409" t="s">
        <v>218</v>
      </c>
      <c r="BF409">
        <v>8</v>
      </c>
      <c r="BK409" t="s">
        <v>222</v>
      </c>
      <c r="BO409" t="s">
        <v>218</v>
      </c>
      <c r="BU409" t="s">
        <v>222</v>
      </c>
      <c r="CC409">
        <v>6</v>
      </c>
      <c r="CI409" t="s">
        <v>85</v>
      </c>
      <c r="IR409" t="s">
        <v>218</v>
      </c>
      <c r="IW409" t="s">
        <v>218</v>
      </c>
      <c r="JB409" t="s">
        <v>218</v>
      </c>
      <c r="JG409" t="s">
        <v>218</v>
      </c>
      <c r="JQ409">
        <v>7</v>
      </c>
      <c r="JU409" t="s">
        <v>191</v>
      </c>
      <c r="KC409">
        <v>7</v>
      </c>
      <c r="KG409" t="s">
        <v>786</v>
      </c>
    </row>
    <row r="410" spans="2:293" x14ac:dyDescent="0.25">
      <c r="B410">
        <v>99147504</v>
      </c>
      <c r="C410" s="1">
        <v>43416.77925925926</v>
      </c>
      <c r="D410" s="1">
        <v>43416.788518518515</v>
      </c>
      <c r="J410" t="s">
        <v>787</v>
      </c>
      <c r="K410" t="s">
        <v>31</v>
      </c>
      <c r="M410" t="s">
        <v>733</v>
      </c>
      <c r="N410">
        <f t="shared" si="275"/>
        <v>97</v>
      </c>
      <c r="O410" t="s">
        <v>33</v>
      </c>
      <c r="Y410" t="s">
        <v>217</v>
      </c>
      <c r="AE410" t="s">
        <v>218</v>
      </c>
      <c r="AJ410" t="s">
        <v>218</v>
      </c>
      <c r="BE410">
        <v>7</v>
      </c>
      <c r="BJ410" t="s">
        <v>218</v>
      </c>
      <c r="BO410" t="s">
        <v>218</v>
      </c>
      <c r="BT410" t="s">
        <v>218</v>
      </c>
      <c r="CD410">
        <v>7</v>
      </c>
      <c r="CI410" t="s">
        <v>85</v>
      </c>
      <c r="IR410" t="s">
        <v>218</v>
      </c>
      <c r="IW410" t="s">
        <v>218</v>
      </c>
      <c r="JB410" t="s">
        <v>218</v>
      </c>
      <c r="JF410" t="s">
        <v>217</v>
      </c>
      <c r="JQ410">
        <v>7</v>
      </c>
      <c r="JU410" t="s">
        <v>191</v>
      </c>
      <c r="KC410">
        <v>7</v>
      </c>
      <c r="KG410" t="s">
        <v>788</v>
      </c>
    </row>
    <row r="411" spans="2:293" x14ac:dyDescent="0.25">
      <c r="B411">
        <v>99147504</v>
      </c>
      <c r="C411" s="1">
        <v>43416.76421296296</v>
      </c>
      <c r="D411" s="1">
        <v>43416.767453703702</v>
      </c>
      <c r="J411" t="s">
        <v>436</v>
      </c>
      <c r="K411" t="s">
        <v>31</v>
      </c>
      <c r="M411" t="s">
        <v>577</v>
      </c>
      <c r="N411">
        <f t="shared" si="275"/>
        <v>32</v>
      </c>
      <c r="O411" t="s">
        <v>33</v>
      </c>
      <c r="Y411" t="s">
        <v>217</v>
      </c>
      <c r="AE411" t="s">
        <v>218</v>
      </c>
      <c r="AJ411" t="s">
        <v>218</v>
      </c>
      <c r="BF411">
        <v>8</v>
      </c>
      <c r="BJ411" t="s">
        <v>218</v>
      </c>
      <c r="BO411" t="s">
        <v>218</v>
      </c>
      <c r="BT411" t="s">
        <v>218</v>
      </c>
      <c r="CD411">
        <v>7</v>
      </c>
      <c r="CI411" t="s">
        <v>85</v>
      </c>
      <c r="IQ411" t="s">
        <v>217</v>
      </c>
      <c r="IV411" t="s">
        <v>217</v>
      </c>
      <c r="JA411" t="s">
        <v>217</v>
      </c>
      <c r="JF411" t="s">
        <v>217</v>
      </c>
      <c r="JR411">
        <v>8</v>
      </c>
      <c r="JU411" t="s">
        <v>191</v>
      </c>
      <c r="KD411">
        <v>8</v>
      </c>
      <c r="KG411" t="s">
        <v>789</v>
      </c>
    </row>
    <row r="412" spans="2:293" x14ac:dyDescent="0.25">
      <c r="B412">
        <v>99147504</v>
      </c>
      <c r="C412" s="1">
        <v>43416.756157407406</v>
      </c>
      <c r="D412" s="1">
        <v>43416.758564814816</v>
      </c>
      <c r="J412" t="s">
        <v>784</v>
      </c>
      <c r="K412" t="s">
        <v>31</v>
      </c>
      <c r="M412" t="s">
        <v>401</v>
      </c>
      <c r="N412">
        <f t="shared" si="275"/>
        <v>93</v>
      </c>
      <c r="O412" t="s">
        <v>33</v>
      </c>
      <c r="Z412" t="s">
        <v>218</v>
      </c>
      <c r="AE412" t="s">
        <v>218</v>
      </c>
      <c r="AJ412" t="s">
        <v>218</v>
      </c>
      <c r="BF412">
        <v>8</v>
      </c>
      <c r="BJ412" t="s">
        <v>218</v>
      </c>
      <c r="BO412" t="s">
        <v>218</v>
      </c>
      <c r="BT412" t="s">
        <v>218</v>
      </c>
      <c r="CD412">
        <v>7</v>
      </c>
      <c r="CI412" t="s">
        <v>85</v>
      </c>
      <c r="IR412" t="s">
        <v>218</v>
      </c>
      <c r="IW412" t="s">
        <v>218</v>
      </c>
      <c r="JA412" t="s">
        <v>217</v>
      </c>
      <c r="JG412" t="s">
        <v>218</v>
      </c>
      <c r="JR412">
        <v>8</v>
      </c>
      <c r="JU412" t="s">
        <v>191</v>
      </c>
      <c r="KD412">
        <v>8</v>
      </c>
      <c r="KG412" t="s">
        <v>790</v>
      </c>
    </row>
    <row r="413" spans="2:293" x14ac:dyDescent="0.25">
      <c r="B413">
        <v>99147504</v>
      </c>
      <c r="C413" s="1">
        <v>43416.746608796297</v>
      </c>
      <c r="D413" s="1">
        <v>43416.820034722223</v>
      </c>
      <c r="J413" t="s">
        <v>485</v>
      </c>
      <c r="K413" t="s">
        <v>31</v>
      </c>
      <c r="M413" t="s">
        <v>296</v>
      </c>
      <c r="N413">
        <f t="shared" si="275"/>
        <v>95</v>
      </c>
      <c r="U413" t="s">
        <v>39</v>
      </c>
      <c r="Y413" t="s">
        <v>217</v>
      </c>
      <c r="AD413" t="s">
        <v>217</v>
      </c>
      <c r="AI413" t="s">
        <v>217</v>
      </c>
      <c r="BG413">
        <v>9</v>
      </c>
      <c r="BJ413" t="s">
        <v>218</v>
      </c>
      <c r="BO413" t="s">
        <v>218</v>
      </c>
      <c r="BT413" t="s">
        <v>218</v>
      </c>
      <c r="CE413">
        <v>8</v>
      </c>
      <c r="CH413" t="s">
        <v>84</v>
      </c>
      <c r="CK413" t="s">
        <v>87</v>
      </c>
      <c r="DA413" t="s">
        <v>103</v>
      </c>
      <c r="DT413" t="s">
        <v>217</v>
      </c>
      <c r="DZ413" t="s">
        <v>218</v>
      </c>
      <c r="ED413" t="s">
        <v>217</v>
      </c>
      <c r="EI413" t="s">
        <v>217</v>
      </c>
      <c r="EN413" t="s">
        <v>217</v>
      </c>
      <c r="ES413" t="s">
        <v>217</v>
      </c>
      <c r="FF413">
        <v>9</v>
      </c>
      <c r="FI413" t="s">
        <v>218</v>
      </c>
      <c r="FM413" t="s">
        <v>217</v>
      </c>
      <c r="FR413" t="s">
        <v>217</v>
      </c>
      <c r="FW413" t="s">
        <v>217</v>
      </c>
      <c r="GB413" t="s">
        <v>217</v>
      </c>
      <c r="GL413" t="s">
        <v>217</v>
      </c>
      <c r="GQ413" t="s">
        <v>217</v>
      </c>
      <c r="GW413" t="s">
        <v>218</v>
      </c>
      <c r="HI413">
        <v>9</v>
      </c>
      <c r="HK413" t="s">
        <v>191</v>
      </c>
      <c r="KD413">
        <v>8</v>
      </c>
    </row>
    <row r="414" spans="2:293" x14ac:dyDescent="0.25">
      <c r="B414">
        <v>99147504</v>
      </c>
      <c r="C414" s="1">
        <v>43416.715011574073</v>
      </c>
      <c r="D414" s="1">
        <v>43416.717245370368</v>
      </c>
      <c r="J414" t="s">
        <v>780</v>
      </c>
      <c r="K414" t="s">
        <v>31</v>
      </c>
      <c r="M414" t="s">
        <v>690</v>
      </c>
      <c r="N414">
        <f t="shared" si="275"/>
        <v>61</v>
      </c>
      <c r="O414" t="s">
        <v>33</v>
      </c>
      <c r="Z414" t="s">
        <v>218</v>
      </c>
      <c r="AE414" t="s">
        <v>218</v>
      </c>
      <c r="AJ414" t="s">
        <v>218</v>
      </c>
      <c r="BE414">
        <v>7</v>
      </c>
      <c r="BJ414" t="s">
        <v>218</v>
      </c>
      <c r="BO414" t="s">
        <v>218</v>
      </c>
      <c r="BT414" t="s">
        <v>218</v>
      </c>
      <c r="CD414">
        <v>7</v>
      </c>
      <c r="CH414" t="s">
        <v>84</v>
      </c>
      <c r="CK414" t="s">
        <v>87</v>
      </c>
      <c r="DF414" t="s">
        <v>108</v>
      </c>
      <c r="DT414" t="s">
        <v>217</v>
      </c>
      <c r="DY414" t="s">
        <v>217</v>
      </c>
      <c r="ED414" t="s">
        <v>217</v>
      </c>
      <c r="EI414" t="s">
        <v>217</v>
      </c>
      <c r="EN414" t="s">
        <v>217</v>
      </c>
      <c r="ES414" t="s">
        <v>217</v>
      </c>
      <c r="FF414">
        <v>9</v>
      </c>
      <c r="FH414" t="s">
        <v>217</v>
      </c>
      <c r="FN414" t="s">
        <v>218</v>
      </c>
      <c r="FR414" t="s">
        <v>217</v>
      </c>
      <c r="FW414" t="s">
        <v>217</v>
      </c>
      <c r="GB414" t="s">
        <v>217</v>
      </c>
      <c r="GL414" t="s">
        <v>217</v>
      </c>
      <c r="GQ414" t="s">
        <v>217</v>
      </c>
      <c r="GW414" t="s">
        <v>218</v>
      </c>
      <c r="HJ414">
        <v>10</v>
      </c>
      <c r="HK414" t="s">
        <v>191</v>
      </c>
      <c r="KC414">
        <v>7</v>
      </c>
    </row>
    <row r="415" spans="2:293" x14ac:dyDescent="0.25">
      <c r="B415">
        <v>99147504</v>
      </c>
      <c r="C415" s="1">
        <v>43416.714780092596</v>
      </c>
      <c r="D415" s="1">
        <v>43416.719317129631</v>
      </c>
      <c r="J415" t="s">
        <v>791</v>
      </c>
      <c r="K415" t="s">
        <v>31</v>
      </c>
      <c r="M415" t="s">
        <v>401</v>
      </c>
      <c r="N415">
        <f t="shared" si="275"/>
        <v>112</v>
      </c>
      <c r="O415" t="s">
        <v>33</v>
      </c>
      <c r="Y415" t="s">
        <v>217</v>
      </c>
      <c r="AD415" t="s">
        <v>217</v>
      </c>
      <c r="AI415" t="s">
        <v>217</v>
      </c>
      <c r="BH415">
        <v>10</v>
      </c>
      <c r="BJ415" t="s">
        <v>218</v>
      </c>
      <c r="BO415" t="s">
        <v>218</v>
      </c>
      <c r="BT415" t="s">
        <v>218</v>
      </c>
      <c r="CE415">
        <v>8</v>
      </c>
      <c r="CI415" t="s">
        <v>85</v>
      </c>
      <c r="IQ415" t="s">
        <v>217</v>
      </c>
      <c r="IV415" t="s">
        <v>217</v>
      </c>
      <c r="JA415" t="s">
        <v>217</v>
      </c>
      <c r="JF415" t="s">
        <v>217</v>
      </c>
      <c r="JT415">
        <v>10</v>
      </c>
      <c r="JU415" t="s">
        <v>191</v>
      </c>
      <c r="KE415">
        <v>9</v>
      </c>
      <c r="KG415" t="s">
        <v>792</v>
      </c>
    </row>
    <row r="416" spans="2:293" x14ac:dyDescent="0.25">
      <c r="B416">
        <v>99147504</v>
      </c>
      <c r="C416" s="1">
        <v>43416.709027777775</v>
      </c>
      <c r="D416" s="1">
        <v>43440.683379629627</v>
      </c>
      <c r="J416" t="s">
        <v>703</v>
      </c>
      <c r="K416" t="s">
        <v>31</v>
      </c>
      <c r="M416" t="s">
        <v>756</v>
      </c>
      <c r="N416">
        <f t="shared" si="275"/>
        <v>10</v>
      </c>
      <c r="O416" t="s">
        <v>33</v>
      </c>
      <c r="Y416" t="s">
        <v>217</v>
      </c>
      <c r="AD416" t="s">
        <v>217</v>
      </c>
      <c r="AI416" t="s">
        <v>217</v>
      </c>
      <c r="BH416">
        <v>10</v>
      </c>
      <c r="BM416" t="s">
        <v>291</v>
      </c>
      <c r="BR416" t="s">
        <v>291</v>
      </c>
      <c r="BW416" t="s">
        <v>291</v>
      </c>
      <c r="CD416">
        <v>7</v>
      </c>
      <c r="CH416" t="s">
        <v>84</v>
      </c>
      <c r="CM416" t="s">
        <v>89</v>
      </c>
      <c r="HQ416" t="s">
        <v>232</v>
      </c>
      <c r="IA416">
        <v>10</v>
      </c>
      <c r="KB416">
        <v>6</v>
      </c>
      <c r="KG416" t="s">
        <v>793</v>
      </c>
    </row>
    <row r="417" spans="2:293" x14ac:dyDescent="0.25">
      <c r="B417">
        <v>99147504</v>
      </c>
      <c r="C417" s="1">
        <v>43416.704652777778</v>
      </c>
      <c r="D417" s="1">
        <v>43416.70684027778</v>
      </c>
      <c r="J417" t="s">
        <v>794</v>
      </c>
      <c r="K417" t="s">
        <v>31</v>
      </c>
      <c r="M417" t="s">
        <v>494</v>
      </c>
      <c r="N417">
        <f t="shared" si="275"/>
        <v>192</v>
      </c>
      <c r="O417" t="s">
        <v>33</v>
      </c>
      <c r="Z417" t="s">
        <v>218</v>
      </c>
      <c r="AD417" t="s">
        <v>217</v>
      </c>
      <c r="AI417" t="s">
        <v>217</v>
      </c>
      <c r="BF417">
        <v>8</v>
      </c>
      <c r="BJ417" t="s">
        <v>218</v>
      </c>
      <c r="BO417" t="s">
        <v>218</v>
      </c>
      <c r="BT417" t="s">
        <v>218</v>
      </c>
      <c r="CC417">
        <v>6</v>
      </c>
      <c r="CI417" t="s">
        <v>85</v>
      </c>
      <c r="IR417" t="s">
        <v>218</v>
      </c>
      <c r="IW417" t="s">
        <v>218</v>
      </c>
      <c r="JB417" t="s">
        <v>218</v>
      </c>
      <c r="JG417" t="s">
        <v>218</v>
      </c>
      <c r="JP417">
        <v>6</v>
      </c>
      <c r="JV417" t="s">
        <v>192</v>
      </c>
      <c r="KB417">
        <v>6</v>
      </c>
      <c r="KG417" t="s">
        <v>795</v>
      </c>
    </row>
    <row r="418" spans="2:293" x14ac:dyDescent="0.25">
      <c r="B418">
        <v>99147504</v>
      </c>
      <c r="C418" s="1">
        <v>43416.672268518516</v>
      </c>
      <c r="D418" s="1">
        <v>43416.682546296295</v>
      </c>
      <c r="J418" t="s">
        <v>445</v>
      </c>
      <c r="K418" t="s">
        <v>31</v>
      </c>
      <c r="M418" t="s">
        <v>401</v>
      </c>
      <c r="N418">
        <f t="shared" si="275"/>
        <v>98</v>
      </c>
      <c r="X418" t="s">
        <v>796</v>
      </c>
      <c r="Z418" t="s">
        <v>218</v>
      </c>
      <c r="AE418" t="s">
        <v>218</v>
      </c>
      <c r="AJ418" t="s">
        <v>218</v>
      </c>
      <c r="BE418">
        <v>7</v>
      </c>
      <c r="BJ418" t="s">
        <v>218</v>
      </c>
      <c r="BO418" t="s">
        <v>218</v>
      </c>
      <c r="BT418" t="s">
        <v>218</v>
      </c>
      <c r="CE418">
        <v>8</v>
      </c>
      <c r="CH418" t="s">
        <v>84</v>
      </c>
      <c r="CK418" t="s">
        <v>87</v>
      </c>
      <c r="CT418" t="s">
        <v>96</v>
      </c>
      <c r="DT418" t="s">
        <v>217</v>
      </c>
      <c r="DY418" t="s">
        <v>217</v>
      </c>
      <c r="ED418" t="s">
        <v>217</v>
      </c>
      <c r="EI418" t="s">
        <v>217</v>
      </c>
      <c r="EN418" t="s">
        <v>217</v>
      </c>
      <c r="ES418" t="s">
        <v>217</v>
      </c>
      <c r="FF418">
        <v>9</v>
      </c>
      <c r="FL418" t="s">
        <v>232</v>
      </c>
      <c r="FM418" t="s">
        <v>217</v>
      </c>
      <c r="FR418" t="s">
        <v>217</v>
      </c>
      <c r="FW418" t="s">
        <v>217</v>
      </c>
      <c r="GB418" t="s">
        <v>217</v>
      </c>
      <c r="GL418" t="s">
        <v>217</v>
      </c>
      <c r="GQ418" t="s">
        <v>217</v>
      </c>
      <c r="GV418" t="s">
        <v>217</v>
      </c>
      <c r="HI418">
        <v>9</v>
      </c>
      <c r="HK418" t="s">
        <v>191</v>
      </c>
      <c r="KC418">
        <v>7</v>
      </c>
      <c r="KG418" t="s">
        <v>797</v>
      </c>
    </row>
    <row r="419" spans="2:293" x14ac:dyDescent="0.25">
      <c r="B419">
        <v>99147504</v>
      </c>
      <c r="C419" s="1">
        <v>43416.670810185184</v>
      </c>
      <c r="D419" s="1">
        <v>43440.591238425928</v>
      </c>
      <c r="J419" t="s">
        <v>798</v>
      </c>
      <c r="K419" t="s">
        <v>31</v>
      </c>
      <c r="M419" t="s">
        <v>756</v>
      </c>
      <c r="N419">
        <f t="shared" si="275"/>
        <v>266</v>
      </c>
      <c r="O419" t="s">
        <v>33</v>
      </c>
      <c r="Y419" t="s">
        <v>217</v>
      </c>
      <c r="AD419" t="s">
        <v>217</v>
      </c>
      <c r="AI419" t="s">
        <v>217</v>
      </c>
      <c r="BG419">
        <v>9</v>
      </c>
      <c r="BK419" t="s">
        <v>222</v>
      </c>
      <c r="BP419" t="s">
        <v>222</v>
      </c>
      <c r="BU419" t="s">
        <v>222</v>
      </c>
      <c r="CC419">
        <v>6</v>
      </c>
      <c r="CJ419" t="s">
        <v>86</v>
      </c>
      <c r="IQ419" t="s">
        <v>217</v>
      </c>
      <c r="IV419" t="s">
        <v>217</v>
      </c>
      <c r="JA419" t="s">
        <v>217</v>
      </c>
      <c r="JF419" t="s">
        <v>217</v>
      </c>
      <c r="JS419">
        <v>9</v>
      </c>
      <c r="JU419" t="s">
        <v>191</v>
      </c>
      <c r="KD419">
        <v>8</v>
      </c>
    </row>
    <row r="420" spans="2:293" x14ac:dyDescent="0.25">
      <c r="B420">
        <v>99147504</v>
      </c>
      <c r="C420" s="1">
        <v>43416.66033564815</v>
      </c>
      <c r="D420" s="1">
        <v>43416.664155092592</v>
      </c>
      <c r="J420" t="s">
        <v>720</v>
      </c>
      <c r="K420" t="s">
        <v>31</v>
      </c>
      <c r="M420" t="s">
        <v>663</v>
      </c>
      <c r="N420">
        <f t="shared" si="275"/>
        <v>98</v>
      </c>
      <c r="P420" t="s">
        <v>34</v>
      </c>
      <c r="R420" t="s">
        <v>36</v>
      </c>
      <c r="U420" t="s">
        <v>39</v>
      </c>
      <c r="Z420" t="s">
        <v>218</v>
      </c>
      <c r="AE420" t="s">
        <v>218</v>
      </c>
      <c r="AJ420" t="s">
        <v>218</v>
      </c>
      <c r="BE420">
        <v>7</v>
      </c>
      <c r="BJ420" t="s">
        <v>218</v>
      </c>
      <c r="BO420" t="s">
        <v>218</v>
      </c>
      <c r="BT420" t="s">
        <v>218</v>
      </c>
      <c r="CD420">
        <v>7</v>
      </c>
      <c r="CH420" t="s">
        <v>84</v>
      </c>
      <c r="CK420" t="s">
        <v>87</v>
      </c>
      <c r="CZ420" t="s">
        <v>102</v>
      </c>
      <c r="DT420" t="s">
        <v>217</v>
      </c>
      <c r="DY420" t="s">
        <v>217</v>
      </c>
      <c r="ED420" t="s">
        <v>217</v>
      </c>
      <c r="EI420" t="s">
        <v>217</v>
      </c>
      <c r="EN420" t="s">
        <v>217</v>
      </c>
      <c r="ES420" t="s">
        <v>217</v>
      </c>
      <c r="FF420">
        <v>9</v>
      </c>
      <c r="FH420" t="s">
        <v>217</v>
      </c>
      <c r="FQ420" t="s">
        <v>232</v>
      </c>
      <c r="FR420" t="s">
        <v>217</v>
      </c>
      <c r="FW420" t="s">
        <v>217</v>
      </c>
      <c r="GB420" t="s">
        <v>217</v>
      </c>
      <c r="GL420" t="s">
        <v>217</v>
      </c>
      <c r="GQ420" t="s">
        <v>217</v>
      </c>
      <c r="GW420" t="s">
        <v>218</v>
      </c>
      <c r="HI420">
        <v>9</v>
      </c>
      <c r="HK420" t="s">
        <v>191</v>
      </c>
      <c r="KD420">
        <v>8</v>
      </c>
      <c r="KG420" t="s">
        <v>799</v>
      </c>
    </row>
    <row r="421" spans="2:293" x14ac:dyDescent="0.25">
      <c r="B421">
        <v>99147504</v>
      </c>
      <c r="C421" s="1">
        <v>43416.660057870373</v>
      </c>
      <c r="D421" s="1">
        <v>43416.664988425924</v>
      </c>
      <c r="J421" t="s">
        <v>800</v>
      </c>
      <c r="K421" t="s">
        <v>31</v>
      </c>
      <c r="M421" t="s">
        <v>663</v>
      </c>
      <c r="N421">
        <f t="shared" si="275"/>
        <v>141</v>
      </c>
      <c r="O421" t="s">
        <v>33</v>
      </c>
      <c r="Y421" t="s">
        <v>217</v>
      </c>
      <c r="AD421" t="s">
        <v>217</v>
      </c>
      <c r="AI421" t="s">
        <v>217</v>
      </c>
      <c r="BH421">
        <v>10</v>
      </c>
      <c r="BK421" t="s">
        <v>222</v>
      </c>
      <c r="BP421" t="s">
        <v>222</v>
      </c>
      <c r="BU421" t="s">
        <v>222</v>
      </c>
      <c r="CB421">
        <v>5</v>
      </c>
      <c r="CI421" t="s">
        <v>85</v>
      </c>
      <c r="IR421" t="s">
        <v>218</v>
      </c>
      <c r="IV421" t="s">
        <v>217</v>
      </c>
      <c r="JA421" t="s">
        <v>217</v>
      </c>
      <c r="JG421" t="s">
        <v>218</v>
      </c>
      <c r="JQ421">
        <v>7</v>
      </c>
      <c r="JU421" t="s">
        <v>191</v>
      </c>
      <c r="KD421">
        <v>8</v>
      </c>
    </row>
    <row r="422" spans="2:293" x14ac:dyDescent="0.25">
      <c r="B422">
        <v>99147504</v>
      </c>
      <c r="C422" s="1">
        <v>43416.647662037038</v>
      </c>
      <c r="D422" s="1">
        <v>43416.658032407409</v>
      </c>
      <c r="J422" t="s">
        <v>539</v>
      </c>
      <c r="K422" t="s">
        <v>31</v>
      </c>
      <c r="M422" t="s">
        <v>775</v>
      </c>
      <c r="N422">
        <f t="shared" si="275"/>
        <v>61</v>
      </c>
      <c r="O422" t="s">
        <v>33</v>
      </c>
      <c r="Y422" t="s">
        <v>217</v>
      </c>
      <c r="AD422" t="s">
        <v>217</v>
      </c>
      <c r="AI422" t="s">
        <v>217</v>
      </c>
      <c r="BH422">
        <v>10</v>
      </c>
      <c r="BJ422" t="s">
        <v>218</v>
      </c>
      <c r="BO422" t="s">
        <v>218</v>
      </c>
      <c r="BT422" t="s">
        <v>218</v>
      </c>
      <c r="CE422">
        <v>8</v>
      </c>
      <c r="CI422" t="s">
        <v>85</v>
      </c>
      <c r="IQ422" t="s">
        <v>217</v>
      </c>
      <c r="IV422" t="s">
        <v>217</v>
      </c>
      <c r="JA422" t="s">
        <v>217</v>
      </c>
      <c r="JF422" t="s">
        <v>217</v>
      </c>
      <c r="JT422">
        <v>10</v>
      </c>
      <c r="JU422" t="s">
        <v>191</v>
      </c>
      <c r="KF422">
        <v>10</v>
      </c>
      <c r="KG422" t="s">
        <v>801</v>
      </c>
    </row>
    <row r="423" spans="2:293" x14ac:dyDescent="0.25">
      <c r="B423">
        <v>99147504</v>
      </c>
      <c r="C423" s="1">
        <v>43416.642893518518</v>
      </c>
      <c r="D423" s="1">
        <v>43416.644571759258</v>
      </c>
      <c r="J423" t="s">
        <v>802</v>
      </c>
      <c r="K423" t="s">
        <v>31</v>
      </c>
      <c r="M423" t="s">
        <v>368</v>
      </c>
      <c r="N423">
        <f t="shared" si="275"/>
        <v>137</v>
      </c>
      <c r="O423" t="s">
        <v>33</v>
      </c>
      <c r="Z423" t="s">
        <v>218</v>
      </c>
      <c r="AD423" t="s">
        <v>217</v>
      </c>
      <c r="AI423" t="s">
        <v>217</v>
      </c>
      <c r="BF423">
        <v>8</v>
      </c>
      <c r="BJ423" t="s">
        <v>218</v>
      </c>
      <c r="BN423" t="s">
        <v>243</v>
      </c>
      <c r="BS423" t="s">
        <v>243</v>
      </c>
      <c r="CF423">
        <v>9</v>
      </c>
      <c r="CI423" t="s">
        <v>85</v>
      </c>
      <c r="IQ423" t="s">
        <v>217</v>
      </c>
      <c r="IV423" t="s">
        <v>217</v>
      </c>
      <c r="JA423" t="s">
        <v>217</v>
      </c>
      <c r="JF423" t="s">
        <v>217</v>
      </c>
      <c r="JT423">
        <v>10</v>
      </c>
      <c r="JU423" t="s">
        <v>191</v>
      </c>
      <c r="KE423">
        <v>9</v>
      </c>
    </row>
    <row r="424" spans="2:293" x14ac:dyDescent="0.25">
      <c r="B424">
        <v>99147504</v>
      </c>
      <c r="C424" s="1">
        <v>43416.642777777779</v>
      </c>
      <c r="D424" s="1">
        <v>43416.644768518519</v>
      </c>
      <c r="J424" t="s">
        <v>472</v>
      </c>
      <c r="K424" t="s">
        <v>31</v>
      </c>
      <c r="M424" t="s">
        <v>754</v>
      </c>
      <c r="N424">
        <f t="shared" si="275"/>
        <v>47</v>
      </c>
      <c r="O424" t="s">
        <v>33</v>
      </c>
      <c r="Y424" t="s">
        <v>217</v>
      </c>
      <c r="AD424" t="s">
        <v>217</v>
      </c>
      <c r="AI424" t="s">
        <v>217</v>
      </c>
      <c r="BG424">
        <v>9</v>
      </c>
      <c r="BJ424" t="s">
        <v>218</v>
      </c>
      <c r="BO424" t="s">
        <v>218</v>
      </c>
      <c r="BT424" t="s">
        <v>218</v>
      </c>
      <c r="CE424">
        <v>8</v>
      </c>
      <c r="CI424" t="s">
        <v>85</v>
      </c>
      <c r="IQ424" t="s">
        <v>217</v>
      </c>
      <c r="IV424" t="s">
        <v>217</v>
      </c>
      <c r="JA424" t="s">
        <v>217</v>
      </c>
      <c r="JF424" t="s">
        <v>217</v>
      </c>
      <c r="JT424">
        <v>10</v>
      </c>
      <c r="JU424" t="s">
        <v>191</v>
      </c>
      <c r="KF424">
        <v>10</v>
      </c>
      <c r="KG424" t="s">
        <v>803</v>
      </c>
    </row>
    <row r="425" spans="2:293" x14ac:dyDescent="0.25">
      <c r="B425">
        <v>99147504</v>
      </c>
      <c r="C425" s="1">
        <v>43416.641967592594</v>
      </c>
      <c r="D425" s="1">
        <v>43416.803460648145</v>
      </c>
      <c r="J425" t="s">
        <v>804</v>
      </c>
      <c r="K425" t="s">
        <v>31</v>
      </c>
      <c r="M425" t="s">
        <v>672</v>
      </c>
      <c r="N425">
        <f t="shared" si="275"/>
        <v>75</v>
      </c>
      <c r="O425" t="s">
        <v>33</v>
      </c>
      <c r="Y425" t="s">
        <v>217</v>
      </c>
      <c r="AD425" t="s">
        <v>217</v>
      </c>
      <c r="AI425" t="s">
        <v>217</v>
      </c>
      <c r="BF425">
        <v>8</v>
      </c>
      <c r="BJ425" t="s">
        <v>218</v>
      </c>
      <c r="BO425" t="s">
        <v>218</v>
      </c>
      <c r="BT425" t="s">
        <v>218</v>
      </c>
      <c r="CD425">
        <v>7</v>
      </c>
      <c r="CH425" t="s">
        <v>84</v>
      </c>
      <c r="CK425" t="s">
        <v>87</v>
      </c>
      <c r="DI425" t="s">
        <v>111</v>
      </c>
      <c r="DU425" t="s">
        <v>218</v>
      </c>
      <c r="DY425" t="s">
        <v>217</v>
      </c>
      <c r="ED425" t="s">
        <v>217</v>
      </c>
      <c r="EI425" t="s">
        <v>217</v>
      </c>
      <c r="EN425" t="s">
        <v>217</v>
      </c>
      <c r="ES425" t="s">
        <v>217</v>
      </c>
      <c r="FG425">
        <v>10</v>
      </c>
      <c r="FH425" t="s">
        <v>217</v>
      </c>
      <c r="FQ425" t="s">
        <v>232</v>
      </c>
      <c r="FR425" t="s">
        <v>217</v>
      </c>
      <c r="FW425" t="s">
        <v>217</v>
      </c>
      <c r="GB425" t="s">
        <v>217</v>
      </c>
      <c r="GL425" t="s">
        <v>217</v>
      </c>
      <c r="GQ425" t="s">
        <v>217</v>
      </c>
      <c r="GV425" t="s">
        <v>217</v>
      </c>
      <c r="HJ425">
        <v>10</v>
      </c>
      <c r="HK425" t="s">
        <v>191</v>
      </c>
      <c r="KE425">
        <v>9</v>
      </c>
    </row>
    <row r="426" spans="2:293" x14ac:dyDescent="0.25">
      <c r="B426">
        <v>99147504</v>
      </c>
      <c r="C426" s="1">
        <v>43416.641863425924</v>
      </c>
      <c r="D426" s="1">
        <v>43416.645879629628</v>
      </c>
      <c r="J426" t="s">
        <v>787</v>
      </c>
      <c r="K426" t="s">
        <v>31</v>
      </c>
      <c r="M426" t="s">
        <v>477</v>
      </c>
      <c r="N426">
        <f t="shared" si="275"/>
        <v>103</v>
      </c>
      <c r="O426" t="s">
        <v>33</v>
      </c>
      <c r="Z426" t="s">
        <v>218</v>
      </c>
      <c r="AE426" t="s">
        <v>218</v>
      </c>
      <c r="AJ426" t="s">
        <v>218</v>
      </c>
      <c r="BD426">
        <v>6</v>
      </c>
      <c r="BK426" t="s">
        <v>222</v>
      </c>
      <c r="BO426" t="s">
        <v>218</v>
      </c>
      <c r="BT426" t="s">
        <v>218</v>
      </c>
      <c r="CC426">
        <v>6</v>
      </c>
      <c r="CI426" t="s">
        <v>85</v>
      </c>
      <c r="IQ426" t="s">
        <v>217</v>
      </c>
      <c r="IV426" t="s">
        <v>217</v>
      </c>
      <c r="JA426" t="s">
        <v>217</v>
      </c>
      <c r="JG426" t="s">
        <v>218</v>
      </c>
      <c r="JS426">
        <v>9</v>
      </c>
      <c r="JU426" t="s">
        <v>191</v>
      </c>
      <c r="KD426">
        <v>8</v>
      </c>
      <c r="KG426" t="s">
        <v>805</v>
      </c>
    </row>
    <row r="427" spans="2:293" x14ac:dyDescent="0.25">
      <c r="B427">
        <v>99147504</v>
      </c>
      <c r="C427" s="1">
        <v>43416.640023148146</v>
      </c>
      <c r="D427" s="1">
        <v>43416.641157407408</v>
      </c>
      <c r="J427" t="s">
        <v>806</v>
      </c>
      <c r="K427" t="s">
        <v>31</v>
      </c>
      <c r="M427" t="s">
        <v>296</v>
      </c>
      <c r="N427">
        <f t="shared" si="275"/>
        <v>224</v>
      </c>
      <c r="O427" t="s">
        <v>33</v>
      </c>
      <c r="Y427" t="s">
        <v>217</v>
      </c>
      <c r="AE427" t="s">
        <v>218</v>
      </c>
      <c r="AJ427" t="s">
        <v>218</v>
      </c>
      <c r="BG427">
        <v>9</v>
      </c>
      <c r="BJ427" t="s">
        <v>218</v>
      </c>
      <c r="BO427" t="s">
        <v>218</v>
      </c>
      <c r="BT427" t="s">
        <v>218</v>
      </c>
      <c r="CE427">
        <v>8</v>
      </c>
      <c r="CI427" t="s">
        <v>85</v>
      </c>
      <c r="IQ427" t="s">
        <v>217</v>
      </c>
      <c r="IW427" t="s">
        <v>218</v>
      </c>
      <c r="JA427" t="s">
        <v>217</v>
      </c>
      <c r="JF427" t="s">
        <v>217</v>
      </c>
      <c r="JS427">
        <v>9</v>
      </c>
      <c r="JU427" t="s">
        <v>191</v>
      </c>
      <c r="KE427">
        <v>9</v>
      </c>
    </row>
    <row r="428" spans="2:293" x14ac:dyDescent="0.25">
      <c r="B428">
        <v>99147504</v>
      </c>
      <c r="C428" s="1">
        <v>43416.638483796298</v>
      </c>
      <c r="D428" s="1">
        <v>43416.640162037038</v>
      </c>
      <c r="J428" t="s">
        <v>807</v>
      </c>
      <c r="K428" t="s">
        <v>31</v>
      </c>
      <c r="M428" t="s">
        <v>672</v>
      </c>
      <c r="N428">
        <f t="shared" si="275"/>
        <v>337</v>
      </c>
      <c r="O428" t="s">
        <v>33</v>
      </c>
      <c r="U428" t="s">
        <v>39</v>
      </c>
      <c r="V428" t="s">
        <v>40</v>
      </c>
      <c r="W428" t="s">
        <v>41</v>
      </c>
      <c r="Y428" t="s">
        <v>217</v>
      </c>
      <c r="AD428" t="s">
        <v>217</v>
      </c>
      <c r="AI428" t="s">
        <v>217</v>
      </c>
      <c r="BG428">
        <v>9</v>
      </c>
      <c r="BI428" t="s">
        <v>243</v>
      </c>
      <c r="BN428" t="s">
        <v>243</v>
      </c>
      <c r="BS428" t="s">
        <v>243</v>
      </c>
      <c r="CF428">
        <v>9</v>
      </c>
      <c r="CH428" t="s">
        <v>84</v>
      </c>
      <c r="CM428" t="s">
        <v>89</v>
      </c>
      <c r="HM428" t="s">
        <v>217</v>
      </c>
      <c r="HZ428">
        <v>9</v>
      </c>
      <c r="KE428">
        <v>9</v>
      </c>
    </row>
    <row r="429" spans="2:293" x14ac:dyDescent="0.25">
      <c r="B429">
        <v>99147504</v>
      </c>
      <c r="C429" s="1">
        <v>43416.638356481482</v>
      </c>
      <c r="D429" s="1">
        <v>43416.641712962963</v>
      </c>
      <c r="J429" t="s">
        <v>482</v>
      </c>
      <c r="K429" t="s">
        <v>31</v>
      </c>
      <c r="M429" t="s">
        <v>401</v>
      </c>
      <c r="N429">
        <f t="shared" si="275"/>
        <v>120</v>
      </c>
      <c r="O429" t="s">
        <v>33</v>
      </c>
      <c r="Y429" t="s">
        <v>217</v>
      </c>
      <c r="AD429" t="s">
        <v>217</v>
      </c>
      <c r="AI429" t="s">
        <v>217</v>
      </c>
      <c r="BH429">
        <v>10</v>
      </c>
      <c r="BJ429" t="s">
        <v>218</v>
      </c>
      <c r="BO429" t="s">
        <v>218</v>
      </c>
      <c r="BT429" t="s">
        <v>218</v>
      </c>
      <c r="CE429">
        <v>8</v>
      </c>
      <c r="CI429" t="s">
        <v>85</v>
      </c>
      <c r="IR429" t="s">
        <v>218</v>
      </c>
      <c r="IV429" t="s">
        <v>217</v>
      </c>
      <c r="JA429" t="s">
        <v>217</v>
      </c>
      <c r="JG429" t="s">
        <v>218</v>
      </c>
      <c r="JS429">
        <v>9</v>
      </c>
      <c r="JU429" t="s">
        <v>191</v>
      </c>
      <c r="KD429">
        <v>8</v>
      </c>
      <c r="KG429" t="s">
        <v>808</v>
      </c>
    </row>
    <row r="430" spans="2:293" x14ac:dyDescent="0.25">
      <c r="B430">
        <v>99062194</v>
      </c>
      <c r="C430" s="1">
        <v>43413.780555555553</v>
      </c>
      <c r="D430" s="1">
        <v>43413.782777777778</v>
      </c>
      <c r="J430" t="s">
        <v>809</v>
      </c>
      <c r="K430" t="s">
        <v>31</v>
      </c>
      <c r="M430" t="s">
        <v>780</v>
      </c>
      <c r="N430">
        <f t="shared" si="275"/>
        <v>98</v>
      </c>
      <c r="O430" t="s">
        <v>33</v>
      </c>
      <c r="R430" t="s">
        <v>36</v>
      </c>
      <c r="U430" t="s">
        <v>39</v>
      </c>
      <c r="W430" t="s">
        <v>41</v>
      </c>
      <c r="Y430" t="s">
        <v>217</v>
      </c>
      <c r="AD430" t="s">
        <v>217</v>
      </c>
      <c r="AJ430" t="s">
        <v>218</v>
      </c>
      <c r="BF430">
        <v>8</v>
      </c>
      <c r="BI430" t="s">
        <v>243</v>
      </c>
      <c r="BN430" t="s">
        <v>243</v>
      </c>
      <c r="BS430" t="s">
        <v>243</v>
      </c>
      <c r="CG430">
        <v>10</v>
      </c>
      <c r="CH430" t="s">
        <v>84</v>
      </c>
      <c r="CL430" t="s">
        <v>88</v>
      </c>
      <c r="IC430" t="s">
        <v>218</v>
      </c>
      <c r="IM430">
        <v>7</v>
      </c>
      <c r="KD430">
        <v>8</v>
      </c>
      <c r="KG430" t="s">
        <v>810</v>
      </c>
    </row>
    <row r="431" spans="2:293" x14ac:dyDescent="0.25">
      <c r="B431">
        <v>99104421</v>
      </c>
      <c r="C431" s="1">
        <v>43413.55667824074</v>
      </c>
      <c r="D431" s="1">
        <v>43413.562002314815</v>
      </c>
      <c r="J431" t="s">
        <v>811</v>
      </c>
      <c r="K431" t="s">
        <v>31</v>
      </c>
      <c r="M431" t="s">
        <v>608</v>
      </c>
      <c r="N431">
        <f t="shared" si="275"/>
        <v>288</v>
      </c>
      <c r="O431" t="s">
        <v>33</v>
      </c>
      <c r="Z431" t="s">
        <v>218</v>
      </c>
      <c r="AE431" t="s">
        <v>218</v>
      </c>
      <c r="AJ431" t="s">
        <v>218</v>
      </c>
      <c r="BE431">
        <v>7</v>
      </c>
      <c r="BJ431" t="s">
        <v>218</v>
      </c>
      <c r="BO431" t="s">
        <v>218</v>
      </c>
      <c r="BT431" t="s">
        <v>218</v>
      </c>
      <c r="CD431">
        <v>7</v>
      </c>
      <c r="CH431" t="s">
        <v>84</v>
      </c>
      <c r="CM431" t="s">
        <v>89</v>
      </c>
      <c r="HM431" t="s">
        <v>217</v>
      </c>
      <c r="HY431">
        <v>8</v>
      </c>
      <c r="KC431">
        <v>7</v>
      </c>
    </row>
    <row r="432" spans="2:293" x14ac:dyDescent="0.25">
      <c r="B432">
        <v>99104421</v>
      </c>
      <c r="C432" s="1">
        <v>43410.324803240743</v>
      </c>
      <c r="D432" s="1">
        <v>43410.327986111108</v>
      </c>
      <c r="J432" t="s">
        <v>812</v>
      </c>
      <c r="K432" t="s">
        <v>31</v>
      </c>
      <c r="M432" t="s">
        <v>782</v>
      </c>
      <c r="N432">
        <f t="shared" si="275"/>
        <v>147</v>
      </c>
      <c r="O432" t="s">
        <v>33</v>
      </c>
      <c r="Z432" t="s">
        <v>218</v>
      </c>
      <c r="AE432" t="s">
        <v>218</v>
      </c>
      <c r="AJ432" t="s">
        <v>218</v>
      </c>
      <c r="BE432">
        <v>7</v>
      </c>
      <c r="BJ432" t="s">
        <v>218</v>
      </c>
      <c r="BO432" t="s">
        <v>218</v>
      </c>
      <c r="BU432" t="s">
        <v>222</v>
      </c>
      <c r="CD432">
        <v>7</v>
      </c>
      <c r="CH432" t="s">
        <v>84</v>
      </c>
      <c r="CK432" t="s">
        <v>87</v>
      </c>
      <c r="DA432" t="s">
        <v>103</v>
      </c>
      <c r="DU432" t="s">
        <v>218</v>
      </c>
      <c r="DZ432" t="s">
        <v>218</v>
      </c>
      <c r="ED432" t="s">
        <v>217</v>
      </c>
      <c r="EI432" t="s">
        <v>217</v>
      </c>
      <c r="EN432" t="s">
        <v>217</v>
      </c>
      <c r="ES432" t="s">
        <v>217</v>
      </c>
      <c r="FF432">
        <v>9</v>
      </c>
      <c r="FH432" t="s">
        <v>217</v>
      </c>
      <c r="FN432" t="s">
        <v>218</v>
      </c>
      <c r="FR432" t="s">
        <v>217</v>
      </c>
      <c r="FW432" t="s">
        <v>217</v>
      </c>
      <c r="GB432" t="s">
        <v>217</v>
      </c>
      <c r="GL432" t="s">
        <v>217</v>
      </c>
      <c r="GQ432" t="s">
        <v>217</v>
      </c>
      <c r="GW432" t="s">
        <v>218</v>
      </c>
      <c r="HI432">
        <v>9</v>
      </c>
      <c r="HK432" t="s">
        <v>191</v>
      </c>
      <c r="KD432">
        <v>8</v>
      </c>
    </row>
    <row r="433" spans="2:293" x14ac:dyDescent="0.25">
      <c r="B433">
        <v>99104421</v>
      </c>
      <c r="C433" s="1">
        <v>43410.271469907406</v>
      </c>
      <c r="D433" s="1">
        <v>43410.272962962961</v>
      </c>
      <c r="J433" t="s">
        <v>813</v>
      </c>
      <c r="K433" t="s">
        <v>31</v>
      </c>
      <c r="M433" t="s">
        <v>814</v>
      </c>
      <c r="N433">
        <f t="shared" si="275"/>
        <v>314</v>
      </c>
      <c r="U433" t="s">
        <v>39</v>
      </c>
      <c r="Z433" t="s">
        <v>218</v>
      </c>
      <c r="AE433" t="s">
        <v>218</v>
      </c>
      <c r="AJ433" t="s">
        <v>218</v>
      </c>
      <c r="BF433">
        <v>8</v>
      </c>
      <c r="BI433" t="s">
        <v>243</v>
      </c>
      <c r="BN433" t="s">
        <v>243</v>
      </c>
      <c r="BS433" t="s">
        <v>243</v>
      </c>
      <c r="CF433">
        <v>9</v>
      </c>
      <c r="CH433" t="s">
        <v>84</v>
      </c>
      <c r="CM433" t="s">
        <v>89</v>
      </c>
      <c r="HM433" t="s">
        <v>217</v>
      </c>
      <c r="IA433">
        <v>10</v>
      </c>
      <c r="KE433">
        <v>9</v>
      </c>
    </row>
    <row r="434" spans="2:293" x14ac:dyDescent="0.25">
      <c r="B434">
        <v>99104421</v>
      </c>
      <c r="C434" s="1">
        <v>43410.232766203706</v>
      </c>
      <c r="D434" s="1">
        <v>43410.236886574072</v>
      </c>
      <c r="J434" t="s">
        <v>815</v>
      </c>
      <c r="K434" t="s">
        <v>31</v>
      </c>
      <c r="M434" t="s">
        <v>815</v>
      </c>
      <c r="N434">
        <f t="shared" si="275"/>
        <v>0</v>
      </c>
      <c r="O434" t="s">
        <v>33</v>
      </c>
      <c r="Z434" t="s">
        <v>218</v>
      </c>
      <c r="AE434" t="s">
        <v>218</v>
      </c>
      <c r="AJ434" t="s">
        <v>218</v>
      </c>
      <c r="BF434">
        <v>8</v>
      </c>
      <c r="BJ434" t="s">
        <v>218</v>
      </c>
      <c r="BO434" t="s">
        <v>218</v>
      </c>
      <c r="BT434" t="s">
        <v>218</v>
      </c>
      <c r="CD434">
        <v>7</v>
      </c>
      <c r="CI434" t="s">
        <v>85</v>
      </c>
      <c r="IR434" t="s">
        <v>218</v>
      </c>
      <c r="IW434" t="s">
        <v>218</v>
      </c>
      <c r="JB434" t="s">
        <v>218</v>
      </c>
      <c r="JG434" t="s">
        <v>218</v>
      </c>
      <c r="JQ434">
        <v>7</v>
      </c>
      <c r="JU434" t="s">
        <v>191</v>
      </c>
      <c r="KD434">
        <v>8</v>
      </c>
      <c r="KG434" t="s">
        <v>816</v>
      </c>
    </row>
    <row r="435" spans="2:293" x14ac:dyDescent="0.25">
      <c r="B435">
        <v>99062194</v>
      </c>
      <c r="C435" s="1">
        <v>43409.880787037036</v>
      </c>
      <c r="D435" s="1">
        <v>43409.902372685188</v>
      </c>
      <c r="J435" t="s">
        <v>817</v>
      </c>
      <c r="K435" t="s">
        <v>31</v>
      </c>
      <c r="M435" t="s">
        <v>818</v>
      </c>
      <c r="N435">
        <f t="shared" si="275"/>
        <v>77</v>
      </c>
      <c r="O435" t="s">
        <v>33</v>
      </c>
      <c r="Z435" t="s">
        <v>218</v>
      </c>
      <c r="AE435" t="s">
        <v>218</v>
      </c>
      <c r="AK435" t="s">
        <v>222</v>
      </c>
      <c r="BE435">
        <v>7</v>
      </c>
      <c r="BM435" t="s">
        <v>291</v>
      </c>
      <c r="BR435" t="s">
        <v>291</v>
      </c>
      <c r="BW435" t="s">
        <v>291</v>
      </c>
      <c r="CC435">
        <v>6</v>
      </c>
      <c r="CI435" t="s">
        <v>85</v>
      </c>
      <c r="IR435" t="s">
        <v>218</v>
      </c>
      <c r="IW435" t="s">
        <v>218</v>
      </c>
      <c r="JC435" t="s">
        <v>222</v>
      </c>
      <c r="JG435" t="s">
        <v>218</v>
      </c>
      <c r="JR435">
        <v>8</v>
      </c>
      <c r="JU435" t="s">
        <v>191</v>
      </c>
      <c r="KC435">
        <v>7</v>
      </c>
    </row>
    <row r="436" spans="2:293" x14ac:dyDescent="0.25">
      <c r="B436">
        <v>99104421</v>
      </c>
      <c r="C436" s="1">
        <v>43409.859756944446</v>
      </c>
      <c r="D436" s="1">
        <v>43409.86446759259</v>
      </c>
      <c r="J436" t="s">
        <v>819</v>
      </c>
      <c r="K436" t="s">
        <v>31</v>
      </c>
      <c r="M436" t="s">
        <v>705</v>
      </c>
      <c r="N436">
        <f t="shared" si="275"/>
        <v>123</v>
      </c>
      <c r="O436" t="s">
        <v>33</v>
      </c>
      <c r="Z436" t="s">
        <v>218</v>
      </c>
      <c r="AE436" t="s">
        <v>218</v>
      </c>
      <c r="AJ436" t="s">
        <v>218</v>
      </c>
      <c r="BF436">
        <v>8</v>
      </c>
      <c r="BJ436" t="s">
        <v>218</v>
      </c>
      <c r="BO436" t="s">
        <v>218</v>
      </c>
      <c r="BT436" t="s">
        <v>218</v>
      </c>
      <c r="CE436">
        <v>8</v>
      </c>
      <c r="CH436" t="s">
        <v>84</v>
      </c>
      <c r="CK436" t="s">
        <v>87</v>
      </c>
      <c r="DI436" t="s">
        <v>111</v>
      </c>
      <c r="DT436" t="s">
        <v>217</v>
      </c>
      <c r="DY436" t="s">
        <v>217</v>
      </c>
      <c r="ED436" t="s">
        <v>217</v>
      </c>
      <c r="EI436" t="s">
        <v>217</v>
      </c>
      <c r="EN436" t="s">
        <v>217</v>
      </c>
      <c r="ES436" t="s">
        <v>217</v>
      </c>
      <c r="FG436">
        <v>10</v>
      </c>
      <c r="FH436" t="s">
        <v>217</v>
      </c>
      <c r="FM436" t="s">
        <v>217</v>
      </c>
      <c r="FR436" t="s">
        <v>217</v>
      </c>
      <c r="FW436" t="s">
        <v>217</v>
      </c>
      <c r="GB436" t="s">
        <v>217</v>
      </c>
      <c r="GL436" t="s">
        <v>217</v>
      </c>
      <c r="GQ436" t="s">
        <v>217</v>
      </c>
      <c r="GW436" t="s">
        <v>218</v>
      </c>
      <c r="HJ436">
        <v>10</v>
      </c>
      <c r="HK436" t="s">
        <v>191</v>
      </c>
      <c r="KD436">
        <v>8</v>
      </c>
      <c r="KG436" t="s">
        <v>820</v>
      </c>
    </row>
    <row r="437" spans="2:293" x14ac:dyDescent="0.25">
      <c r="B437">
        <v>99104421</v>
      </c>
      <c r="C437" s="1">
        <v>43409.828935185185</v>
      </c>
      <c r="D437" s="1">
        <v>43409.833564814813</v>
      </c>
      <c r="J437" t="s">
        <v>668</v>
      </c>
      <c r="K437" t="s">
        <v>31</v>
      </c>
      <c r="M437" t="s">
        <v>621</v>
      </c>
      <c r="N437">
        <f t="shared" si="275"/>
        <v>102</v>
      </c>
      <c r="O437" t="s">
        <v>33</v>
      </c>
      <c r="Z437" t="s">
        <v>218</v>
      </c>
      <c r="AE437" t="s">
        <v>218</v>
      </c>
      <c r="AJ437" t="s">
        <v>218</v>
      </c>
      <c r="BE437">
        <v>7</v>
      </c>
      <c r="BJ437" t="s">
        <v>218</v>
      </c>
      <c r="BO437" t="s">
        <v>218</v>
      </c>
      <c r="BT437" t="s">
        <v>218</v>
      </c>
      <c r="CC437">
        <v>6</v>
      </c>
      <c r="CI437" t="s">
        <v>85</v>
      </c>
      <c r="IR437" t="s">
        <v>218</v>
      </c>
      <c r="IV437" t="s">
        <v>217</v>
      </c>
      <c r="JB437" t="s">
        <v>218</v>
      </c>
      <c r="JG437" t="s">
        <v>218</v>
      </c>
      <c r="JR437">
        <v>8</v>
      </c>
      <c r="JV437" t="s">
        <v>192</v>
      </c>
      <c r="KC437">
        <v>7</v>
      </c>
      <c r="KG437" t="s">
        <v>821</v>
      </c>
    </row>
    <row r="438" spans="2:293" x14ac:dyDescent="0.25">
      <c r="B438">
        <v>99104421</v>
      </c>
      <c r="C438" s="1">
        <v>43409.737384259257</v>
      </c>
      <c r="D438" s="1">
        <v>43409.740312499998</v>
      </c>
      <c r="J438" t="s">
        <v>757</v>
      </c>
      <c r="K438" t="s">
        <v>31</v>
      </c>
      <c r="M438" t="s">
        <v>685</v>
      </c>
      <c r="N438">
        <f t="shared" si="275"/>
        <v>91</v>
      </c>
      <c r="O438" t="s">
        <v>33</v>
      </c>
      <c r="Z438" t="s">
        <v>218</v>
      </c>
      <c r="AE438" t="s">
        <v>218</v>
      </c>
      <c r="AJ438" t="s">
        <v>218</v>
      </c>
      <c r="BE438">
        <v>7</v>
      </c>
      <c r="BJ438" t="s">
        <v>218</v>
      </c>
      <c r="BO438" t="s">
        <v>218</v>
      </c>
      <c r="BT438" t="s">
        <v>218</v>
      </c>
      <c r="CD438">
        <v>7</v>
      </c>
      <c r="CH438" t="s">
        <v>84</v>
      </c>
      <c r="CK438" t="s">
        <v>87</v>
      </c>
      <c r="CT438" t="s">
        <v>96</v>
      </c>
      <c r="DU438" t="s">
        <v>218</v>
      </c>
      <c r="DZ438" t="s">
        <v>218</v>
      </c>
      <c r="EE438" t="s">
        <v>218</v>
      </c>
      <c r="EJ438" t="s">
        <v>218</v>
      </c>
      <c r="EO438" t="s">
        <v>218</v>
      </c>
      <c r="ET438" t="s">
        <v>218</v>
      </c>
      <c r="FE438">
        <v>8</v>
      </c>
      <c r="FI438" t="s">
        <v>218</v>
      </c>
      <c r="FN438" t="s">
        <v>218</v>
      </c>
      <c r="FS438" t="s">
        <v>218</v>
      </c>
      <c r="FX438" t="s">
        <v>218</v>
      </c>
      <c r="GC438" t="s">
        <v>218</v>
      </c>
      <c r="GM438" t="s">
        <v>218</v>
      </c>
      <c r="GR438" t="s">
        <v>218</v>
      </c>
      <c r="GW438" t="s">
        <v>218</v>
      </c>
      <c r="HH438">
        <v>8</v>
      </c>
      <c r="HK438" t="s">
        <v>191</v>
      </c>
      <c r="KD438">
        <v>8</v>
      </c>
    </row>
    <row r="439" spans="2:293" x14ac:dyDescent="0.25">
      <c r="B439">
        <v>99104421</v>
      </c>
      <c r="C439" s="1">
        <v>43409.634745370371</v>
      </c>
      <c r="D439" s="1">
        <v>43409.639548611114</v>
      </c>
      <c r="J439" t="s">
        <v>822</v>
      </c>
      <c r="K439" t="s">
        <v>31</v>
      </c>
      <c r="M439" t="s">
        <v>703</v>
      </c>
      <c r="N439">
        <f t="shared" si="275"/>
        <v>113</v>
      </c>
      <c r="O439" t="s">
        <v>33</v>
      </c>
      <c r="Z439" t="s">
        <v>218</v>
      </c>
      <c r="AE439" t="s">
        <v>218</v>
      </c>
      <c r="AI439" t="s">
        <v>217</v>
      </c>
      <c r="BE439">
        <v>7</v>
      </c>
      <c r="BJ439" t="s">
        <v>218</v>
      </c>
      <c r="BP439" t="s">
        <v>222</v>
      </c>
      <c r="BU439" t="s">
        <v>222</v>
      </c>
      <c r="CB439">
        <v>5</v>
      </c>
      <c r="CI439" t="s">
        <v>85</v>
      </c>
      <c r="IR439" t="s">
        <v>218</v>
      </c>
      <c r="IV439" t="s">
        <v>217</v>
      </c>
      <c r="JA439" t="s">
        <v>217</v>
      </c>
      <c r="JG439" t="s">
        <v>218</v>
      </c>
      <c r="JR439">
        <v>8</v>
      </c>
      <c r="JU439" t="s">
        <v>191</v>
      </c>
      <c r="KD439">
        <v>8</v>
      </c>
      <c r="KG439" t="s">
        <v>823</v>
      </c>
    </row>
    <row r="440" spans="2:293" x14ac:dyDescent="0.25">
      <c r="B440">
        <v>99104421</v>
      </c>
      <c r="C440" s="1">
        <v>43409.614178240743</v>
      </c>
      <c r="D440" s="1">
        <v>43409.615960648145</v>
      </c>
      <c r="J440" t="s">
        <v>824</v>
      </c>
      <c r="K440" t="s">
        <v>31</v>
      </c>
      <c r="M440" t="s">
        <v>665</v>
      </c>
      <c r="N440">
        <f t="shared" si="275"/>
        <v>210</v>
      </c>
      <c r="O440" t="s">
        <v>33</v>
      </c>
      <c r="Z440" t="s">
        <v>218</v>
      </c>
      <c r="AE440" t="s">
        <v>218</v>
      </c>
      <c r="AJ440" t="s">
        <v>218</v>
      </c>
      <c r="BE440">
        <v>7</v>
      </c>
      <c r="BJ440" t="s">
        <v>218</v>
      </c>
      <c r="BO440" t="s">
        <v>218</v>
      </c>
      <c r="BT440" t="s">
        <v>218</v>
      </c>
      <c r="CE440">
        <v>8</v>
      </c>
      <c r="CI440" t="s">
        <v>85</v>
      </c>
      <c r="IQ440" t="s">
        <v>217</v>
      </c>
      <c r="IV440" t="s">
        <v>217</v>
      </c>
      <c r="JA440" t="s">
        <v>217</v>
      </c>
      <c r="JG440" t="s">
        <v>218</v>
      </c>
      <c r="JS440">
        <v>9</v>
      </c>
      <c r="JU440" t="s">
        <v>191</v>
      </c>
      <c r="KD440">
        <v>8</v>
      </c>
    </row>
    <row r="441" spans="2:293" x14ac:dyDescent="0.25">
      <c r="B441">
        <v>99104421</v>
      </c>
      <c r="C441" s="1">
        <v>43409.561678240738</v>
      </c>
      <c r="D441" s="1">
        <v>43452.56453703704</v>
      </c>
      <c r="J441" t="s">
        <v>459</v>
      </c>
      <c r="K441" t="s">
        <v>31</v>
      </c>
      <c r="M441" t="s">
        <v>825</v>
      </c>
      <c r="N441">
        <f t="shared" si="275"/>
        <v>44</v>
      </c>
      <c r="O441" t="s">
        <v>33</v>
      </c>
      <c r="Z441" t="s">
        <v>218</v>
      </c>
      <c r="AE441" t="s">
        <v>218</v>
      </c>
      <c r="AJ441" t="s">
        <v>218</v>
      </c>
      <c r="BF441">
        <v>8</v>
      </c>
      <c r="BK441" t="s">
        <v>222</v>
      </c>
      <c r="BO441" t="s">
        <v>218</v>
      </c>
      <c r="BU441" t="s">
        <v>222</v>
      </c>
      <c r="CB441">
        <v>5</v>
      </c>
      <c r="CH441" t="s">
        <v>84</v>
      </c>
      <c r="CK441" t="s">
        <v>87</v>
      </c>
      <c r="CZ441" t="s">
        <v>102</v>
      </c>
      <c r="DU441" t="s">
        <v>218</v>
      </c>
      <c r="DZ441" t="s">
        <v>218</v>
      </c>
      <c r="EE441" t="s">
        <v>218</v>
      </c>
      <c r="EJ441" t="s">
        <v>218</v>
      </c>
      <c r="EO441" t="s">
        <v>218</v>
      </c>
      <c r="ET441" t="s">
        <v>218</v>
      </c>
      <c r="FE441">
        <v>8</v>
      </c>
      <c r="FH441" t="s">
        <v>217</v>
      </c>
      <c r="FN441" t="s">
        <v>218</v>
      </c>
      <c r="FS441" t="s">
        <v>218</v>
      </c>
      <c r="FX441" t="s">
        <v>218</v>
      </c>
      <c r="GC441" t="s">
        <v>218</v>
      </c>
      <c r="GM441" t="s">
        <v>218</v>
      </c>
      <c r="GR441" t="s">
        <v>218</v>
      </c>
      <c r="GX441" t="s">
        <v>222</v>
      </c>
      <c r="HH441">
        <v>8</v>
      </c>
      <c r="HL441" t="s">
        <v>192</v>
      </c>
      <c r="KC441">
        <v>7</v>
      </c>
      <c r="KG441" t="s">
        <v>826</v>
      </c>
    </row>
    <row r="442" spans="2:293" x14ac:dyDescent="0.25">
      <c r="B442">
        <v>99104421</v>
      </c>
      <c r="C442" s="1">
        <v>43409.524965277778</v>
      </c>
      <c r="D442" s="1">
        <v>43409.527858796297</v>
      </c>
      <c r="J442" t="s">
        <v>827</v>
      </c>
      <c r="K442" t="s">
        <v>31</v>
      </c>
      <c r="M442" t="s">
        <v>705</v>
      </c>
      <c r="N442">
        <f t="shared" si="275"/>
        <v>358</v>
      </c>
      <c r="R442" t="s">
        <v>36</v>
      </c>
      <c r="U442" t="s">
        <v>39</v>
      </c>
      <c r="Y442" t="s">
        <v>217</v>
      </c>
      <c r="AD442" t="s">
        <v>217</v>
      </c>
      <c r="AI442" t="s">
        <v>217</v>
      </c>
      <c r="BF442">
        <v>8</v>
      </c>
      <c r="BJ442" t="s">
        <v>218</v>
      </c>
      <c r="BO442" t="s">
        <v>218</v>
      </c>
      <c r="BT442" t="s">
        <v>218</v>
      </c>
      <c r="CD442">
        <v>7</v>
      </c>
      <c r="CH442" t="s">
        <v>84</v>
      </c>
      <c r="CK442" t="s">
        <v>87</v>
      </c>
      <c r="CX442" t="s">
        <v>100</v>
      </c>
      <c r="DT442" t="s">
        <v>217</v>
      </c>
      <c r="DY442" t="s">
        <v>217</v>
      </c>
      <c r="ED442" t="s">
        <v>217</v>
      </c>
      <c r="EI442" t="s">
        <v>217</v>
      </c>
      <c r="EN442" t="s">
        <v>217</v>
      </c>
      <c r="ES442" t="s">
        <v>217</v>
      </c>
      <c r="FF442">
        <v>9</v>
      </c>
      <c r="FH442" t="s">
        <v>217</v>
      </c>
      <c r="FM442" t="s">
        <v>217</v>
      </c>
      <c r="FR442" t="s">
        <v>217</v>
      </c>
      <c r="FW442" t="s">
        <v>217</v>
      </c>
      <c r="GB442" t="s">
        <v>217</v>
      </c>
      <c r="GL442" t="s">
        <v>217</v>
      </c>
      <c r="GR442" t="s">
        <v>218</v>
      </c>
      <c r="GV442" t="s">
        <v>217</v>
      </c>
      <c r="HJ442">
        <v>10</v>
      </c>
      <c r="HK442" t="s">
        <v>191</v>
      </c>
      <c r="KF442">
        <v>10</v>
      </c>
      <c r="KG442" t="s">
        <v>828</v>
      </c>
    </row>
    <row r="443" spans="2:293" x14ac:dyDescent="0.25">
      <c r="B443">
        <v>99104421</v>
      </c>
      <c r="C443" s="1">
        <v>43409.51635416667</v>
      </c>
      <c r="D443" s="1">
        <v>43409.594386574077</v>
      </c>
      <c r="J443" t="s">
        <v>829</v>
      </c>
      <c r="K443" t="s">
        <v>31</v>
      </c>
      <c r="M443" t="s">
        <v>670</v>
      </c>
      <c r="N443">
        <f t="shared" si="275"/>
        <v>270</v>
      </c>
      <c r="O443" t="s">
        <v>33</v>
      </c>
      <c r="T443" t="s">
        <v>38</v>
      </c>
      <c r="Z443" t="s">
        <v>218</v>
      </c>
      <c r="AE443" t="s">
        <v>218</v>
      </c>
      <c r="AJ443" t="s">
        <v>218</v>
      </c>
      <c r="BF443">
        <v>8</v>
      </c>
      <c r="BJ443" t="s">
        <v>218</v>
      </c>
      <c r="BO443" t="s">
        <v>218</v>
      </c>
      <c r="BT443" t="s">
        <v>218</v>
      </c>
      <c r="CF443">
        <v>9</v>
      </c>
      <c r="CJ443" t="s">
        <v>86</v>
      </c>
      <c r="IR443" t="s">
        <v>218</v>
      </c>
      <c r="IW443" t="s">
        <v>218</v>
      </c>
      <c r="JB443" t="s">
        <v>218</v>
      </c>
      <c r="JG443" t="s">
        <v>218</v>
      </c>
      <c r="JR443">
        <v>8</v>
      </c>
      <c r="JU443" t="s">
        <v>191</v>
      </c>
      <c r="KD443">
        <v>8</v>
      </c>
      <c r="KG443" t="s">
        <v>830</v>
      </c>
    </row>
    <row r="444" spans="2:293" x14ac:dyDescent="0.25">
      <c r="B444">
        <v>99104421</v>
      </c>
      <c r="C444" s="1">
        <v>43409.515208333331</v>
      </c>
      <c r="D444" s="1">
        <v>43409.523993055554</v>
      </c>
      <c r="J444" t="s">
        <v>831</v>
      </c>
      <c r="K444" t="s">
        <v>31</v>
      </c>
      <c r="M444" t="s">
        <v>685</v>
      </c>
      <c r="N444">
        <f t="shared" si="275"/>
        <v>169</v>
      </c>
      <c r="O444" t="s">
        <v>33</v>
      </c>
      <c r="U444" t="s">
        <v>39</v>
      </c>
      <c r="Z444" t="s">
        <v>218</v>
      </c>
      <c r="AE444" t="s">
        <v>218</v>
      </c>
      <c r="AJ444" t="s">
        <v>218</v>
      </c>
      <c r="BD444">
        <v>6</v>
      </c>
      <c r="BJ444" t="s">
        <v>218</v>
      </c>
      <c r="BO444" t="s">
        <v>218</v>
      </c>
      <c r="BS444" t="s">
        <v>243</v>
      </c>
      <c r="CD444">
        <v>7</v>
      </c>
      <c r="CH444" t="s">
        <v>84</v>
      </c>
      <c r="CK444" t="s">
        <v>87</v>
      </c>
      <c r="CY444" t="s">
        <v>101</v>
      </c>
      <c r="DU444" t="s">
        <v>218</v>
      </c>
      <c r="DY444" t="s">
        <v>217</v>
      </c>
      <c r="ED444" t="s">
        <v>217</v>
      </c>
      <c r="EJ444" t="s">
        <v>218</v>
      </c>
      <c r="EO444" t="s">
        <v>218</v>
      </c>
      <c r="ES444" t="s">
        <v>217</v>
      </c>
      <c r="FE444">
        <v>8</v>
      </c>
      <c r="FH444" t="s">
        <v>217</v>
      </c>
      <c r="FQ444" t="s">
        <v>232</v>
      </c>
      <c r="FT444" t="s">
        <v>222</v>
      </c>
      <c r="FX444" t="s">
        <v>218</v>
      </c>
      <c r="GC444" t="s">
        <v>218</v>
      </c>
      <c r="GN444" t="s">
        <v>222</v>
      </c>
      <c r="GR444" t="s">
        <v>218</v>
      </c>
      <c r="GV444" t="s">
        <v>217</v>
      </c>
      <c r="HE444">
        <v>5</v>
      </c>
      <c r="HL444" t="s">
        <v>192</v>
      </c>
      <c r="KB444">
        <v>6</v>
      </c>
      <c r="KG444" t="s">
        <v>832</v>
      </c>
    </row>
    <row r="445" spans="2:293" x14ac:dyDescent="0.25">
      <c r="B445">
        <v>99104421</v>
      </c>
      <c r="C445" s="1">
        <v>43409.509421296294</v>
      </c>
      <c r="D445" s="1">
        <v>43409.512094907404</v>
      </c>
      <c r="J445" t="s">
        <v>794</v>
      </c>
      <c r="K445" t="s">
        <v>31</v>
      </c>
      <c r="M445" t="s">
        <v>777</v>
      </c>
      <c r="N445">
        <f t="shared" si="275"/>
        <v>153</v>
      </c>
      <c r="O445" t="s">
        <v>33</v>
      </c>
      <c r="Z445" t="s">
        <v>218</v>
      </c>
      <c r="AE445" t="s">
        <v>218</v>
      </c>
      <c r="AJ445" t="s">
        <v>218</v>
      </c>
      <c r="BD445">
        <v>6</v>
      </c>
      <c r="BI445" t="s">
        <v>243</v>
      </c>
      <c r="BO445" t="s">
        <v>218</v>
      </c>
      <c r="BT445" t="s">
        <v>218</v>
      </c>
      <c r="CD445">
        <v>7</v>
      </c>
      <c r="CI445" t="s">
        <v>85</v>
      </c>
      <c r="IQ445" t="s">
        <v>217</v>
      </c>
      <c r="IV445" t="s">
        <v>217</v>
      </c>
      <c r="JA445" t="s">
        <v>217</v>
      </c>
      <c r="JF445" t="s">
        <v>217</v>
      </c>
      <c r="JS445">
        <v>9</v>
      </c>
      <c r="JU445" t="s">
        <v>191</v>
      </c>
      <c r="KD445">
        <v>8</v>
      </c>
      <c r="KG445" t="s">
        <v>833</v>
      </c>
    </row>
    <row r="446" spans="2:293" x14ac:dyDescent="0.25">
      <c r="B446">
        <v>99104421</v>
      </c>
      <c r="C446" s="1">
        <v>43409.502870370372</v>
      </c>
      <c r="D446" s="1">
        <v>43409.505150462966</v>
      </c>
      <c r="J446" t="s">
        <v>717</v>
      </c>
      <c r="K446" t="s">
        <v>31</v>
      </c>
      <c r="M446" t="s">
        <v>608</v>
      </c>
      <c r="N446">
        <f t="shared" si="275"/>
        <v>206</v>
      </c>
      <c r="U446" t="s">
        <v>39</v>
      </c>
      <c r="Z446" t="s">
        <v>218</v>
      </c>
      <c r="AE446" t="s">
        <v>218</v>
      </c>
      <c r="AJ446" t="s">
        <v>218</v>
      </c>
      <c r="BE446">
        <v>7</v>
      </c>
      <c r="BJ446" t="s">
        <v>218</v>
      </c>
      <c r="BO446" t="s">
        <v>218</v>
      </c>
      <c r="BT446" t="s">
        <v>218</v>
      </c>
      <c r="CD446">
        <v>7</v>
      </c>
      <c r="CH446" t="s">
        <v>84</v>
      </c>
      <c r="CK446" t="s">
        <v>87</v>
      </c>
      <c r="DI446" t="s">
        <v>111</v>
      </c>
      <c r="DU446" t="s">
        <v>218</v>
      </c>
      <c r="DZ446" t="s">
        <v>218</v>
      </c>
      <c r="ED446" t="s">
        <v>217</v>
      </c>
      <c r="EI446" t="s">
        <v>217</v>
      </c>
      <c r="EN446" t="s">
        <v>217</v>
      </c>
      <c r="ET446" t="s">
        <v>218</v>
      </c>
      <c r="FE446">
        <v>8</v>
      </c>
      <c r="FI446" t="s">
        <v>218</v>
      </c>
      <c r="FN446" t="s">
        <v>218</v>
      </c>
      <c r="FR446" t="s">
        <v>217</v>
      </c>
      <c r="FX446" t="s">
        <v>218</v>
      </c>
      <c r="GC446" t="s">
        <v>218</v>
      </c>
      <c r="GL446" t="s">
        <v>217</v>
      </c>
      <c r="GR446" t="s">
        <v>218</v>
      </c>
      <c r="GZ446" t="s">
        <v>232</v>
      </c>
      <c r="HI446">
        <v>9</v>
      </c>
      <c r="HK446" t="s">
        <v>191</v>
      </c>
      <c r="KD446">
        <v>8</v>
      </c>
    </row>
    <row r="447" spans="2:293" x14ac:dyDescent="0.25">
      <c r="B447">
        <v>99104421</v>
      </c>
      <c r="C447" s="1">
        <v>43409.497013888889</v>
      </c>
      <c r="D447" s="1">
        <v>43409.499467592592</v>
      </c>
      <c r="J447" t="s">
        <v>689</v>
      </c>
      <c r="K447" t="s">
        <v>31</v>
      </c>
      <c r="M447" t="s">
        <v>689</v>
      </c>
      <c r="N447">
        <f t="shared" si="275"/>
        <v>0</v>
      </c>
      <c r="U447" t="s">
        <v>39</v>
      </c>
      <c r="Y447" t="s">
        <v>217</v>
      </c>
      <c r="AD447" t="s">
        <v>217</v>
      </c>
      <c r="AI447" t="s">
        <v>217</v>
      </c>
      <c r="BH447">
        <v>10</v>
      </c>
      <c r="BK447" t="s">
        <v>222</v>
      </c>
      <c r="BP447" t="s">
        <v>222</v>
      </c>
      <c r="BU447" t="s">
        <v>222</v>
      </c>
      <c r="CB447">
        <v>5</v>
      </c>
      <c r="CH447" t="s">
        <v>84</v>
      </c>
      <c r="CK447" t="s">
        <v>87</v>
      </c>
      <c r="DI447" t="s">
        <v>111</v>
      </c>
      <c r="DT447" t="s">
        <v>217</v>
      </c>
      <c r="DY447" t="s">
        <v>217</v>
      </c>
      <c r="ED447" t="s">
        <v>217</v>
      </c>
      <c r="EI447" t="s">
        <v>217</v>
      </c>
      <c r="EN447" t="s">
        <v>217</v>
      </c>
      <c r="ES447" t="s">
        <v>217</v>
      </c>
      <c r="FG447">
        <v>10</v>
      </c>
      <c r="FH447" t="s">
        <v>217</v>
      </c>
      <c r="FM447" t="s">
        <v>217</v>
      </c>
      <c r="FR447" t="s">
        <v>217</v>
      </c>
      <c r="FW447" t="s">
        <v>217</v>
      </c>
      <c r="GB447" t="s">
        <v>217</v>
      </c>
      <c r="GL447" t="s">
        <v>217</v>
      </c>
      <c r="GQ447" t="s">
        <v>217</v>
      </c>
      <c r="GV447" t="s">
        <v>217</v>
      </c>
      <c r="HJ447">
        <v>10</v>
      </c>
      <c r="HK447" t="s">
        <v>191</v>
      </c>
      <c r="KD447">
        <v>8</v>
      </c>
      <c r="KG447" t="s">
        <v>834</v>
      </c>
    </row>
    <row r="448" spans="2:293" x14ac:dyDescent="0.25">
      <c r="B448">
        <v>99104421</v>
      </c>
      <c r="C448" s="1">
        <v>43409.494120370371</v>
      </c>
      <c r="D448" s="1">
        <v>43409.496527777781</v>
      </c>
      <c r="J448" t="s">
        <v>835</v>
      </c>
      <c r="K448" t="s">
        <v>31</v>
      </c>
      <c r="M448" t="s">
        <v>665</v>
      </c>
      <c r="N448">
        <f t="shared" si="275"/>
        <v>160</v>
      </c>
      <c r="O448" t="s">
        <v>33</v>
      </c>
      <c r="Y448" t="s">
        <v>217</v>
      </c>
      <c r="AD448" t="s">
        <v>217</v>
      </c>
      <c r="AJ448" t="s">
        <v>218</v>
      </c>
      <c r="BF448">
        <v>8</v>
      </c>
      <c r="BJ448" t="s">
        <v>218</v>
      </c>
      <c r="BO448" t="s">
        <v>218</v>
      </c>
      <c r="BT448" t="s">
        <v>218</v>
      </c>
      <c r="CD448">
        <v>7</v>
      </c>
      <c r="CI448" t="s">
        <v>85</v>
      </c>
      <c r="IQ448" t="s">
        <v>217</v>
      </c>
      <c r="IV448" t="s">
        <v>217</v>
      </c>
      <c r="JA448" t="s">
        <v>217</v>
      </c>
      <c r="JF448" t="s">
        <v>217</v>
      </c>
      <c r="JR448">
        <v>8</v>
      </c>
      <c r="JU448" t="s">
        <v>191</v>
      </c>
      <c r="KD448">
        <v>8</v>
      </c>
    </row>
    <row r="449" spans="2:293" x14ac:dyDescent="0.25">
      <c r="B449">
        <v>99104421</v>
      </c>
      <c r="C449" s="1">
        <v>43408.539317129631</v>
      </c>
      <c r="D449" s="1">
        <v>43408.542407407411</v>
      </c>
      <c r="J449" t="s">
        <v>836</v>
      </c>
      <c r="K449" t="s">
        <v>31</v>
      </c>
      <c r="M449" t="s">
        <v>689</v>
      </c>
      <c r="N449">
        <f t="shared" si="275"/>
        <v>62</v>
      </c>
      <c r="O449" t="s">
        <v>33</v>
      </c>
      <c r="U449" t="s">
        <v>39</v>
      </c>
      <c r="Y449" t="s">
        <v>217</v>
      </c>
      <c r="AD449" t="s">
        <v>217</v>
      </c>
      <c r="AI449" t="s">
        <v>217</v>
      </c>
      <c r="BG449">
        <v>9</v>
      </c>
      <c r="BJ449" t="s">
        <v>218</v>
      </c>
      <c r="BO449" t="s">
        <v>218</v>
      </c>
      <c r="BT449" t="s">
        <v>218</v>
      </c>
      <c r="CD449">
        <v>7</v>
      </c>
      <c r="CH449" t="s">
        <v>84</v>
      </c>
      <c r="CK449" t="s">
        <v>87</v>
      </c>
      <c r="CU449" t="s">
        <v>97</v>
      </c>
      <c r="DT449" t="s">
        <v>217</v>
      </c>
      <c r="DY449" t="s">
        <v>217</v>
      </c>
      <c r="ED449" t="s">
        <v>217</v>
      </c>
      <c r="EI449" t="s">
        <v>217</v>
      </c>
      <c r="EN449" t="s">
        <v>217</v>
      </c>
      <c r="ES449" t="s">
        <v>217</v>
      </c>
      <c r="FF449">
        <v>9</v>
      </c>
      <c r="FH449" t="s">
        <v>217</v>
      </c>
      <c r="FM449" t="s">
        <v>217</v>
      </c>
      <c r="FS449" t="s">
        <v>218</v>
      </c>
      <c r="FX449" t="s">
        <v>218</v>
      </c>
      <c r="GC449" t="s">
        <v>218</v>
      </c>
      <c r="GM449" t="s">
        <v>218</v>
      </c>
      <c r="GQ449" t="s">
        <v>217</v>
      </c>
      <c r="GV449" t="s">
        <v>217</v>
      </c>
      <c r="HH449">
        <v>8</v>
      </c>
      <c r="HK449" t="s">
        <v>191</v>
      </c>
      <c r="KD449">
        <v>8</v>
      </c>
    </row>
    <row r="450" spans="2:293" x14ac:dyDescent="0.25">
      <c r="B450">
        <v>98979353</v>
      </c>
      <c r="C450" s="1">
        <v>43402.75304398148</v>
      </c>
      <c r="D450" s="1">
        <v>43402.754386574074</v>
      </c>
      <c r="J450" t="s">
        <v>837</v>
      </c>
      <c r="K450" t="s">
        <v>31</v>
      </c>
      <c r="M450" t="s">
        <v>514</v>
      </c>
      <c r="N450">
        <f t="shared" si="275"/>
        <v>273</v>
      </c>
      <c r="O450" t="s">
        <v>33</v>
      </c>
      <c r="Z450" t="s">
        <v>218</v>
      </c>
      <c r="AE450" t="s">
        <v>218</v>
      </c>
      <c r="AJ450" t="s">
        <v>218</v>
      </c>
      <c r="BF450">
        <v>8</v>
      </c>
      <c r="BJ450" t="s">
        <v>218</v>
      </c>
      <c r="BO450" t="s">
        <v>218</v>
      </c>
      <c r="BT450" t="s">
        <v>218</v>
      </c>
      <c r="CE450">
        <v>8</v>
      </c>
      <c r="CI450" t="s">
        <v>85</v>
      </c>
      <c r="IR450" t="s">
        <v>218</v>
      </c>
      <c r="IV450" t="s">
        <v>217</v>
      </c>
      <c r="JA450" t="s">
        <v>217</v>
      </c>
      <c r="JF450" t="s">
        <v>217</v>
      </c>
      <c r="JS450">
        <v>9</v>
      </c>
      <c r="JU450" t="s">
        <v>191</v>
      </c>
      <c r="KD450">
        <v>8</v>
      </c>
    </row>
    <row r="451" spans="2:293" x14ac:dyDescent="0.25">
      <c r="B451">
        <v>98979353</v>
      </c>
      <c r="C451" s="1">
        <v>43397.862071759257</v>
      </c>
      <c r="D451" s="1">
        <v>43397.865231481483</v>
      </c>
      <c r="J451" t="s">
        <v>838</v>
      </c>
      <c r="K451" t="s">
        <v>31</v>
      </c>
      <c r="M451" t="s">
        <v>757</v>
      </c>
      <c r="N451">
        <f t="shared" si="275"/>
        <v>337</v>
      </c>
      <c r="U451" t="s">
        <v>39</v>
      </c>
      <c r="Y451" t="s">
        <v>217</v>
      </c>
      <c r="AD451" t="s">
        <v>217</v>
      </c>
      <c r="AI451" t="s">
        <v>217</v>
      </c>
      <c r="BG451">
        <v>9</v>
      </c>
      <c r="BI451" t="s">
        <v>243</v>
      </c>
      <c r="BN451" t="s">
        <v>243</v>
      </c>
      <c r="BS451" t="s">
        <v>243</v>
      </c>
      <c r="CF451">
        <v>9</v>
      </c>
      <c r="CH451" t="s">
        <v>84</v>
      </c>
      <c r="CK451" t="s">
        <v>87</v>
      </c>
      <c r="CT451" t="s">
        <v>96</v>
      </c>
      <c r="DT451" t="s">
        <v>217</v>
      </c>
      <c r="DY451" t="s">
        <v>217</v>
      </c>
      <c r="ED451" t="s">
        <v>217</v>
      </c>
      <c r="EI451" t="s">
        <v>217</v>
      </c>
      <c r="EN451" t="s">
        <v>217</v>
      </c>
      <c r="ES451" t="s">
        <v>217</v>
      </c>
      <c r="FG451">
        <v>10</v>
      </c>
      <c r="FH451" t="s">
        <v>217</v>
      </c>
      <c r="FM451" t="s">
        <v>217</v>
      </c>
      <c r="FR451" t="s">
        <v>217</v>
      </c>
      <c r="FW451" t="s">
        <v>217</v>
      </c>
      <c r="GB451" t="s">
        <v>217</v>
      </c>
      <c r="GL451" t="s">
        <v>217</v>
      </c>
      <c r="GQ451" t="s">
        <v>217</v>
      </c>
      <c r="GV451" t="s">
        <v>217</v>
      </c>
      <c r="HJ451">
        <v>10</v>
      </c>
      <c r="HK451" t="s">
        <v>191</v>
      </c>
      <c r="KE451">
        <v>9</v>
      </c>
    </row>
    <row r="452" spans="2:293" x14ac:dyDescent="0.25">
      <c r="B452">
        <v>99104421</v>
      </c>
      <c r="C452" s="1">
        <v>43396.768437500003</v>
      </c>
      <c r="D452" s="1">
        <v>43396.771261574075</v>
      </c>
      <c r="J452" t="s">
        <v>806</v>
      </c>
      <c r="K452" t="s">
        <v>31</v>
      </c>
      <c r="M452" t="s">
        <v>579</v>
      </c>
      <c r="N452">
        <f t="shared" si="275"/>
        <v>204</v>
      </c>
      <c r="U452" t="s">
        <v>39</v>
      </c>
      <c r="V452" t="s">
        <v>40</v>
      </c>
      <c r="AA452" t="s">
        <v>222</v>
      </c>
      <c r="AE452" t="s">
        <v>218</v>
      </c>
      <c r="AJ452" t="s">
        <v>218</v>
      </c>
      <c r="BD452">
        <v>6</v>
      </c>
      <c r="BJ452" t="s">
        <v>218</v>
      </c>
      <c r="BO452" t="s">
        <v>218</v>
      </c>
      <c r="BT452" t="s">
        <v>218</v>
      </c>
      <c r="CD452">
        <v>7</v>
      </c>
      <c r="CH452" t="s">
        <v>84</v>
      </c>
      <c r="CM452" t="s">
        <v>89</v>
      </c>
      <c r="HM452" t="s">
        <v>217</v>
      </c>
      <c r="HZ452">
        <v>9</v>
      </c>
      <c r="KD452">
        <v>8</v>
      </c>
      <c r="KG452" t="s">
        <v>839</v>
      </c>
    </row>
    <row r="453" spans="2:293" x14ac:dyDescent="0.25">
      <c r="B453">
        <v>99104421</v>
      </c>
      <c r="C453" s="1">
        <v>43394.356400462966</v>
      </c>
      <c r="D453" s="1">
        <v>43394.358194444445</v>
      </c>
      <c r="J453" t="s">
        <v>757</v>
      </c>
      <c r="K453" t="s">
        <v>31</v>
      </c>
      <c r="M453" t="s">
        <v>840</v>
      </c>
      <c r="N453">
        <f t="shared" ref="N453:N516" si="276">M453-J453</f>
        <v>95</v>
      </c>
      <c r="O453" t="s">
        <v>33</v>
      </c>
      <c r="Y453" t="s">
        <v>217</v>
      </c>
      <c r="AD453" t="s">
        <v>217</v>
      </c>
      <c r="AI453" t="s">
        <v>217</v>
      </c>
      <c r="BF453">
        <v>8</v>
      </c>
      <c r="BJ453" t="s">
        <v>218</v>
      </c>
      <c r="BO453" t="s">
        <v>218</v>
      </c>
      <c r="BT453" t="s">
        <v>218</v>
      </c>
      <c r="CE453">
        <v>8</v>
      </c>
      <c r="CI453" t="s">
        <v>85</v>
      </c>
      <c r="IR453" t="s">
        <v>218</v>
      </c>
      <c r="IW453" t="s">
        <v>218</v>
      </c>
      <c r="JB453" t="s">
        <v>218</v>
      </c>
      <c r="JF453" t="s">
        <v>217</v>
      </c>
      <c r="JS453">
        <v>9</v>
      </c>
      <c r="JU453" t="s">
        <v>191</v>
      </c>
      <c r="KD453">
        <v>8</v>
      </c>
    </row>
    <row r="454" spans="2:293" x14ac:dyDescent="0.25">
      <c r="B454">
        <v>99104421</v>
      </c>
      <c r="C454" s="1">
        <v>43392.425115740742</v>
      </c>
      <c r="D454" s="1">
        <v>43392.429085648146</v>
      </c>
      <c r="J454" t="s">
        <v>755</v>
      </c>
      <c r="K454" t="s">
        <v>31</v>
      </c>
      <c r="M454" t="s">
        <v>670</v>
      </c>
      <c r="N454">
        <f t="shared" si="276"/>
        <v>166</v>
      </c>
      <c r="U454" t="s">
        <v>39</v>
      </c>
      <c r="Y454" t="s">
        <v>217</v>
      </c>
      <c r="AE454" t="s">
        <v>218</v>
      </c>
      <c r="AJ454" t="s">
        <v>218</v>
      </c>
      <c r="BF454">
        <v>8</v>
      </c>
      <c r="BJ454" t="s">
        <v>218</v>
      </c>
      <c r="BO454" t="s">
        <v>218</v>
      </c>
      <c r="BT454" t="s">
        <v>218</v>
      </c>
      <c r="CD454">
        <v>7</v>
      </c>
      <c r="CH454" t="s">
        <v>84</v>
      </c>
      <c r="CK454" t="s">
        <v>87</v>
      </c>
      <c r="DH454" t="s">
        <v>110</v>
      </c>
      <c r="DU454" t="s">
        <v>218</v>
      </c>
      <c r="DY454" t="s">
        <v>217</v>
      </c>
      <c r="ED454" t="s">
        <v>217</v>
      </c>
      <c r="EI454" t="s">
        <v>217</v>
      </c>
      <c r="EN454" t="s">
        <v>217</v>
      </c>
      <c r="ES454" t="s">
        <v>217</v>
      </c>
      <c r="FF454">
        <v>9</v>
      </c>
      <c r="FH454" t="s">
        <v>217</v>
      </c>
      <c r="FM454" t="s">
        <v>217</v>
      </c>
      <c r="FR454" t="s">
        <v>217</v>
      </c>
      <c r="FW454" t="s">
        <v>217</v>
      </c>
      <c r="GB454" t="s">
        <v>217</v>
      </c>
      <c r="GL454" t="s">
        <v>217</v>
      </c>
      <c r="GQ454" t="s">
        <v>217</v>
      </c>
      <c r="GW454" t="s">
        <v>218</v>
      </c>
      <c r="HJ454">
        <v>10</v>
      </c>
      <c r="HK454" t="s">
        <v>191</v>
      </c>
      <c r="KE454">
        <v>9</v>
      </c>
    </row>
    <row r="455" spans="2:293" x14ac:dyDescent="0.25">
      <c r="B455">
        <v>99104421</v>
      </c>
      <c r="C455" s="1">
        <v>43391.587314814817</v>
      </c>
      <c r="D455" s="1">
        <v>43391.602430555555</v>
      </c>
      <c r="J455" t="s">
        <v>687</v>
      </c>
      <c r="K455" t="s">
        <v>31</v>
      </c>
      <c r="M455" t="s">
        <v>621</v>
      </c>
      <c r="N455">
        <f t="shared" si="276"/>
        <v>95</v>
      </c>
      <c r="O455" t="s">
        <v>33</v>
      </c>
      <c r="Y455" t="s">
        <v>217</v>
      </c>
      <c r="AD455" t="s">
        <v>217</v>
      </c>
      <c r="AI455" t="s">
        <v>217</v>
      </c>
      <c r="BG455">
        <v>9</v>
      </c>
      <c r="BI455" t="s">
        <v>243</v>
      </c>
      <c r="BN455" t="s">
        <v>243</v>
      </c>
      <c r="BS455" t="s">
        <v>243</v>
      </c>
      <c r="CF455">
        <v>9</v>
      </c>
      <c r="CI455" t="s">
        <v>85</v>
      </c>
      <c r="IR455" t="s">
        <v>218</v>
      </c>
      <c r="IW455" t="s">
        <v>218</v>
      </c>
      <c r="JB455" t="s">
        <v>218</v>
      </c>
      <c r="JG455" t="s">
        <v>218</v>
      </c>
      <c r="JR455">
        <v>8</v>
      </c>
      <c r="JU455" t="s">
        <v>191</v>
      </c>
      <c r="KE455">
        <v>9</v>
      </c>
    </row>
    <row r="456" spans="2:293" x14ac:dyDescent="0.25">
      <c r="B456">
        <v>99104421</v>
      </c>
      <c r="C456" s="1">
        <v>43391.570833333331</v>
      </c>
      <c r="D456" s="1">
        <v>43398.616307870368</v>
      </c>
      <c r="J456" t="s">
        <v>841</v>
      </c>
      <c r="K456" t="s">
        <v>31</v>
      </c>
      <c r="M456" t="s">
        <v>579</v>
      </c>
      <c r="N456">
        <f t="shared" si="276"/>
        <v>333</v>
      </c>
      <c r="O456" t="s">
        <v>33</v>
      </c>
      <c r="Z456" t="s">
        <v>218</v>
      </c>
      <c r="AE456" t="s">
        <v>218</v>
      </c>
      <c r="AJ456" t="s">
        <v>218</v>
      </c>
      <c r="BG456">
        <v>9</v>
      </c>
      <c r="BJ456" t="s">
        <v>218</v>
      </c>
      <c r="BO456" t="s">
        <v>218</v>
      </c>
      <c r="BT456" t="s">
        <v>218</v>
      </c>
      <c r="CF456">
        <v>9</v>
      </c>
      <c r="CH456" t="s">
        <v>84</v>
      </c>
      <c r="CK456" t="s">
        <v>87</v>
      </c>
      <c r="DH456" t="s">
        <v>110</v>
      </c>
      <c r="DU456" t="s">
        <v>218</v>
      </c>
      <c r="DZ456" t="s">
        <v>218</v>
      </c>
      <c r="EE456" t="s">
        <v>218</v>
      </c>
      <c r="EJ456" t="s">
        <v>218</v>
      </c>
      <c r="EO456" t="s">
        <v>218</v>
      </c>
      <c r="ET456" t="s">
        <v>218</v>
      </c>
      <c r="FG456">
        <v>10</v>
      </c>
      <c r="FI456" t="s">
        <v>218</v>
      </c>
      <c r="FQ456" t="s">
        <v>232</v>
      </c>
      <c r="FS456" t="s">
        <v>218</v>
      </c>
      <c r="FX456" t="s">
        <v>218</v>
      </c>
      <c r="GC456" t="s">
        <v>218</v>
      </c>
      <c r="GM456" t="s">
        <v>218</v>
      </c>
      <c r="GR456" t="s">
        <v>218</v>
      </c>
      <c r="GW456" t="s">
        <v>218</v>
      </c>
      <c r="HJ456">
        <v>10</v>
      </c>
      <c r="HK456" t="s">
        <v>191</v>
      </c>
      <c r="KF456">
        <v>10</v>
      </c>
    </row>
    <row r="457" spans="2:293" x14ac:dyDescent="0.25">
      <c r="B457">
        <v>99104421</v>
      </c>
      <c r="C457" s="1">
        <v>43389.654467592591</v>
      </c>
      <c r="D457" s="1">
        <v>43389.656493055554</v>
      </c>
      <c r="J457" t="s">
        <v>809</v>
      </c>
      <c r="K457" t="s">
        <v>31</v>
      </c>
      <c r="M457" t="s">
        <v>842</v>
      </c>
      <c r="N457">
        <f t="shared" si="276"/>
        <v>123</v>
      </c>
      <c r="O457" t="s">
        <v>33</v>
      </c>
      <c r="Z457" t="s">
        <v>218</v>
      </c>
      <c r="AE457" t="s">
        <v>218</v>
      </c>
      <c r="AJ457" t="s">
        <v>218</v>
      </c>
      <c r="BF457">
        <v>8</v>
      </c>
      <c r="BJ457" t="s">
        <v>218</v>
      </c>
      <c r="BO457" t="s">
        <v>218</v>
      </c>
      <c r="BT457" t="s">
        <v>218</v>
      </c>
      <c r="CC457">
        <v>6</v>
      </c>
      <c r="CI457" t="s">
        <v>85</v>
      </c>
      <c r="IR457" t="s">
        <v>218</v>
      </c>
      <c r="IV457" t="s">
        <v>217</v>
      </c>
      <c r="JB457" t="s">
        <v>218</v>
      </c>
      <c r="JG457" t="s">
        <v>218</v>
      </c>
      <c r="JR457">
        <v>8</v>
      </c>
      <c r="JU457" t="s">
        <v>191</v>
      </c>
      <c r="KD457">
        <v>8</v>
      </c>
    </row>
    <row r="458" spans="2:293" x14ac:dyDescent="0.25">
      <c r="B458">
        <v>99104421</v>
      </c>
      <c r="C458" s="1">
        <v>43388.343692129631</v>
      </c>
      <c r="D458" s="1">
        <v>43388.353298611109</v>
      </c>
      <c r="J458" t="s">
        <v>577</v>
      </c>
      <c r="K458" t="s">
        <v>31</v>
      </c>
      <c r="M458" t="s">
        <v>777</v>
      </c>
      <c r="N458">
        <f t="shared" si="276"/>
        <v>-42</v>
      </c>
      <c r="O458" t="s">
        <v>33</v>
      </c>
      <c r="Y458" t="s">
        <v>217</v>
      </c>
      <c r="AD458" t="s">
        <v>217</v>
      </c>
      <c r="AI458" t="s">
        <v>217</v>
      </c>
      <c r="BG458">
        <v>9</v>
      </c>
      <c r="BJ458" t="s">
        <v>218</v>
      </c>
      <c r="BO458" t="s">
        <v>218</v>
      </c>
      <c r="BT458" t="s">
        <v>218</v>
      </c>
      <c r="CE458">
        <v>8</v>
      </c>
      <c r="CJ458" t="s">
        <v>86</v>
      </c>
      <c r="IQ458" t="s">
        <v>217</v>
      </c>
      <c r="IV458" t="s">
        <v>217</v>
      </c>
      <c r="JA458" t="s">
        <v>217</v>
      </c>
      <c r="JF458" t="s">
        <v>217</v>
      </c>
      <c r="JS458">
        <v>9</v>
      </c>
      <c r="JU458" t="s">
        <v>191</v>
      </c>
      <c r="KE458">
        <v>9</v>
      </c>
      <c r="KG458" t="s">
        <v>843</v>
      </c>
    </row>
    <row r="459" spans="2:293" x14ac:dyDescent="0.25">
      <c r="B459">
        <v>99104421</v>
      </c>
      <c r="C459" s="1">
        <v>43387.888182870367</v>
      </c>
      <c r="D459" s="1">
        <v>43387.890972222223</v>
      </c>
      <c r="J459" t="s">
        <v>844</v>
      </c>
      <c r="K459" t="s">
        <v>31</v>
      </c>
      <c r="M459" t="s">
        <v>845</v>
      </c>
      <c r="N459">
        <f t="shared" si="276"/>
        <v>144</v>
      </c>
      <c r="O459" t="s">
        <v>33</v>
      </c>
      <c r="U459" t="s">
        <v>39</v>
      </c>
      <c r="W459" t="s">
        <v>41</v>
      </c>
      <c r="Y459" t="s">
        <v>217</v>
      </c>
      <c r="AE459" t="s">
        <v>218</v>
      </c>
      <c r="AJ459" t="s">
        <v>218</v>
      </c>
      <c r="BF459">
        <v>8</v>
      </c>
      <c r="BJ459" t="s">
        <v>218</v>
      </c>
      <c r="BO459" t="s">
        <v>218</v>
      </c>
      <c r="BT459" t="s">
        <v>218</v>
      </c>
      <c r="CD459">
        <v>7</v>
      </c>
      <c r="CH459" t="s">
        <v>84</v>
      </c>
      <c r="CK459" t="s">
        <v>87</v>
      </c>
      <c r="DC459" t="s">
        <v>105</v>
      </c>
      <c r="DU459" t="s">
        <v>218</v>
      </c>
      <c r="DY459" t="s">
        <v>217</v>
      </c>
      <c r="ED459" t="s">
        <v>217</v>
      </c>
      <c r="EJ459" t="s">
        <v>218</v>
      </c>
      <c r="EO459" t="s">
        <v>218</v>
      </c>
      <c r="ES459" t="s">
        <v>217</v>
      </c>
      <c r="FF459">
        <v>9</v>
      </c>
      <c r="FH459" t="s">
        <v>217</v>
      </c>
      <c r="FM459" t="s">
        <v>217</v>
      </c>
      <c r="FR459" t="s">
        <v>217</v>
      </c>
      <c r="FW459" t="s">
        <v>217</v>
      </c>
      <c r="GB459" t="s">
        <v>217</v>
      </c>
      <c r="GL459" t="s">
        <v>217</v>
      </c>
      <c r="GQ459" t="s">
        <v>217</v>
      </c>
      <c r="GV459" t="s">
        <v>217</v>
      </c>
      <c r="HJ459">
        <v>10</v>
      </c>
      <c r="HK459" t="s">
        <v>191</v>
      </c>
      <c r="KE459">
        <v>9</v>
      </c>
    </row>
    <row r="460" spans="2:293" x14ac:dyDescent="0.25">
      <c r="B460">
        <v>99104421</v>
      </c>
      <c r="C460" s="1">
        <v>43387.742013888892</v>
      </c>
      <c r="D460" s="1">
        <v>43387.745300925926</v>
      </c>
      <c r="J460" t="s">
        <v>846</v>
      </c>
      <c r="K460" t="s">
        <v>31</v>
      </c>
      <c r="M460" t="s">
        <v>814</v>
      </c>
      <c r="N460">
        <f t="shared" si="276"/>
        <v>209</v>
      </c>
      <c r="O460" t="s">
        <v>33</v>
      </c>
      <c r="AA460" t="s">
        <v>222</v>
      </c>
      <c r="AE460" t="s">
        <v>218</v>
      </c>
      <c r="AK460" t="s">
        <v>222</v>
      </c>
      <c r="BD460">
        <v>6</v>
      </c>
      <c r="BJ460" t="s">
        <v>218</v>
      </c>
      <c r="BO460" t="s">
        <v>218</v>
      </c>
      <c r="BT460" t="s">
        <v>218</v>
      </c>
      <c r="CE460">
        <v>8</v>
      </c>
      <c r="CI460" t="s">
        <v>85</v>
      </c>
      <c r="IQ460" t="s">
        <v>217</v>
      </c>
      <c r="IV460" t="s">
        <v>217</v>
      </c>
      <c r="JA460" t="s">
        <v>217</v>
      </c>
      <c r="JG460" t="s">
        <v>218</v>
      </c>
      <c r="JS460">
        <v>9</v>
      </c>
      <c r="JU460" t="s">
        <v>191</v>
      </c>
      <c r="KD460">
        <v>8</v>
      </c>
    </row>
    <row r="461" spans="2:293" x14ac:dyDescent="0.25">
      <c r="B461">
        <v>99104421</v>
      </c>
      <c r="C461" s="1">
        <v>43386.303969907407</v>
      </c>
      <c r="D461" s="1">
        <v>43386.307152777779</v>
      </c>
      <c r="J461" t="s">
        <v>822</v>
      </c>
      <c r="K461" t="s">
        <v>31</v>
      </c>
      <c r="M461" t="s">
        <v>608</v>
      </c>
      <c r="N461">
        <f t="shared" si="276"/>
        <v>93</v>
      </c>
      <c r="O461" t="s">
        <v>33</v>
      </c>
      <c r="R461" t="s">
        <v>36</v>
      </c>
      <c r="V461" t="s">
        <v>40</v>
      </c>
      <c r="Y461" t="s">
        <v>217</v>
      </c>
      <c r="AE461" t="s">
        <v>218</v>
      </c>
      <c r="AJ461" t="s">
        <v>218</v>
      </c>
      <c r="BE461">
        <v>7</v>
      </c>
      <c r="BJ461" t="s">
        <v>218</v>
      </c>
      <c r="BP461" t="s">
        <v>222</v>
      </c>
      <c r="BU461" t="s">
        <v>222</v>
      </c>
      <c r="CC461">
        <v>6</v>
      </c>
      <c r="CH461" t="s">
        <v>84</v>
      </c>
      <c r="CM461" t="s">
        <v>89</v>
      </c>
      <c r="HN461" t="s">
        <v>218</v>
      </c>
      <c r="HZ461">
        <v>9</v>
      </c>
      <c r="KB461">
        <v>6</v>
      </c>
      <c r="KG461" t="s">
        <v>847</v>
      </c>
    </row>
    <row r="462" spans="2:293" x14ac:dyDescent="0.25">
      <c r="B462">
        <v>99104421</v>
      </c>
      <c r="C462" s="1">
        <v>43385.762650462966</v>
      </c>
      <c r="D462" s="1">
        <v>43385.765844907408</v>
      </c>
      <c r="J462" t="s">
        <v>809</v>
      </c>
      <c r="K462" t="s">
        <v>31</v>
      </c>
      <c r="M462" t="s">
        <v>301</v>
      </c>
      <c r="N462">
        <f t="shared" si="276"/>
        <v>129</v>
      </c>
      <c r="O462" t="s">
        <v>33</v>
      </c>
      <c r="U462" t="s">
        <v>39</v>
      </c>
      <c r="Z462" t="s">
        <v>218</v>
      </c>
      <c r="AE462" t="s">
        <v>218</v>
      </c>
      <c r="AK462" t="s">
        <v>222</v>
      </c>
      <c r="BD462">
        <v>6</v>
      </c>
      <c r="BJ462" t="s">
        <v>218</v>
      </c>
      <c r="BO462" t="s">
        <v>218</v>
      </c>
      <c r="BT462" t="s">
        <v>218</v>
      </c>
      <c r="CD462">
        <v>7</v>
      </c>
      <c r="CH462" t="s">
        <v>84</v>
      </c>
      <c r="CK462" t="s">
        <v>87</v>
      </c>
      <c r="DG462" t="s">
        <v>109</v>
      </c>
      <c r="DU462" t="s">
        <v>218</v>
      </c>
      <c r="DZ462" t="s">
        <v>218</v>
      </c>
      <c r="EE462" t="s">
        <v>218</v>
      </c>
      <c r="EK462" t="s">
        <v>222</v>
      </c>
      <c r="EP462" t="s">
        <v>222</v>
      </c>
      <c r="ET462" t="s">
        <v>218</v>
      </c>
      <c r="FC462">
        <v>6</v>
      </c>
      <c r="FL462" t="s">
        <v>232</v>
      </c>
      <c r="FN462" t="s">
        <v>218</v>
      </c>
      <c r="FT462" t="s">
        <v>222</v>
      </c>
      <c r="FX462" t="s">
        <v>218</v>
      </c>
      <c r="GC462" t="s">
        <v>218</v>
      </c>
      <c r="GM462" t="s">
        <v>218</v>
      </c>
      <c r="GR462" t="s">
        <v>218</v>
      </c>
      <c r="GX462" t="s">
        <v>222</v>
      </c>
      <c r="HF462">
        <v>6</v>
      </c>
      <c r="HL462" t="s">
        <v>192</v>
      </c>
      <c r="KB462">
        <v>6</v>
      </c>
    </row>
    <row r="463" spans="2:293" x14ac:dyDescent="0.25">
      <c r="B463">
        <v>99104421</v>
      </c>
      <c r="C463" s="1">
        <v>43385.623842592591</v>
      </c>
      <c r="D463" s="1">
        <v>43385.627314814818</v>
      </c>
      <c r="J463" t="s">
        <v>848</v>
      </c>
      <c r="K463" t="s">
        <v>31</v>
      </c>
      <c r="M463" t="s">
        <v>777</v>
      </c>
      <c r="N463">
        <f t="shared" si="276"/>
        <v>316</v>
      </c>
      <c r="O463" t="s">
        <v>33</v>
      </c>
      <c r="Z463" t="s">
        <v>218</v>
      </c>
      <c r="AE463" t="s">
        <v>218</v>
      </c>
      <c r="AJ463" t="s">
        <v>218</v>
      </c>
      <c r="BE463">
        <v>7</v>
      </c>
      <c r="BJ463" t="s">
        <v>218</v>
      </c>
      <c r="BO463" t="s">
        <v>218</v>
      </c>
      <c r="BT463" t="s">
        <v>218</v>
      </c>
      <c r="CD463">
        <v>7</v>
      </c>
      <c r="CI463" t="s">
        <v>85</v>
      </c>
      <c r="IQ463" t="s">
        <v>217</v>
      </c>
      <c r="IV463" t="s">
        <v>217</v>
      </c>
      <c r="JA463" t="s">
        <v>217</v>
      </c>
      <c r="JF463" t="s">
        <v>217</v>
      </c>
      <c r="JS463">
        <v>9</v>
      </c>
      <c r="JU463" t="s">
        <v>191</v>
      </c>
      <c r="KD463">
        <v>8</v>
      </c>
    </row>
    <row r="464" spans="2:293" x14ac:dyDescent="0.25">
      <c r="B464">
        <v>99062194</v>
      </c>
      <c r="C464" s="1">
        <v>43385.457291666666</v>
      </c>
      <c r="D464" s="1">
        <v>43385.461550925924</v>
      </c>
      <c r="J464" t="s">
        <v>849</v>
      </c>
      <c r="K464" t="s">
        <v>31</v>
      </c>
      <c r="M464" t="s">
        <v>780</v>
      </c>
      <c r="N464">
        <f t="shared" si="276"/>
        <v>245</v>
      </c>
      <c r="U464" t="s">
        <v>39</v>
      </c>
      <c r="Y464" t="s">
        <v>217</v>
      </c>
      <c r="AE464" t="s">
        <v>218</v>
      </c>
      <c r="AJ464" t="s">
        <v>218</v>
      </c>
      <c r="BG464">
        <v>9</v>
      </c>
      <c r="BJ464" t="s">
        <v>218</v>
      </c>
      <c r="BP464" t="s">
        <v>222</v>
      </c>
      <c r="BU464" t="s">
        <v>222</v>
      </c>
      <c r="CD464">
        <v>7</v>
      </c>
      <c r="CH464" t="s">
        <v>84</v>
      </c>
      <c r="CK464" t="s">
        <v>87</v>
      </c>
      <c r="CS464" t="s">
        <v>95</v>
      </c>
      <c r="DU464" t="s">
        <v>218</v>
      </c>
      <c r="DZ464" t="s">
        <v>218</v>
      </c>
      <c r="ED464" t="s">
        <v>217</v>
      </c>
      <c r="EJ464" t="s">
        <v>218</v>
      </c>
      <c r="EN464" t="s">
        <v>217</v>
      </c>
      <c r="ET464" t="s">
        <v>218</v>
      </c>
      <c r="FF464">
        <v>9</v>
      </c>
      <c r="FI464" t="s">
        <v>218</v>
      </c>
      <c r="FQ464" t="s">
        <v>232</v>
      </c>
      <c r="FT464" t="s">
        <v>222</v>
      </c>
      <c r="FX464" t="s">
        <v>218</v>
      </c>
      <c r="GB464" t="s">
        <v>217</v>
      </c>
      <c r="GN464" t="s">
        <v>222</v>
      </c>
      <c r="GQ464" t="s">
        <v>217</v>
      </c>
      <c r="GZ464" t="s">
        <v>232</v>
      </c>
      <c r="HH464">
        <v>8</v>
      </c>
      <c r="HK464" t="s">
        <v>191</v>
      </c>
      <c r="KB464">
        <v>6</v>
      </c>
      <c r="KG464" t="s">
        <v>583</v>
      </c>
    </row>
    <row r="465" spans="2:293" x14ac:dyDescent="0.25">
      <c r="B465">
        <v>99104421</v>
      </c>
      <c r="C465" s="1">
        <v>43385.304490740738</v>
      </c>
      <c r="D465" s="1">
        <v>43385.307118055556</v>
      </c>
      <c r="J465" t="s">
        <v>850</v>
      </c>
      <c r="K465" t="s">
        <v>31</v>
      </c>
      <c r="M465" t="s">
        <v>472</v>
      </c>
      <c r="N465">
        <f t="shared" si="276"/>
        <v>225</v>
      </c>
      <c r="O465" t="s">
        <v>33</v>
      </c>
      <c r="Y465" t="s">
        <v>217</v>
      </c>
      <c r="AE465" t="s">
        <v>218</v>
      </c>
      <c r="AJ465" t="s">
        <v>218</v>
      </c>
      <c r="BF465">
        <v>8</v>
      </c>
      <c r="BJ465" t="s">
        <v>218</v>
      </c>
      <c r="BO465" t="s">
        <v>218</v>
      </c>
      <c r="BT465" t="s">
        <v>218</v>
      </c>
      <c r="CD465">
        <v>7</v>
      </c>
      <c r="CH465" t="s">
        <v>84</v>
      </c>
      <c r="CM465" t="s">
        <v>89</v>
      </c>
      <c r="HN465" t="s">
        <v>218</v>
      </c>
      <c r="HY465">
        <v>8</v>
      </c>
      <c r="KD465">
        <v>8</v>
      </c>
      <c r="KG465" t="s">
        <v>851</v>
      </c>
    </row>
    <row r="466" spans="2:293" x14ac:dyDescent="0.25">
      <c r="B466">
        <v>99104421</v>
      </c>
      <c r="C466" s="1">
        <v>43384.725023148145</v>
      </c>
      <c r="D466" s="1">
        <v>43384.726956018516</v>
      </c>
      <c r="J466" t="s">
        <v>685</v>
      </c>
      <c r="K466" t="s">
        <v>31</v>
      </c>
      <c r="M466" t="s">
        <v>685</v>
      </c>
      <c r="N466">
        <f t="shared" si="276"/>
        <v>0</v>
      </c>
      <c r="S466" t="s">
        <v>37</v>
      </c>
      <c r="T466" t="s">
        <v>38</v>
      </c>
      <c r="Y466" t="s">
        <v>217</v>
      </c>
      <c r="AD466" t="s">
        <v>217</v>
      </c>
      <c r="AI466" t="s">
        <v>217</v>
      </c>
      <c r="BG466">
        <v>9</v>
      </c>
      <c r="BI466" t="s">
        <v>243</v>
      </c>
      <c r="BN466" t="s">
        <v>243</v>
      </c>
      <c r="BS466" t="s">
        <v>243</v>
      </c>
      <c r="CF466">
        <v>9</v>
      </c>
      <c r="CI466" t="s">
        <v>85</v>
      </c>
      <c r="IQ466" t="s">
        <v>217</v>
      </c>
      <c r="IV466" t="s">
        <v>217</v>
      </c>
      <c r="JA466" t="s">
        <v>217</v>
      </c>
      <c r="JF466" t="s">
        <v>217</v>
      </c>
      <c r="JT466">
        <v>10</v>
      </c>
      <c r="JU466" t="s">
        <v>191</v>
      </c>
      <c r="KF466">
        <v>10</v>
      </c>
    </row>
    <row r="467" spans="2:293" x14ac:dyDescent="0.25">
      <c r="B467">
        <v>99104421</v>
      </c>
      <c r="C467" s="1">
        <v>43384.591631944444</v>
      </c>
      <c r="D467" s="1">
        <v>43384.595277777778</v>
      </c>
      <c r="J467" t="s">
        <v>445</v>
      </c>
      <c r="K467" t="s">
        <v>31</v>
      </c>
      <c r="M467" t="s">
        <v>782</v>
      </c>
      <c r="N467">
        <f t="shared" si="276"/>
        <v>64</v>
      </c>
      <c r="O467" t="s">
        <v>33</v>
      </c>
      <c r="R467" t="s">
        <v>36</v>
      </c>
      <c r="U467" t="s">
        <v>39</v>
      </c>
      <c r="Y467" t="s">
        <v>217</v>
      </c>
      <c r="AD467" t="s">
        <v>217</v>
      </c>
      <c r="AI467" t="s">
        <v>217</v>
      </c>
      <c r="BF467">
        <v>8</v>
      </c>
      <c r="BJ467" t="s">
        <v>218</v>
      </c>
      <c r="BO467" t="s">
        <v>218</v>
      </c>
      <c r="BT467" t="s">
        <v>218</v>
      </c>
      <c r="CD467">
        <v>7</v>
      </c>
      <c r="CH467" t="s">
        <v>84</v>
      </c>
      <c r="CK467" t="s">
        <v>87</v>
      </c>
      <c r="DF467" t="s">
        <v>108</v>
      </c>
      <c r="DT467" t="s">
        <v>217</v>
      </c>
      <c r="DZ467" t="s">
        <v>218</v>
      </c>
      <c r="ED467" t="s">
        <v>217</v>
      </c>
      <c r="EI467" t="s">
        <v>217</v>
      </c>
      <c r="EN467" t="s">
        <v>217</v>
      </c>
      <c r="ES467" t="s">
        <v>217</v>
      </c>
      <c r="FG467">
        <v>10</v>
      </c>
      <c r="FI467" t="s">
        <v>218</v>
      </c>
      <c r="FM467" t="s">
        <v>217</v>
      </c>
      <c r="FR467" t="s">
        <v>217</v>
      </c>
      <c r="FW467" t="s">
        <v>217</v>
      </c>
      <c r="GB467" t="s">
        <v>217</v>
      </c>
      <c r="GL467" t="s">
        <v>217</v>
      </c>
      <c r="GQ467" t="s">
        <v>217</v>
      </c>
      <c r="GW467" t="s">
        <v>218</v>
      </c>
      <c r="HI467">
        <v>9</v>
      </c>
      <c r="HK467" t="s">
        <v>191</v>
      </c>
      <c r="KC467">
        <v>7</v>
      </c>
      <c r="KG467" t="s">
        <v>852</v>
      </c>
    </row>
    <row r="468" spans="2:293" x14ac:dyDescent="0.25">
      <c r="B468">
        <v>99104421</v>
      </c>
      <c r="C468" s="1">
        <v>43384.583344907405</v>
      </c>
      <c r="D468" s="1">
        <v>43384.586608796293</v>
      </c>
      <c r="J468" t="s">
        <v>831</v>
      </c>
      <c r="K468" t="s">
        <v>31</v>
      </c>
      <c r="M468" t="s">
        <v>472</v>
      </c>
      <c r="N468">
        <f t="shared" si="276"/>
        <v>162</v>
      </c>
      <c r="U468" t="s">
        <v>39</v>
      </c>
      <c r="Z468" t="s">
        <v>218</v>
      </c>
      <c r="AE468" t="s">
        <v>218</v>
      </c>
      <c r="AJ468" t="s">
        <v>218</v>
      </c>
      <c r="BD468">
        <v>6</v>
      </c>
      <c r="BJ468" t="s">
        <v>218</v>
      </c>
      <c r="BO468" t="s">
        <v>218</v>
      </c>
      <c r="BT468" t="s">
        <v>218</v>
      </c>
      <c r="CC468">
        <v>6</v>
      </c>
      <c r="CH468" t="s">
        <v>84</v>
      </c>
      <c r="CM468" t="s">
        <v>89</v>
      </c>
      <c r="HN468" t="s">
        <v>218</v>
      </c>
      <c r="HX468">
        <v>7</v>
      </c>
      <c r="KC468">
        <v>7</v>
      </c>
    </row>
    <row r="469" spans="2:293" x14ac:dyDescent="0.25">
      <c r="B469">
        <v>99104421</v>
      </c>
      <c r="C469" s="1">
        <v>43384.532916666663</v>
      </c>
      <c r="D469" s="1">
        <v>43384.540405092594</v>
      </c>
      <c r="J469" t="s">
        <v>459</v>
      </c>
      <c r="K469" t="s">
        <v>31</v>
      </c>
      <c r="M469" t="s">
        <v>689</v>
      </c>
      <c r="N469">
        <f t="shared" si="276"/>
        <v>16</v>
      </c>
      <c r="O469" t="s">
        <v>33</v>
      </c>
      <c r="Y469" t="s">
        <v>217</v>
      </c>
      <c r="AE469" t="s">
        <v>218</v>
      </c>
      <c r="AJ469" t="s">
        <v>218</v>
      </c>
      <c r="BF469">
        <v>8</v>
      </c>
      <c r="BJ469" t="s">
        <v>218</v>
      </c>
      <c r="BP469" t="s">
        <v>222</v>
      </c>
      <c r="BU469" t="s">
        <v>222</v>
      </c>
      <c r="CC469">
        <v>6</v>
      </c>
      <c r="CH469" t="s">
        <v>84</v>
      </c>
      <c r="CL469" t="s">
        <v>88</v>
      </c>
      <c r="IF469" t="s">
        <v>232</v>
      </c>
      <c r="IO469">
        <v>9</v>
      </c>
      <c r="KB469">
        <v>6</v>
      </c>
      <c r="KG469" t="s">
        <v>853</v>
      </c>
    </row>
    <row r="470" spans="2:293" x14ac:dyDescent="0.25">
      <c r="B470">
        <v>99104421</v>
      </c>
      <c r="C470" s="1">
        <v>43384.512083333335</v>
      </c>
      <c r="D470" s="1">
        <v>43384.518634259257</v>
      </c>
      <c r="J470" t="s">
        <v>854</v>
      </c>
      <c r="K470" t="s">
        <v>31</v>
      </c>
      <c r="M470" t="s">
        <v>608</v>
      </c>
      <c r="N470">
        <f t="shared" si="276"/>
        <v>171</v>
      </c>
      <c r="U470" t="s">
        <v>39</v>
      </c>
      <c r="Y470" t="s">
        <v>217</v>
      </c>
      <c r="AD470" t="s">
        <v>217</v>
      </c>
      <c r="AI470" t="s">
        <v>217</v>
      </c>
      <c r="BH470">
        <v>10</v>
      </c>
      <c r="BI470" t="s">
        <v>243</v>
      </c>
      <c r="BN470" t="s">
        <v>243</v>
      </c>
      <c r="BS470" t="s">
        <v>243</v>
      </c>
      <c r="CG470">
        <v>10</v>
      </c>
      <c r="CH470" t="s">
        <v>84</v>
      </c>
      <c r="CK470" t="s">
        <v>87</v>
      </c>
      <c r="CU470" t="s">
        <v>97</v>
      </c>
      <c r="DT470" t="s">
        <v>217</v>
      </c>
      <c r="DY470" t="s">
        <v>217</v>
      </c>
      <c r="ED470" t="s">
        <v>217</v>
      </c>
      <c r="EI470" t="s">
        <v>217</v>
      </c>
      <c r="EN470" t="s">
        <v>217</v>
      </c>
      <c r="ES470" t="s">
        <v>217</v>
      </c>
      <c r="FG470">
        <v>10</v>
      </c>
      <c r="FH470" t="s">
        <v>217</v>
      </c>
      <c r="FM470" t="s">
        <v>217</v>
      </c>
      <c r="FR470" t="s">
        <v>217</v>
      </c>
      <c r="FW470" t="s">
        <v>217</v>
      </c>
      <c r="GB470" t="s">
        <v>217</v>
      </c>
      <c r="GL470" t="s">
        <v>217</v>
      </c>
      <c r="GQ470" t="s">
        <v>217</v>
      </c>
      <c r="GV470" t="s">
        <v>217</v>
      </c>
      <c r="HJ470">
        <v>10</v>
      </c>
      <c r="HK470" t="s">
        <v>191</v>
      </c>
      <c r="KF470">
        <v>10</v>
      </c>
      <c r="KG470" t="s">
        <v>855</v>
      </c>
    </row>
    <row r="471" spans="2:293" x14ac:dyDescent="0.25">
      <c r="B471">
        <v>99104421</v>
      </c>
      <c r="C471" s="1">
        <v>43384.51421296296</v>
      </c>
      <c r="D471" s="1">
        <v>43384.515648148146</v>
      </c>
      <c r="J471" t="s">
        <v>846</v>
      </c>
      <c r="K471" t="s">
        <v>31</v>
      </c>
      <c r="M471" t="s">
        <v>825</v>
      </c>
      <c r="N471">
        <f t="shared" si="276"/>
        <v>233</v>
      </c>
      <c r="O471" t="s">
        <v>33</v>
      </c>
      <c r="Z471" t="s">
        <v>218</v>
      </c>
      <c r="AE471" t="s">
        <v>218</v>
      </c>
      <c r="AJ471" t="s">
        <v>218</v>
      </c>
      <c r="BD471">
        <v>6</v>
      </c>
      <c r="BJ471" t="s">
        <v>218</v>
      </c>
      <c r="BO471" t="s">
        <v>218</v>
      </c>
      <c r="BT471" t="s">
        <v>218</v>
      </c>
      <c r="CD471">
        <v>7</v>
      </c>
      <c r="CH471" t="s">
        <v>84</v>
      </c>
      <c r="CM471" t="s">
        <v>89</v>
      </c>
      <c r="HQ471" t="s">
        <v>232</v>
      </c>
      <c r="HX471">
        <v>7</v>
      </c>
      <c r="KC471">
        <v>7</v>
      </c>
    </row>
    <row r="472" spans="2:293" x14ac:dyDescent="0.25">
      <c r="B472">
        <v>99104421</v>
      </c>
      <c r="C472" s="1">
        <v>43384.226041666669</v>
      </c>
      <c r="D472" s="1">
        <v>43410.882106481484</v>
      </c>
      <c r="J472" t="s">
        <v>806</v>
      </c>
      <c r="K472" t="s">
        <v>31</v>
      </c>
      <c r="M472" t="s">
        <v>472</v>
      </c>
      <c r="N472">
        <f t="shared" si="276"/>
        <v>203</v>
      </c>
      <c r="O472" t="s">
        <v>33</v>
      </c>
      <c r="Y472" t="s">
        <v>217</v>
      </c>
      <c r="AE472" t="s">
        <v>218</v>
      </c>
      <c r="AJ472" t="s">
        <v>218</v>
      </c>
      <c r="BF472">
        <v>8</v>
      </c>
      <c r="BJ472" t="s">
        <v>218</v>
      </c>
      <c r="BO472" t="s">
        <v>218</v>
      </c>
      <c r="BT472" t="s">
        <v>218</v>
      </c>
      <c r="CD472">
        <v>7</v>
      </c>
      <c r="CH472" t="s">
        <v>84</v>
      </c>
      <c r="CK472" t="s">
        <v>87</v>
      </c>
      <c r="DF472" t="s">
        <v>108</v>
      </c>
      <c r="DT472" t="s">
        <v>217</v>
      </c>
      <c r="DY472" t="s">
        <v>217</v>
      </c>
      <c r="ED472" t="s">
        <v>217</v>
      </c>
      <c r="EI472" t="s">
        <v>217</v>
      </c>
      <c r="EN472" t="s">
        <v>217</v>
      </c>
      <c r="ES472" t="s">
        <v>217</v>
      </c>
      <c r="FG472">
        <v>10</v>
      </c>
      <c r="FH472" t="s">
        <v>217</v>
      </c>
      <c r="FM472" t="s">
        <v>217</v>
      </c>
      <c r="FR472" t="s">
        <v>217</v>
      </c>
      <c r="FW472" t="s">
        <v>217</v>
      </c>
      <c r="GB472" t="s">
        <v>217</v>
      </c>
      <c r="GL472" t="s">
        <v>217</v>
      </c>
      <c r="GQ472" t="s">
        <v>217</v>
      </c>
      <c r="GV472" t="s">
        <v>217</v>
      </c>
      <c r="HJ472">
        <v>10</v>
      </c>
      <c r="HK472" t="s">
        <v>191</v>
      </c>
      <c r="KE472">
        <v>9</v>
      </c>
    </row>
    <row r="473" spans="2:293" x14ac:dyDescent="0.25">
      <c r="B473">
        <v>99104421</v>
      </c>
      <c r="C473" s="1">
        <v>43383.921307870369</v>
      </c>
      <c r="D473" s="1">
        <v>43383.929131944446</v>
      </c>
      <c r="J473" t="s">
        <v>687</v>
      </c>
      <c r="K473" t="s">
        <v>31</v>
      </c>
      <c r="M473" t="s">
        <v>840</v>
      </c>
      <c r="N473">
        <f t="shared" si="276"/>
        <v>102</v>
      </c>
      <c r="O473" t="s">
        <v>33</v>
      </c>
      <c r="Z473" t="s">
        <v>218</v>
      </c>
      <c r="AE473" t="s">
        <v>218</v>
      </c>
      <c r="AJ473" t="s">
        <v>218</v>
      </c>
      <c r="BF473">
        <v>8</v>
      </c>
      <c r="BK473" t="s">
        <v>222</v>
      </c>
      <c r="BP473" t="s">
        <v>222</v>
      </c>
      <c r="BU473" t="s">
        <v>222</v>
      </c>
      <c r="CB473">
        <v>5</v>
      </c>
      <c r="CI473" t="s">
        <v>85</v>
      </c>
      <c r="IR473" t="s">
        <v>218</v>
      </c>
      <c r="IW473" t="s">
        <v>218</v>
      </c>
      <c r="JB473" t="s">
        <v>218</v>
      </c>
      <c r="JF473" t="s">
        <v>217</v>
      </c>
      <c r="JR473">
        <v>8</v>
      </c>
      <c r="JU473" t="s">
        <v>191</v>
      </c>
      <c r="KD473">
        <v>8</v>
      </c>
      <c r="KG473" t="s">
        <v>856</v>
      </c>
    </row>
    <row r="474" spans="2:293" x14ac:dyDescent="0.25">
      <c r="B474">
        <v>99104421</v>
      </c>
      <c r="C474" s="1">
        <v>43383.875914351855</v>
      </c>
      <c r="D474" s="1">
        <v>43383.878692129627</v>
      </c>
      <c r="J474" t="s">
        <v>618</v>
      </c>
      <c r="K474" t="s">
        <v>31</v>
      </c>
      <c r="M474" t="s">
        <v>703</v>
      </c>
      <c r="N474">
        <f t="shared" si="276"/>
        <v>157</v>
      </c>
      <c r="O474" t="s">
        <v>33</v>
      </c>
      <c r="Z474" t="s">
        <v>218</v>
      </c>
      <c r="AE474" t="s">
        <v>218</v>
      </c>
      <c r="AJ474" t="s">
        <v>218</v>
      </c>
      <c r="BF474">
        <v>8</v>
      </c>
      <c r="BJ474" t="s">
        <v>218</v>
      </c>
      <c r="BN474" t="s">
        <v>243</v>
      </c>
      <c r="BT474" t="s">
        <v>218</v>
      </c>
      <c r="CF474">
        <v>9</v>
      </c>
      <c r="CH474" t="s">
        <v>84</v>
      </c>
      <c r="CK474" t="s">
        <v>87</v>
      </c>
      <c r="DK474" t="s">
        <v>113</v>
      </c>
      <c r="DT474" t="s">
        <v>217</v>
      </c>
      <c r="DY474" t="s">
        <v>217</v>
      </c>
      <c r="ED474" t="s">
        <v>217</v>
      </c>
      <c r="EI474" t="s">
        <v>217</v>
      </c>
      <c r="EN474" t="s">
        <v>217</v>
      </c>
      <c r="ES474" t="s">
        <v>217</v>
      </c>
      <c r="FG474">
        <v>10</v>
      </c>
      <c r="FH474" t="s">
        <v>217</v>
      </c>
      <c r="FM474" t="s">
        <v>217</v>
      </c>
      <c r="FR474" t="s">
        <v>217</v>
      </c>
      <c r="FW474" t="s">
        <v>217</v>
      </c>
      <c r="GB474" t="s">
        <v>217</v>
      </c>
      <c r="GL474" t="s">
        <v>217</v>
      </c>
      <c r="GQ474" t="s">
        <v>217</v>
      </c>
      <c r="GV474" t="s">
        <v>217</v>
      </c>
      <c r="HJ474">
        <v>10</v>
      </c>
      <c r="HK474" t="s">
        <v>191</v>
      </c>
      <c r="KE474">
        <v>9</v>
      </c>
    </row>
    <row r="475" spans="2:293" x14ac:dyDescent="0.25">
      <c r="B475">
        <v>99104421</v>
      </c>
      <c r="C475" s="1">
        <v>43383.826747685183</v>
      </c>
      <c r="D475" s="1">
        <v>43383.828761574077</v>
      </c>
      <c r="J475" t="s">
        <v>775</v>
      </c>
      <c r="K475" t="s">
        <v>31</v>
      </c>
      <c r="M475" t="s">
        <v>775</v>
      </c>
      <c r="N475">
        <f t="shared" si="276"/>
        <v>0</v>
      </c>
      <c r="O475" t="s">
        <v>33</v>
      </c>
      <c r="Y475" t="s">
        <v>217</v>
      </c>
      <c r="AD475" t="s">
        <v>217</v>
      </c>
      <c r="AI475" t="s">
        <v>217</v>
      </c>
      <c r="BF475">
        <v>8</v>
      </c>
      <c r="BK475" t="s">
        <v>222</v>
      </c>
      <c r="BO475" t="s">
        <v>218</v>
      </c>
      <c r="BU475" t="s">
        <v>222</v>
      </c>
      <c r="CC475">
        <v>6</v>
      </c>
      <c r="CI475" t="s">
        <v>85</v>
      </c>
      <c r="IR475" t="s">
        <v>218</v>
      </c>
      <c r="IV475" t="s">
        <v>217</v>
      </c>
      <c r="JA475" t="s">
        <v>217</v>
      </c>
      <c r="JH475" t="s">
        <v>222</v>
      </c>
      <c r="JR475">
        <v>8</v>
      </c>
      <c r="JU475" t="s">
        <v>191</v>
      </c>
      <c r="KD475">
        <v>8</v>
      </c>
      <c r="KG475" t="s">
        <v>857</v>
      </c>
    </row>
    <row r="476" spans="2:293" x14ac:dyDescent="0.25">
      <c r="B476">
        <v>99104421</v>
      </c>
      <c r="C476" s="1">
        <v>43383.807662037034</v>
      </c>
      <c r="D476" s="1">
        <v>43383.812118055554</v>
      </c>
      <c r="J476" t="s">
        <v>680</v>
      </c>
      <c r="K476" t="s">
        <v>31</v>
      </c>
      <c r="M476" t="s">
        <v>705</v>
      </c>
      <c r="N476">
        <f t="shared" si="276"/>
        <v>225</v>
      </c>
      <c r="U476" t="s">
        <v>39</v>
      </c>
      <c r="Z476" t="s">
        <v>218</v>
      </c>
      <c r="AE476" t="s">
        <v>218</v>
      </c>
      <c r="AJ476" t="s">
        <v>218</v>
      </c>
      <c r="BE476">
        <v>7</v>
      </c>
      <c r="BJ476" t="s">
        <v>218</v>
      </c>
      <c r="BO476" t="s">
        <v>218</v>
      </c>
      <c r="BT476" t="s">
        <v>218</v>
      </c>
      <c r="CD476">
        <v>7</v>
      </c>
      <c r="CH476" t="s">
        <v>84</v>
      </c>
      <c r="CK476" t="s">
        <v>87</v>
      </c>
      <c r="CT476" t="s">
        <v>96</v>
      </c>
      <c r="DT476" t="s">
        <v>217</v>
      </c>
      <c r="DY476" t="s">
        <v>217</v>
      </c>
      <c r="ED476" t="s">
        <v>217</v>
      </c>
      <c r="EJ476" t="s">
        <v>218</v>
      </c>
      <c r="EO476" t="s">
        <v>218</v>
      </c>
      <c r="EW476" t="s">
        <v>232</v>
      </c>
      <c r="FF476">
        <v>9</v>
      </c>
      <c r="FH476" t="s">
        <v>217</v>
      </c>
      <c r="FQ476" t="s">
        <v>232</v>
      </c>
      <c r="FR476" t="s">
        <v>217</v>
      </c>
      <c r="FW476" t="s">
        <v>217</v>
      </c>
      <c r="GB476" t="s">
        <v>217</v>
      </c>
      <c r="GL476" t="s">
        <v>217</v>
      </c>
      <c r="GQ476" t="s">
        <v>217</v>
      </c>
      <c r="GV476" t="s">
        <v>217</v>
      </c>
      <c r="HI476">
        <v>9</v>
      </c>
      <c r="HK476" t="s">
        <v>191</v>
      </c>
      <c r="KD476">
        <v>8</v>
      </c>
      <c r="KG476" t="s">
        <v>858</v>
      </c>
    </row>
    <row r="477" spans="2:293" x14ac:dyDescent="0.25">
      <c r="B477">
        <v>99104421</v>
      </c>
      <c r="C477" s="1">
        <v>43383.737407407411</v>
      </c>
      <c r="D477" s="1">
        <v>43410.553854166668</v>
      </c>
      <c r="J477" t="s">
        <v>859</v>
      </c>
      <c r="K477" t="s">
        <v>31</v>
      </c>
      <c r="M477" t="s">
        <v>472</v>
      </c>
      <c r="N477">
        <f t="shared" si="276"/>
        <v>287</v>
      </c>
      <c r="P477" t="s">
        <v>34</v>
      </c>
      <c r="Z477" t="s">
        <v>218</v>
      </c>
      <c r="AE477" t="s">
        <v>218</v>
      </c>
      <c r="AJ477" t="s">
        <v>218</v>
      </c>
      <c r="BF477">
        <v>8</v>
      </c>
      <c r="BJ477" t="s">
        <v>218</v>
      </c>
      <c r="BO477" t="s">
        <v>218</v>
      </c>
      <c r="BT477" t="s">
        <v>218</v>
      </c>
      <c r="CD477">
        <v>7</v>
      </c>
      <c r="CH477" t="s">
        <v>84</v>
      </c>
      <c r="CK477" t="s">
        <v>87</v>
      </c>
      <c r="DC477" t="s">
        <v>105</v>
      </c>
      <c r="DU477" t="s">
        <v>218</v>
      </c>
      <c r="DZ477" t="s">
        <v>218</v>
      </c>
      <c r="ED477" t="s">
        <v>217</v>
      </c>
      <c r="EJ477" t="s">
        <v>218</v>
      </c>
      <c r="EO477" t="s">
        <v>218</v>
      </c>
      <c r="EW477" t="s">
        <v>232</v>
      </c>
      <c r="FD477">
        <v>7</v>
      </c>
      <c r="FI477" t="s">
        <v>218</v>
      </c>
      <c r="FQ477" t="s">
        <v>232</v>
      </c>
      <c r="FR477" t="s">
        <v>217</v>
      </c>
      <c r="FW477" t="s">
        <v>217</v>
      </c>
      <c r="GB477" t="s">
        <v>217</v>
      </c>
      <c r="GL477" t="s">
        <v>217</v>
      </c>
      <c r="GQ477" t="s">
        <v>217</v>
      </c>
      <c r="GX477" t="s">
        <v>222</v>
      </c>
      <c r="HI477">
        <v>9</v>
      </c>
      <c r="HK477" t="s">
        <v>191</v>
      </c>
      <c r="KD477">
        <v>8</v>
      </c>
    </row>
    <row r="478" spans="2:293" x14ac:dyDescent="0.25">
      <c r="B478">
        <v>99104421</v>
      </c>
      <c r="C478" s="1">
        <v>43383.736631944441</v>
      </c>
      <c r="D478" s="1">
        <v>43383.740335648145</v>
      </c>
      <c r="J478" t="s">
        <v>817</v>
      </c>
      <c r="K478" t="s">
        <v>31</v>
      </c>
      <c r="M478" t="s">
        <v>685</v>
      </c>
      <c r="N478">
        <f t="shared" si="276"/>
        <v>108</v>
      </c>
      <c r="O478" t="s">
        <v>33</v>
      </c>
      <c r="Z478" t="s">
        <v>218</v>
      </c>
      <c r="AF478" t="s">
        <v>222</v>
      </c>
      <c r="AL478" t="s">
        <v>246</v>
      </c>
      <c r="BC478">
        <v>5</v>
      </c>
      <c r="BJ478" t="s">
        <v>218</v>
      </c>
      <c r="BO478" t="s">
        <v>218</v>
      </c>
      <c r="BU478" t="s">
        <v>222</v>
      </c>
      <c r="CA478">
        <v>4</v>
      </c>
      <c r="CI478" t="s">
        <v>85</v>
      </c>
      <c r="IS478" t="s">
        <v>222</v>
      </c>
      <c r="IV478" t="s">
        <v>217</v>
      </c>
      <c r="JB478" t="s">
        <v>218</v>
      </c>
      <c r="JI478" t="s">
        <v>281</v>
      </c>
      <c r="JP478">
        <v>6</v>
      </c>
      <c r="JU478" t="s">
        <v>191</v>
      </c>
      <c r="KB478">
        <v>6</v>
      </c>
    </row>
    <row r="479" spans="2:293" x14ac:dyDescent="0.25">
      <c r="B479">
        <v>99104421</v>
      </c>
      <c r="C479" s="1">
        <v>43383.700821759259</v>
      </c>
      <c r="D479" s="1">
        <v>43383.704212962963</v>
      </c>
      <c r="J479" t="s">
        <v>728</v>
      </c>
      <c r="K479" t="s">
        <v>31</v>
      </c>
      <c r="M479" t="s">
        <v>845</v>
      </c>
      <c r="N479">
        <f t="shared" si="276"/>
        <v>130</v>
      </c>
      <c r="O479" t="s">
        <v>33</v>
      </c>
      <c r="Y479" t="s">
        <v>217</v>
      </c>
      <c r="AD479" t="s">
        <v>217</v>
      </c>
      <c r="AI479" t="s">
        <v>217</v>
      </c>
      <c r="BF479">
        <v>8</v>
      </c>
      <c r="BJ479" t="s">
        <v>218</v>
      </c>
      <c r="BO479" t="s">
        <v>218</v>
      </c>
      <c r="BT479" t="s">
        <v>218</v>
      </c>
      <c r="CD479">
        <v>7</v>
      </c>
      <c r="CH479" t="s">
        <v>84</v>
      </c>
      <c r="CK479" t="s">
        <v>87</v>
      </c>
      <c r="DK479" t="s">
        <v>113</v>
      </c>
      <c r="DT479" t="s">
        <v>217</v>
      </c>
      <c r="DY479" t="s">
        <v>217</v>
      </c>
      <c r="ED479" t="s">
        <v>217</v>
      </c>
      <c r="EI479" t="s">
        <v>217</v>
      </c>
      <c r="EN479" t="s">
        <v>217</v>
      </c>
      <c r="ES479" t="s">
        <v>217</v>
      </c>
      <c r="FG479">
        <v>10</v>
      </c>
      <c r="FH479" t="s">
        <v>217</v>
      </c>
      <c r="FM479" t="s">
        <v>217</v>
      </c>
      <c r="FR479" t="s">
        <v>217</v>
      </c>
      <c r="FW479" t="s">
        <v>217</v>
      </c>
      <c r="GB479" t="s">
        <v>217</v>
      </c>
      <c r="GL479" t="s">
        <v>217</v>
      </c>
      <c r="GQ479" t="s">
        <v>217</v>
      </c>
      <c r="GV479" t="s">
        <v>217</v>
      </c>
      <c r="HJ479">
        <v>10</v>
      </c>
      <c r="HK479" t="s">
        <v>191</v>
      </c>
      <c r="KE479">
        <v>9</v>
      </c>
    </row>
    <row r="480" spans="2:293" x14ac:dyDescent="0.25">
      <c r="B480">
        <v>99104421</v>
      </c>
      <c r="C480" s="1">
        <v>43383.646979166668</v>
      </c>
      <c r="D480" s="1">
        <v>43383.650196759256</v>
      </c>
      <c r="J480" t="s">
        <v>860</v>
      </c>
      <c r="K480" t="s">
        <v>31</v>
      </c>
      <c r="M480" t="s">
        <v>861</v>
      </c>
      <c r="N480">
        <f t="shared" si="276"/>
        <v>270</v>
      </c>
      <c r="O480" t="s">
        <v>33</v>
      </c>
      <c r="T480" t="s">
        <v>38</v>
      </c>
      <c r="W480" t="s">
        <v>41</v>
      </c>
      <c r="Z480" t="s">
        <v>218</v>
      </c>
      <c r="AE480" t="s">
        <v>218</v>
      </c>
      <c r="AJ480" t="s">
        <v>218</v>
      </c>
      <c r="BE480">
        <v>7</v>
      </c>
      <c r="BJ480" t="s">
        <v>218</v>
      </c>
      <c r="BO480" t="s">
        <v>218</v>
      </c>
      <c r="BT480" t="s">
        <v>218</v>
      </c>
      <c r="CD480">
        <v>7</v>
      </c>
      <c r="CJ480" t="s">
        <v>86</v>
      </c>
      <c r="IQ480" t="s">
        <v>217</v>
      </c>
      <c r="IW480" t="s">
        <v>218</v>
      </c>
      <c r="JA480" t="s">
        <v>217</v>
      </c>
      <c r="JF480" t="s">
        <v>217</v>
      </c>
      <c r="JS480">
        <v>9</v>
      </c>
      <c r="JU480" t="s">
        <v>191</v>
      </c>
      <c r="KD480">
        <v>8</v>
      </c>
      <c r="KG480" t="s">
        <v>862</v>
      </c>
    </row>
    <row r="481" spans="2:293" x14ac:dyDescent="0.25">
      <c r="B481">
        <v>99104421</v>
      </c>
      <c r="C481" s="1">
        <v>43383.633564814816</v>
      </c>
      <c r="D481" s="1">
        <v>43383.635081018518</v>
      </c>
      <c r="J481" t="s">
        <v>687</v>
      </c>
      <c r="K481" t="s">
        <v>31</v>
      </c>
      <c r="M481" t="s">
        <v>863</v>
      </c>
      <c r="N481">
        <f t="shared" si="276"/>
        <v>103</v>
      </c>
      <c r="O481" t="s">
        <v>33</v>
      </c>
      <c r="Y481" t="s">
        <v>217</v>
      </c>
      <c r="AD481" t="s">
        <v>217</v>
      </c>
      <c r="AI481" t="s">
        <v>217</v>
      </c>
      <c r="BF481">
        <v>8</v>
      </c>
      <c r="BI481" t="s">
        <v>243</v>
      </c>
      <c r="BO481" t="s">
        <v>218</v>
      </c>
      <c r="BS481" t="s">
        <v>243</v>
      </c>
      <c r="CE481">
        <v>8</v>
      </c>
      <c r="CI481" t="s">
        <v>85</v>
      </c>
      <c r="IR481" t="s">
        <v>218</v>
      </c>
      <c r="IV481" t="s">
        <v>217</v>
      </c>
      <c r="JA481" t="s">
        <v>217</v>
      </c>
      <c r="JF481" t="s">
        <v>217</v>
      </c>
      <c r="JS481">
        <v>9</v>
      </c>
      <c r="JU481" t="s">
        <v>191</v>
      </c>
      <c r="KD481">
        <v>8</v>
      </c>
    </row>
    <row r="482" spans="2:293" x14ac:dyDescent="0.25">
      <c r="B482">
        <v>99104421</v>
      </c>
      <c r="C482" s="1">
        <v>43383.590636574074</v>
      </c>
      <c r="D482" s="1">
        <v>43383.593287037038</v>
      </c>
      <c r="J482" t="s">
        <v>802</v>
      </c>
      <c r="K482" t="s">
        <v>31</v>
      </c>
      <c r="M482" t="s">
        <v>703</v>
      </c>
      <c r="N482">
        <f t="shared" si="276"/>
        <v>134</v>
      </c>
      <c r="O482" t="s">
        <v>33</v>
      </c>
      <c r="Y482" t="s">
        <v>217</v>
      </c>
      <c r="AD482" t="s">
        <v>217</v>
      </c>
      <c r="AI482" t="s">
        <v>217</v>
      </c>
      <c r="BH482">
        <v>10</v>
      </c>
      <c r="BJ482" t="s">
        <v>218</v>
      </c>
      <c r="BO482" t="s">
        <v>218</v>
      </c>
      <c r="BT482" t="s">
        <v>218</v>
      </c>
      <c r="CF482">
        <v>9</v>
      </c>
      <c r="CI482" t="s">
        <v>85</v>
      </c>
      <c r="IR482" t="s">
        <v>218</v>
      </c>
      <c r="IW482" t="s">
        <v>218</v>
      </c>
      <c r="JA482" t="s">
        <v>217</v>
      </c>
      <c r="JG482" t="s">
        <v>218</v>
      </c>
      <c r="JS482">
        <v>9</v>
      </c>
      <c r="JU482" t="s">
        <v>191</v>
      </c>
      <c r="KF482">
        <v>10</v>
      </c>
    </row>
    <row r="483" spans="2:293" x14ac:dyDescent="0.25">
      <c r="B483">
        <v>99104421</v>
      </c>
      <c r="C483" s="1">
        <v>43383.55300925926</v>
      </c>
      <c r="D483" s="1">
        <v>43383.555428240739</v>
      </c>
      <c r="J483" t="s">
        <v>864</v>
      </c>
      <c r="K483" t="s">
        <v>31</v>
      </c>
      <c r="M483" t="s">
        <v>815</v>
      </c>
      <c r="N483">
        <f t="shared" si="276"/>
        <v>141</v>
      </c>
      <c r="O483" t="s">
        <v>33</v>
      </c>
      <c r="P483" t="s">
        <v>34</v>
      </c>
      <c r="R483" t="s">
        <v>36</v>
      </c>
      <c r="Z483" t="s">
        <v>218</v>
      </c>
      <c r="AE483" t="s">
        <v>218</v>
      </c>
      <c r="AM483" t="s">
        <v>232</v>
      </c>
      <c r="BE483">
        <v>7</v>
      </c>
      <c r="BJ483" t="s">
        <v>218</v>
      </c>
      <c r="BO483" t="s">
        <v>218</v>
      </c>
      <c r="BT483" t="s">
        <v>218</v>
      </c>
      <c r="CE483">
        <v>8</v>
      </c>
      <c r="CI483" t="s">
        <v>85</v>
      </c>
      <c r="IQ483" t="s">
        <v>217</v>
      </c>
      <c r="IV483" t="s">
        <v>217</v>
      </c>
      <c r="JA483" t="s">
        <v>217</v>
      </c>
      <c r="JG483" t="s">
        <v>218</v>
      </c>
      <c r="JS483">
        <v>9</v>
      </c>
      <c r="JU483" t="s">
        <v>191</v>
      </c>
      <c r="KD483">
        <v>8</v>
      </c>
    </row>
    <row r="484" spans="2:293" x14ac:dyDescent="0.25">
      <c r="B484">
        <v>99104421</v>
      </c>
      <c r="C484" s="1">
        <v>43383.550162037034</v>
      </c>
      <c r="D484" s="1">
        <v>43383.554722222223</v>
      </c>
      <c r="J484" t="s">
        <v>865</v>
      </c>
      <c r="K484" t="s">
        <v>31</v>
      </c>
      <c r="M484" t="s">
        <v>782</v>
      </c>
      <c r="N484">
        <f t="shared" si="276"/>
        <v>186</v>
      </c>
      <c r="U484" t="s">
        <v>39</v>
      </c>
      <c r="X484" t="s">
        <v>866</v>
      </c>
      <c r="Z484" t="s">
        <v>218</v>
      </c>
      <c r="AE484" t="s">
        <v>218</v>
      </c>
      <c r="AJ484" t="s">
        <v>218</v>
      </c>
      <c r="BE484">
        <v>7</v>
      </c>
      <c r="BJ484" t="s">
        <v>218</v>
      </c>
      <c r="BO484" t="s">
        <v>218</v>
      </c>
      <c r="BT484" t="s">
        <v>218</v>
      </c>
      <c r="CD484">
        <v>7</v>
      </c>
      <c r="CH484" t="s">
        <v>84</v>
      </c>
      <c r="CL484" t="s">
        <v>88</v>
      </c>
      <c r="IE484" t="s">
        <v>246</v>
      </c>
      <c r="IP484">
        <v>10</v>
      </c>
      <c r="KC484">
        <v>7</v>
      </c>
      <c r="KG484" t="s">
        <v>867</v>
      </c>
    </row>
    <row r="485" spans="2:293" x14ac:dyDescent="0.25">
      <c r="B485">
        <v>99104421</v>
      </c>
      <c r="C485" s="1">
        <v>43383.533819444441</v>
      </c>
      <c r="D485" s="1">
        <v>43383.634976851848</v>
      </c>
      <c r="J485" t="s">
        <v>868</v>
      </c>
      <c r="K485" t="s">
        <v>31</v>
      </c>
      <c r="M485" t="s">
        <v>608</v>
      </c>
      <c r="N485">
        <f t="shared" si="276"/>
        <v>233</v>
      </c>
      <c r="U485" t="s">
        <v>39</v>
      </c>
      <c r="Z485" t="s">
        <v>218</v>
      </c>
      <c r="AE485" t="s">
        <v>218</v>
      </c>
      <c r="AJ485" t="s">
        <v>218</v>
      </c>
      <c r="BE485">
        <v>7</v>
      </c>
      <c r="BM485" t="s">
        <v>291</v>
      </c>
      <c r="BR485" t="s">
        <v>291</v>
      </c>
      <c r="BW485" t="s">
        <v>291</v>
      </c>
      <c r="CD485">
        <v>7</v>
      </c>
      <c r="CH485" t="s">
        <v>84</v>
      </c>
      <c r="CK485" t="s">
        <v>87</v>
      </c>
      <c r="CV485" t="s">
        <v>98</v>
      </c>
      <c r="DV485" t="s">
        <v>222</v>
      </c>
      <c r="DZ485" t="s">
        <v>218</v>
      </c>
      <c r="ED485" t="s">
        <v>217</v>
      </c>
      <c r="EI485" t="s">
        <v>217</v>
      </c>
      <c r="EN485" t="s">
        <v>217</v>
      </c>
      <c r="EW485" t="s">
        <v>232</v>
      </c>
      <c r="FE485">
        <v>8</v>
      </c>
      <c r="FH485" t="s">
        <v>217</v>
      </c>
      <c r="FM485" t="s">
        <v>217</v>
      </c>
      <c r="FR485" t="s">
        <v>217</v>
      </c>
      <c r="FW485" t="s">
        <v>217</v>
      </c>
      <c r="GB485" t="s">
        <v>217</v>
      </c>
      <c r="GL485" t="s">
        <v>217</v>
      </c>
      <c r="GQ485" t="s">
        <v>217</v>
      </c>
      <c r="GW485" t="s">
        <v>218</v>
      </c>
      <c r="HJ485">
        <v>10</v>
      </c>
      <c r="HK485" t="s">
        <v>191</v>
      </c>
      <c r="KD485">
        <v>8</v>
      </c>
    </row>
    <row r="486" spans="2:293" x14ac:dyDescent="0.25">
      <c r="B486">
        <v>99104421</v>
      </c>
      <c r="C486" s="1">
        <v>43383.51189814815</v>
      </c>
      <c r="D486" s="1">
        <v>43383.516875000001</v>
      </c>
      <c r="J486" t="s">
        <v>869</v>
      </c>
      <c r="K486" t="s">
        <v>31</v>
      </c>
      <c r="M486" t="s">
        <v>705</v>
      </c>
      <c r="N486">
        <f t="shared" si="276"/>
        <v>178</v>
      </c>
      <c r="O486" t="s">
        <v>33</v>
      </c>
      <c r="Z486" t="s">
        <v>218</v>
      </c>
      <c r="AE486" t="s">
        <v>218</v>
      </c>
      <c r="AJ486" t="s">
        <v>218</v>
      </c>
      <c r="BF486">
        <v>8</v>
      </c>
      <c r="BJ486" t="s">
        <v>218</v>
      </c>
      <c r="BO486" t="s">
        <v>218</v>
      </c>
      <c r="BT486" t="s">
        <v>218</v>
      </c>
      <c r="CE486">
        <v>8</v>
      </c>
      <c r="CH486" t="s">
        <v>84</v>
      </c>
      <c r="CK486" t="s">
        <v>87</v>
      </c>
      <c r="DF486" t="s">
        <v>108</v>
      </c>
      <c r="DT486" t="s">
        <v>217</v>
      </c>
      <c r="DY486" t="s">
        <v>217</v>
      </c>
      <c r="ED486" t="s">
        <v>217</v>
      </c>
      <c r="EI486" t="s">
        <v>217</v>
      </c>
      <c r="EN486" t="s">
        <v>217</v>
      </c>
      <c r="ES486" t="s">
        <v>217</v>
      </c>
      <c r="FG486">
        <v>10</v>
      </c>
      <c r="FH486" t="s">
        <v>217</v>
      </c>
      <c r="FM486" t="s">
        <v>217</v>
      </c>
      <c r="FR486" t="s">
        <v>217</v>
      </c>
      <c r="FW486" t="s">
        <v>217</v>
      </c>
      <c r="GB486" t="s">
        <v>217</v>
      </c>
      <c r="GL486" t="s">
        <v>217</v>
      </c>
      <c r="GQ486" t="s">
        <v>217</v>
      </c>
      <c r="GW486" t="s">
        <v>218</v>
      </c>
      <c r="HJ486">
        <v>10</v>
      </c>
      <c r="HK486" t="s">
        <v>191</v>
      </c>
      <c r="KD486">
        <v>8</v>
      </c>
      <c r="KG486" t="s">
        <v>870</v>
      </c>
    </row>
    <row r="487" spans="2:293" x14ac:dyDescent="0.25">
      <c r="B487">
        <v>99104421</v>
      </c>
      <c r="C487" s="1">
        <v>43383.506481481483</v>
      </c>
      <c r="D487" s="1">
        <v>43403.425775462965</v>
      </c>
      <c r="J487" t="s">
        <v>871</v>
      </c>
      <c r="K487" t="s">
        <v>31</v>
      </c>
      <c r="M487" t="s">
        <v>703</v>
      </c>
      <c r="N487">
        <f t="shared" si="276"/>
        <v>109</v>
      </c>
      <c r="O487" t="s">
        <v>33</v>
      </c>
      <c r="U487" t="s">
        <v>39</v>
      </c>
      <c r="Z487" t="s">
        <v>218</v>
      </c>
      <c r="AE487" t="s">
        <v>218</v>
      </c>
      <c r="AJ487" t="s">
        <v>218</v>
      </c>
      <c r="BF487">
        <v>8</v>
      </c>
      <c r="BJ487" t="s">
        <v>218</v>
      </c>
      <c r="BO487" t="s">
        <v>218</v>
      </c>
      <c r="BU487" t="s">
        <v>222</v>
      </c>
      <c r="CC487">
        <v>6</v>
      </c>
      <c r="CH487" t="s">
        <v>84</v>
      </c>
      <c r="CK487" t="s">
        <v>87</v>
      </c>
      <c r="CS487" t="s">
        <v>95</v>
      </c>
      <c r="DT487" t="s">
        <v>217</v>
      </c>
      <c r="DY487" t="s">
        <v>217</v>
      </c>
      <c r="ED487" t="s">
        <v>217</v>
      </c>
      <c r="EI487" t="s">
        <v>217</v>
      </c>
      <c r="EN487" t="s">
        <v>217</v>
      </c>
      <c r="ES487" t="s">
        <v>217</v>
      </c>
      <c r="FG487">
        <v>10</v>
      </c>
      <c r="FH487" t="s">
        <v>217</v>
      </c>
      <c r="FM487" t="s">
        <v>217</v>
      </c>
      <c r="FR487" t="s">
        <v>217</v>
      </c>
      <c r="FW487" t="s">
        <v>217</v>
      </c>
      <c r="GB487" t="s">
        <v>217</v>
      </c>
      <c r="GL487" t="s">
        <v>217</v>
      </c>
      <c r="GQ487" t="s">
        <v>217</v>
      </c>
      <c r="GV487" t="s">
        <v>217</v>
      </c>
      <c r="HJ487">
        <v>10</v>
      </c>
      <c r="HK487" t="s">
        <v>191</v>
      </c>
      <c r="KD487">
        <v>8</v>
      </c>
    </row>
    <row r="488" spans="2:293" x14ac:dyDescent="0.25">
      <c r="B488">
        <v>99104421</v>
      </c>
      <c r="C488" s="1">
        <v>43383.488171296296</v>
      </c>
      <c r="D488" s="1">
        <v>43383.491064814814</v>
      </c>
      <c r="J488" t="s">
        <v>872</v>
      </c>
      <c r="K488" t="s">
        <v>31</v>
      </c>
      <c r="M488" t="s">
        <v>873</v>
      </c>
      <c r="N488">
        <f t="shared" si="276"/>
        <v>92</v>
      </c>
      <c r="O488" t="s">
        <v>33</v>
      </c>
      <c r="Z488" t="s">
        <v>218</v>
      </c>
      <c r="AE488" t="s">
        <v>218</v>
      </c>
      <c r="AJ488" t="s">
        <v>218</v>
      </c>
      <c r="BF488">
        <v>8</v>
      </c>
      <c r="BJ488" t="s">
        <v>218</v>
      </c>
      <c r="BP488" t="s">
        <v>222</v>
      </c>
      <c r="BU488" t="s">
        <v>222</v>
      </c>
      <c r="CC488">
        <v>6</v>
      </c>
      <c r="CH488" t="s">
        <v>84</v>
      </c>
      <c r="CK488" t="s">
        <v>87</v>
      </c>
      <c r="CY488" t="s">
        <v>101</v>
      </c>
      <c r="DT488" t="s">
        <v>217</v>
      </c>
      <c r="DY488" t="s">
        <v>217</v>
      </c>
      <c r="ED488" t="s">
        <v>217</v>
      </c>
      <c r="EI488" t="s">
        <v>217</v>
      </c>
      <c r="EN488" t="s">
        <v>217</v>
      </c>
      <c r="ES488" t="s">
        <v>217</v>
      </c>
      <c r="FF488">
        <v>9</v>
      </c>
      <c r="FH488" t="s">
        <v>217</v>
      </c>
      <c r="FM488" t="s">
        <v>217</v>
      </c>
      <c r="FR488" t="s">
        <v>217</v>
      </c>
      <c r="FW488" t="s">
        <v>217</v>
      </c>
      <c r="GB488" t="s">
        <v>217</v>
      </c>
      <c r="GL488" t="s">
        <v>217</v>
      </c>
      <c r="GR488" t="s">
        <v>218</v>
      </c>
      <c r="GV488" t="s">
        <v>217</v>
      </c>
      <c r="HH488">
        <v>8</v>
      </c>
      <c r="HK488" t="s">
        <v>191</v>
      </c>
      <c r="KD488">
        <v>8</v>
      </c>
    </row>
    <row r="489" spans="2:293" x14ac:dyDescent="0.25">
      <c r="B489">
        <v>99104421</v>
      </c>
      <c r="C489" s="1">
        <v>43383.463194444441</v>
      </c>
      <c r="D489" s="1">
        <v>43383.466527777775</v>
      </c>
      <c r="J489" t="s">
        <v>762</v>
      </c>
      <c r="K489" t="s">
        <v>31</v>
      </c>
      <c r="M489" t="s">
        <v>815</v>
      </c>
      <c r="N489">
        <f t="shared" si="276"/>
        <v>125</v>
      </c>
      <c r="O489" t="s">
        <v>33</v>
      </c>
      <c r="Y489" t="s">
        <v>217</v>
      </c>
      <c r="AD489" t="s">
        <v>217</v>
      </c>
      <c r="AI489" t="s">
        <v>217</v>
      </c>
      <c r="BG489">
        <v>9</v>
      </c>
      <c r="BJ489" t="s">
        <v>218</v>
      </c>
      <c r="BO489" t="s">
        <v>218</v>
      </c>
      <c r="BT489" t="s">
        <v>218</v>
      </c>
      <c r="CD489">
        <v>7</v>
      </c>
      <c r="CI489" t="s">
        <v>85</v>
      </c>
      <c r="IR489" t="s">
        <v>218</v>
      </c>
      <c r="IV489" t="s">
        <v>217</v>
      </c>
      <c r="JA489" t="s">
        <v>217</v>
      </c>
      <c r="JG489" t="s">
        <v>218</v>
      </c>
      <c r="JS489">
        <v>9</v>
      </c>
      <c r="JU489" t="s">
        <v>191</v>
      </c>
      <c r="KE489">
        <v>9</v>
      </c>
      <c r="KG489" t="s">
        <v>874</v>
      </c>
    </row>
    <row r="490" spans="2:293" x14ac:dyDescent="0.25">
      <c r="B490">
        <v>99104421</v>
      </c>
      <c r="C490" s="1">
        <v>43383.460706018515</v>
      </c>
      <c r="D490" s="1">
        <v>43383.46770833333</v>
      </c>
      <c r="J490" t="s">
        <v>875</v>
      </c>
      <c r="K490" t="s">
        <v>31</v>
      </c>
      <c r="M490" t="s">
        <v>472</v>
      </c>
      <c r="N490">
        <f t="shared" si="276"/>
        <v>240</v>
      </c>
      <c r="X490" t="s">
        <v>876</v>
      </c>
      <c r="AA490" t="s">
        <v>222</v>
      </c>
      <c r="AF490" t="s">
        <v>222</v>
      </c>
      <c r="AK490" t="s">
        <v>222</v>
      </c>
      <c r="BA490">
        <v>3</v>
      </c>
      <c r="BJ490" t="s">
        <v>218</v>
      </c>
      <c r="BO490" t="s">
        <v>218</v>
      </c>
      <c r="BU490" t="s">
        <v>222</v>
      </c>
      <c r="CC490">
        <v>6</v>
      </c>
      <c r="CH490" t="s">
        <v>84</v>
      </c>
      <c r="CM490" t="s">
        <v>89</v>
      </c>
      <c r="HP490" t="s">
        <v>246</v>
      </c>
      <c r="IA490">
        <v>10</v>
      </c>
      <c r="KA490">
        <v>5</v>
      </c>
      <c r="KG490" t="s">
        <v>877</v>
      </c>
    </row>
    <row r="491" spans="2:293" x14ac:dyDescent="0.25">
      <c r="B491">
        <v>99104421</v>
      </c>
      <c r="C491" s="1">
        <v>43383.455752314818</v>
      </c>
      <c r="D491" s="1">
        <v>43383.458194444444</v>
      </c>
      <c r="J491" t="s">
        <v>878</v>
      </c>
      <c r="K491" t="s">
        <v>31</v>
      </c>
      <c r="M491" t="s">
        <v>689</v>
      </c>
      <c r="N491">
        <f t="shared" si="276"/>
        <v>108</v>
      </c>
      <c r="O491" t="s">
        <v>33</v>
      </c>
      <c r="U491" t="s">
        <v>39</v>
      </c>
      <c r="Y491" t="s">
        <v>217</v>
      </c>
      <c r="AE491" t="s">
        <v>218</v>
      </c>
      <c r="AJ491" t="s">
        <v>218</v>
      </c>
      <c r="BF491">
        <v>8</v>
      </c>
      <c r="BJ491" t="s">
        <v>218</v>
      </c>
      <c r="BO491" t="s">
        <v>218</v>
      </c>
      <c r="BT491" t="s">
        <v>218</v>
      </c>
      <c r="CD491">
        <v>7</v>
      </c>
      <c r="CH491" t="s">
        <v>84</v>
      </c>
      <c r="CM491" t="s">
        <v>89</v>
      </c>
      <c r="HO491" t="s">
        <v>222</v>
      </c>
      <c r="HS491">
        <v>2</v>
      </c>
      <c r="JX491">
        <v>2</v>
      </c>
      <c r="KG491" t="s">
        <v>879</v>
      </c>
    </row>
    <row r="492" spans="2:293" x14ac:dyDescent="0.25">
      <c r="B492">
        <v>99104421</v>
      </c>
      <c r="C492" s="1">
        <v>43383.454664351855</v>
      </c>
      <c r="D492" s="1">
        <v>43383.457442129627</v>
      </c>
      <c r="J492" t="s">
        <v>687</v>
      </c>
      <c r="K492" t="s">
        <v>31</v>
      </c>
      <c r="M492" t="s">
        <v>703</v>
      </c>
      <c r="N492">
        <f t="shared" si="276"/>
        <v>105</v>
      </c>
      <c r="S492" t="s">
        <v>37</v>
      </c>
      <c r="U492" t="s">
        <v>39</v>
      </c>
      <c r="Z492" t="s">
        <v>218</v>
      </c>
      <c r="AE492" t="s">
        <v>218</v>
      </c>
      <c r="AJ492" t="s">
        <v>218</v>
      </c>
      <c r="BE492">
        <v>7</v>
      </c>
      <c r="BJ492" t="s">
        <v>218</v>
      </c>
      <c r="BO492" t="s">
        <v>218</v>
      </c>
      <c r="BT492" t="s">
        <v>218</v>
      </c>
      <c r="CD492">
        <v>7</v>
      </c>
      <c r="CH492" t="s">
        <v>84</v>
      </c>
      <c r="CK492" t="s">
        <v>87</v>
      </c>
      <c r="CT492" t="s">
        <v>96</v>
      </c>
      <c r="DT492" t="s">
        <v>217</v>
      </c>
      <c r="DY492" t="s">
        <v>217</v>
      </c>
      <c r="ED492" t="s">
        <v>217</v>
      </c>
      <c r="EI492" t="s">
        <v>217</v>
      </c>
      <c r="EN492" t="s">
        <v>217</v>
      </c>
      <c r="ES492" t="s">
        <v>217</v>
      </c>
      <c r="FE492">
        <v>8</v>
      </c>
      <c r="FH492" t="s">
        <v>217</v>
      </c>
      <c r="FM492" t="s">
        <v>217</v>
      </c>
      <c r="FR492" t="s">
        <v>217</v>
      </c>
      <c r="FW492" t="s">
        <v>217</v>
      </c>
      <c r="GB492" t="s">
        <v>217</v>
      </c>
      <c r="GL492" t="s">
        <v>217</v>
      </c>
      <c r="GQ492" t="s">
        <v>217</v>
      </c>
      <c r="GV492" t="s">
        <v>217</v>
      </c>
      <c r="HI492">
        <v>9</v>
      </c>
      <c r="HK492" t="s">
        <v>191</v>
      </c>
      <c r="KE492">
        <v>9</v>
      </c>
      <c r="KG492" t="s">
        <v>880</v>
      </c>
    </row>
    <row r="493" spans="2:293" x14ac:dyDescent="0.25">
      <c r="B493">
        <v>99104421</v>
      </c>
      <c r="C493" s="1">
        <v>43383.453217592592</v>
      </c>
      <c r="D493" s="1">
        <v>43383.454872685186</v>
      </c>
      <c r="J493" t="s">
        <v>881</v>
      </c>
      <c r="K493" t="s">
        <v>31</v>
      </c>
      <c r="M493" t="s">
        <v>705</v>
      </c>
      <c r="N493">
        <f t="shared" si="276"/>
        <v>351</v>
      </c>
      <c r="O493" t="s">
        <v>33</v>
      </c>
      <c r="Z493" t="s">
        <v>218</v>
      </c>
      <c r="AG493" t="s">
        <v>246</v>
      </c>
      <c r="AL493" t="s">
        <v>246</v>
      </c>
      <c r="BD493">
        <v>6</v>
      </c>
      <c r="BJ493" t="s">
        <v>218</v>
      </c>
      <c r="BQ493" t="s">
        <v>281</v>
      </c>
      <c r="BV493" t="s">
        <v>281</v>
      </c>
      <c r="BY493">
        <v>2</v>
      </c>
      <c r="CI493" t="s">
        <v>85</v>
      </c>
      <c r="IQ493" t="s">
        <v>217</v>
      </c>
      <c r="IV493" t="s">
        <v>217</v>
      </c>
      <c r="JA493" t="s">
        <v>217</v>
      </c>
      <c r="JF493" t="s">
        <v>217</v>
      </c>
      <c r="JS493">
        <v>9</v>
      </c>
      <c r="JU493" t="s">
        <v>191</v>
      </c>
    </row>
    <row r="494" spans="2:293" x14ac:dyDescent="0.25">
      <c r="B494">
        <v>99104421</v>
      </c>
      <c r="C494" s="1">
        <v>43383.448506944442</v>
      </c>
      <c r="D494" s="1">
        <v>43383.450949074075</v>
      </c>
      <c r="J494" t="s">
        <v>882</v>
      </c>
      <c r="K494" t="s">
        <v>31</v>
      </c>
      <c r="M494" t="s">
        <v>472</v>
      </c>
      <c r="N494">
        <f t="shared" si="276"/>
        <v>317</v>
      </c>
      <c r="P494" t="s">
        <v>34</v>
      </c>
      <c r="U494" t="s">
        <v>39</v>
      </c>
      <c r="Z494" t="s">
        <v>218</v>
      </c>
      <c r="AE494" t="s">
        <v>218</v>
      </c>
      <c r="AK494" t="s">
        <v>222</v>
      </c>
      <c r="BD494">
        <v>6</v>
      </c>
      <c r="BI494" t="s">
        <v>243</v>
      </c>
      <c r="BN494" t="s">
        <v>243</v>
      </c>
      <c r="BT494" t="s">
        <v>218</v>
      </c>
      <c r="CD494">
        <v>7</v>
      </c>
      <c r="CH494" t="s">
        <v>84</v>
      </c>
      <c r="CK494" t="s">
        <v>87</v>
      </c>
      <c r="DG494" t="s">
        <v>109</v>
      </c>
      <c r="DU494" t="s">
        <v>218</v>
      </c>
      <c r="DZ494" t="s">
        <v>218</v>
      </c>
      <c r="ED494" t="s">
        <v>217</v>
      </c>
      <c r="EJ494" t="s">
        <v>218</v>
      </c>
      <c r="EO494" t="s">
        <v>218</v>
      </c>
      <c r="ES494" t="s">
        <v>217</v>
      </c>
      <c r="FE494">
        <v>8</v>
      </c>
      <c r="FH494" t="s">
        <v>217</v>
      </c>
      <c r="FQ494" t="s">
        <v>232</v>
      </c>
      <c r="FR494" t="s">
        <v>217</v>
      </c>
      <c r="FX494" t="s">
        <v>218</v>
      </c>
      <c r="GB494" t="s">
        <v>217</v>
      </c>
      <c r="GM494" t="s">
        <v>218</v>
      </c>
      <c r="GR494" t="s">
        <v>218</v>
      </c>
      <c r="GZ494" t="s">
        <v>232</v>
      </c>
      <c r="HI494">
        <v>9</v>
      </c>
      <c r="HK494" t="s">
        <v>191</v>
      </c>
      <c r="KC494">
        <v>7</v>
      </c>
    </row>
    <row r="495" spans="2:293" x14ac:dyDescent="0.25">
      <c r="B495">
        <v>99104421</v>
      </c>
      <c r="C495" s="1">
        <v>43383.445</v>
      </c>
      <c r="D495" s="1">
        <v>43389.508622685185</v>
      </c>
      <c r="J495" t="s">
        <v>845</v>
      </c>
      <c r="K495" t="s">
        <v>31</v>
      </c>
      <c r="M495" t="s">
        <v>845</v>
      </c>
      <c r="N495">
        <f t="shared" si="276"/>
        <v>0</v>
      </c>
      <c r="O495" t="s">
        <v>33</v>
      </c>
      <c r="U495" t="s">
        <v>39</v>
      </c>
      <c r="Z495" t="s">
        <v>218</v>
      </c>
      <c r="AE495" t="s">
        <v>218</v>
      </c>
      <c r="AJ495" t="s">
        <v>218</v>
      </c>
      <c r="BF495">
        <v>8</v>
      </c>
      <c r="BJ495" t="s">
        <v>218</v>
      </c>
      <c r="BO495" t="s">
        <v>218</v>
      </c>
      <c r="BT495" t="s">
        <v>218</v>
      </c>
      <c r="CF495">
        <v>9</v>
      </c>
      <c r="CH495" t="s">
        <v>84</v>
      </c>
      <c r="CK495" t="s">
        <v>87</v>
      </c>
      <c r="CY495" t="s">
        <v>101</v>
      </c>
      <c r="DU495" t="s">
        <v>218</v>
      </c>
      <c r="DZ495" t="s">
        <v>218</v>
      </c>
      <c r="EE495" t="s">
        <v>218</v>
      </c>
      <c r="EJ495" t="s">
        <v>218</v>
      </c>
      <c r="EO495" t="s">
        <v>218</v>
      </c>
      <c r="ET495" t="s">
        <v>218</v>
      </c>
      <c r="FE495">
        <v>8</v>
      </c>
      <c r="FI495" t="s">
        <v>218</v>
      </c>
      <c r="FN495" t="s">
        <v>218</v>
      </c>
      <c r="FS495" t="s">
        <v>218</v>
      </c>
      <c r="FX495" t="s">
        <v>218</v>
      </c>
      <c r="GC495" t="s">
        <v>218</v>
      </c>
      <c r="GM495" t="s">
        <v>218</v>
      </c>
      <c r="GR495" t="s">
        <v>218</v>
      </c>
      <c r="GW495" t="s">
        <v>218</v>
      </c>
      <c r="HH495">
        <v>8</v>
      </c>
      <c r="HK495" t="s">
        <v>191</v>
      </c>
      <c r="KD495">
        <v>8</v>
      </c>
    </row>
    <row r="496" spans="2:293" x14ac:dyDescent="0.25">
      <c r="B496">
        <v>99104421</v>
      </c>
      <c r="C496" s="1">
        <v>43383.441747685189</v>
      </c>
      <c r="D496" s="1">
        <v>43409.509027777778</v>
      </c>
      <c r="J496" t="s">
        <v>658</v>
      </c>
      <c r="K496" t="s">
        <v>31</v>
      </c>
      <c r="M496" t="s">
        <v>703</v>
      </c>
      <c r="N496">
        <f t="shared" si="276"/>
        <v>126</v>
      </c>
      <c r="O496" t="s">
        <v>33</v>
      </c>
      <c r="Y496" t="s">
        <v>217</v>
      </c>
      <c r="AE496" t="s">
        <v>218</v>
      </c>
      <c r="AJ496" t="s">
        <v>218</v>
      </c>
      <c r="BF496">
        <v>8</v>
      </c>
      <c r="BJ496" t="s">
        <v>218</v>
      </c>
      <c r="BO496" t="s">
        <v>218</v>
      </c>
      <c r="BT496" t="s">
        <v>218</v>
      </c>
      <c r="CE496">
        <v>8</v>
      </c>
      <c r="CH496" t="s">
        <v>84</v>
      </c>
      <c r="CK496" t="s">
        <v>87</v>
      </c>
      <c r="CT496" t="s">
        <v>96</v>
      </c>
      <c r="DT496" t="s">
        <v>217</v>
      </c>
      <c r="DZ496" t="s">
        <v>218</v>
      </c>
      <c r="ED496" t="s">
        <v>217</v>
      </c>
      <c r="EJ496" t="s">
        <v>218</v>
      </c>
      <c r="EO496" t="s">
        <v>218</v>
      </c>
      <c r="ET496" t="s">
        <v>218</v>
      </c>
      <c r="FF496">
        <v>9</v>
      </c>
      <c r="FI496" t="s">
        <v>218</v>
      </c>
      <c r="FN496" t="s">
        <v>218</v>
      </c>
      <c r="FV496" t="s">
        <v>232</v>
      </c>
      <c r="GA496" t="s">
        <v>232</v>
      </c>
      <c r="GC496" t="s">
        <v>218</v>
      </c>
      <c r="GP496" t="s">
        <v>232</v>
      </c>
      <c r="GR496" t="s">
        <v>218</v>
      </c>
      <c r="GZ496" t="s">
        <v>232</v>
      </c>
      <c r="HF496">
        <v>6</v>
      </c>
      <c r="HK496" t="s">
        <v>191</v>
      </c>
      <c r="KD496">
        <v>8</v>
      </c>
      <c r="KG496" t="s">
        <v>883</v>
      </c>
    </row>
    <row r="497" spans="2:293" x14ac:dyDescent="0.25">
      <c r="B497">
        <v>99104421</v>
      </c>
      <c r="C497" s="1">
        <v>43383.440069444441</v>
      </c>
      <c r="D497" s="1">
        <v>43383.442430555559</v>
      </c>
      <c r="J497" t="s">
        <v>822</v>
      </c>
      <c r="L497" t="s">
        <v>32</v>
      </c>
      <c r="M497" t="s">
        <v>436</v>
      </c>
      <c r="N497">
        <f t="shared" si="276"/>
        <v>98</v>
      </c>
      <c r="R497" t="s">
        <v>36</v>
      </c>
      <c r="U497" t="s">
        <v>39</v>
      </c>
      <c r="BJ497" t="s">
        <v>218</v>
      </c>
      <c r="BO497" t="s">
        <v>218</v>
      </c>
      <c r="BT497" t="s">
        <v>218</v>
      </c>
      <c r="CD497">
        <v>7</v>
      </c>
      <c r="CH497" t="s">
        <v>84</v>
      </c>
      <c r="CK497" t="s">
        <v>87</v>
      </c>
      <c r="CZ497" t="s">
        <v>102</v>
      </c>
      <c r="DU497" t="s">
        <v>218</v>
      </c>
      <c r="DZ497" t="s">
        <v>218</v>
      </c>
      <c r="EE497" t="s">
        <v>218</v>
      </c>
      <c r="EJ497" t="s">
        <v>218</v>
      </c>
      <c r="EO497" t="s">
        <v>218</v>
      </c>
      <c r="ET497" t="s">
        <v>218</v>
      </c>
      <c r="FE497">
        <v>8</v>
      </c>
      <c r="FI497" t="s">
        <v>218</v>
      </c>
      <c r="FN497" t="s">
        <v>218</v>
      </c>
      <c r="FT497" t="s">
        <v>222</v>
      </c>
      <c r="FX497" t="s">
        <v>218</v>
      </c>
      <c r="GC497" t="s">
        <v>218</v>
      </c>
      <c r="GN497" t="s">
        <v>222</v>
      </c>
      <c r="GR497" t="s">
        <v>218</v>
      </c>
      <c r="GW497" t="s">
        <v>218</v>
      </c>
      <c r="HG497">
        <v>7</v>
      </c>
      <c r="HK497" t="s">
        <v>191</v>
      </c>
      <c r="KC497">
        <v>7</v>
      </c>
    </row>
    <row r="498" spans="2:293" x14ac:dyDescent="0.25">
      <c r="B498">
        <v>99104421</v>
      </c>
      <c r="C498" s="1">
        <v>43383.438333333332</v>
      </c>
      <c r="D498" s="1">
        <v>43383.443194444444</v>
      </c>
      <c r="J498" t="s">
        <v>822</v>
      </c>
      <c r="K498" t="s">
        <v>31</v>
      </c>
      <c r="M498" t="s">
        <v>685</v>
      </c>
      <c r="N498">
        <f t="shared" si="276"/>
        <v>106</v>
      </c>
      <c r="O498" t="s">
        <v>33</v>
      </c>
      <c r="Z498" t="s">
        <v>218</v>
      </c>
      <c r="AE498" t="s">
        <v>218</v>
      </c>
      <c r="AJ498" t="s">
        <v>218</v>
      </c>
      <c r="BF498">
        <v>8</v>
      </c>
      <c r="BK498" t="s">
        <v>222</v>
      </c>
      <c r="BO498" t="s">
        <v>218</v>
      </c>
      <c r="BT498" t="s">
        <v>218</v>
      </c>
      <c r="CC498">
        <v>6</v>
      </c>
      <c r="CH498" t="s">
        <v>84</v>
      </c>
      <c r="CL498" t="s">
        <v>88</v>
      </c>
      <c r="ID498" t="s">
        <v>222</v>
      </c>
      <c r="IO498">
        <v>9</v>
      </c>
      <c r="KC498">
        <v>7</v>
      </c>
      <c r="KG498" t="s">
        <v>884</v>
      </c>
    </row>
    <row r="499" spans="2:293" x14ac:dyDescent="0.25">
      <c r="B499">
        <v>99104421</v>
      </c>
      <c r="C499" s="1">
        <v>43383.435972222222</v>
      </c>
      <c r="D499" s="1">
        <v>43409.545486111114</v>
      </c>
      <c r="J499" t="s">
        <v>787</v>
      </c>
      <c r="K499" t="s">
        <v>31</v>
      </c>
      <c r="M499" t="s">
        <v>579</v>
      </c>
      <c r="N499">
        <f t="shared" si="276"/>
        <v>65</v>
      </c>
      <c r="O499" t="s">
        <v>33</v>
      </c>
      <c r="Z499" t="s">
        <v>218</v>
      </c>
      <c r="AD499" t="s">
        <v>217</v>
      </c>
      <c r="AI499" t="s">
        <v>217</v>
      </c>
      <c r="BE499">
        <v>7</v>
      </c>
      <c r="BI499" t="s">
        <v>243</v>
      </c>
      <c r="BN499" t="s">
        <v>243</v>
      </c>
      <c r="BS499" t="s">
        <v>243</v>
      </c>
      <c r="CE499">
        <v>8</v>
      </c>
      <c r="CH499" t="s">
        <v>84</v>
      </c>
      <c r="CK499" t="s">
        <v>87</v>
      </c>
      <c r="DG499" t="s">
        <v>109</v>
      </c>
      <c r="DU499" t="s">
        <v>218</v>
      </c>
      <c r="DZ499" t="s">
        <v>218</v>
      </c>
      <c r="ED499" t="s">
        <v>217</v>
      </c>
      <c r="EI499" t="s">
        <v>217</v>
      </c>
      <c r="EO499" t="s">
        <v>218</v>
      </c>
      <c r="ET499" t="s">
        <v>218</v>
      </c>
      <c r="FE499">
        <v>8</v>
      </c>
    </row>
    <row r="500" spans="2:293" x14ac:dyDescent="0.25">
      <c r="B500">
        <v>99104421</v>
      </c>
      <c r="C500" s="1">
        <v>43383.43550925926</v>
      </c>
      <c r="D500" s="1">
        <v>43383.439166666663</v>
      </c>
      <c r="J500" t="s">
        <v>885</v>
      </c>
      <c r="K500" t="s">
        <v>31</v>
      </c>
      <c r="M500" t="s">
        <v>705</v>
      </c>
      <c r="N500">
        <f t="shared" si="276"/>
        <v>135</v>
      </c>
      <c r="P500" t="s">
        <v>34</v>
      </c>
      <c r="Z500" t="s">
        <v>218</v>
      </c>
      <c r="AE500" t="s">
        <v>218</v>
      </c>
      <c r="AJ500" t="s">
        <v>218</v>
      </c>
      <c r="BF500">
        <v>8</v>
      </c>
      <c r="BJ500" t="s">
        <v>218</v>
      </c>
      <c r="BO500" t="s">
        <v>218</v>
      </c>
      <c r="BT500" t="s">
        <v>218</v>
      </c>
      <c r="CD500">
        <v>7</v>
      </c>
      <c r="CI500" t="s">
        <v>85</v>
      </c>
      <c r="IQ500" t="s">
        <v>217</v>
      </c>
      <c r="IV500" t="s">
        <v>217</v>
      </c>
      <c r="JA500" t="s">
        <v>217</v>
      </c>
      <c r="JF500" t="s">
        <v>217</v>
      </c>
      <c r="JS500">
        <v>9</v>
      </c>
      <c r="JU500" t="s">
        <v>191</v>
      </c>
      <c r="KD500">
        <v>8</v>
      </c>
    </row>
    <row r="501" spans="2:293" x14ac:dyDescent="0.25">
      <c r="B501">
        <v>99104421</v>
      </c>
      <c r="C501" s="1">
        <v>43383.433749999997</v>
      </c>
      <c r="D501" s="1">
        <v>43383.447060185186</v>
      </c>
      <c r="J501" t="s">
        <v>886</v>
      </c>
      <c r="K501" t="s">
        <v>31</v>
      </c>
      <c r="M501" t="s">
        <v>689</v>
      </c>
      <c r="N501">
        <f t="shared" si="276"/>
        <v>338</v>
      </c>
      <c r="U501" t="s">
        <v>39</v>
      </c>
      <c r="Y501" t="s">
        <v>217</v>
      </c>
      <c r="AD501" t="s">
        <v>217</v>
      </c>
      <c r="AI501" t="s">
        <v>217</v>
      </c>
      <c r="BF501">
        <v>8</v>
      </c>
      <c r="BJ501" t="s">
        <v>218</v>
      </c>
      <c r="BO501" t="s">
        <v>218</v>
      </c>
      <c r="BT501" t="s">
        <v>218</v>
      </c>
      <c r="CE501">
        <v>8</v>
      </c>
      <c r="CH501" t="s">
        <v>84</v>
      </c>
      <c r="CK501" t="s">
        <v>87</v>
      </c>
      <c r="CT501" t="s">
        <v>96</v>
      </c>
      <c r="DT501" t="s">
        <v>217</v>
      </c>
      <c r="DY501" t="s">
        <v>217</v>
      </c>
      <c r="ED501" t="s">
        <v>217</v>
      </c>
      <c r="EI501" t="s">
        <v>217</v>
      </c>
      <c r="EN501" t="s">
        <v>217</v>
      </c>
      <c r="ES501" t="s">
        <v>217</v>
      </c>
      <c r="FG501">
        <v>10</v>
      </c>
      <c r="FH501" t="s">
        <v>217</v>
      </c>
      <c r="FM501" t="s">
        <v>217</v>
      </c>
      <c r="FR501" t="s">
        <v>217</v>
      </c>
      <c r="FW501" t="s">
        <v>217</v>
      </c>
      <c r="GB501" t="s">
        <v>217</v>
      </c>
      <c r="GL501" t="s">
        <v>217</v>
      </c>
      <c r="GQ501" t="s">
        <v>217</v>
      </c>
      <c r="GV501" t="s">
        <v>217</v>
      </c>
      <c r="HJ501">
        <v>10</v>
      </c>
      <c r="HK501" t="s">
        <v>191</v>
      </c>
      <c r="KD501">
        <v>8</v>
      </c>
      <c r="KG501" t="s">
        <v>887</v>
      </c>
    </row>
    <row r="502" spans="2:293" x14ac:dyDescent="0.25">
      <c r="B502">
        <v>99104421</v>
      </c>
      <c r="C502" s="1">
        <v>43383.433483796296</v>
      </c>
      <c r="D502" s="1">
        <v>43383.434814814813</v>
      </c>
      <c r="J502" t="s">
        <v>888</v>
      </c>
      <c r="K502" t="s">
        <v>31</v>
      </c>
      <c r="M502" t="s">
        <v>621</v>
      </c>
      <c r="N502">
        <f t="shared" si="276"/>
        <v>138</v>
      </c>
      <c r="O502" t="s">
        <v>33</v>
      </c>
      <c r="Y502" t="s">
        <v>217</v>
      </c>
      <c r="AD502" t="s">
        <v>217</v>
      </c>
      <c r="AI502" t="s">
        <v>217</v>
      </c>
      <c r="BH502">
        <v>10</v>
      </c>
      <c r="BI502" t="s">
        <v>243</v>
      </c>
      <c r="BN502" t="s">
        <v>243</v>
      </c>
      <c r="BS502" t="s">
        <v>243</v>
      </c>
      <c r="CG502">
        <v>10</v>
      </c>
      <c r="CI502" t="s">
        <v>85</v>
      </c>
      <c r="IR502" t="s">
        <v>218</v>
      </c>
      <c r="IV502" t="s">
        <v>217</v>
      </c>
      <c r="JA502" t="s">
        <v>217</v>
      </c>
      <c r="JG502" t="s">
        <v>218</v>
      </c>
      <c r="JS502">
        <v>9</v>
      </c>
      <c r="JU502" t="s">
        <v>191</v>
      </c>
      <c r="KF502">
        <v>10</v>
      </c>
      <c r="KG502" t="s">
        <v>889</v>
      </c>
    </row>
    <row r="503" spans="2:293" x14ac:dyDescent="0.25">
      <c r="B503">
        <v>99104421</v>
      </c>
      <c r="C503" s="1">
        <v>43383.432268518518</v>
      </c>
      <c r="D503" s="1">
        <v>43383.434062499997</v>
      </c>
      <c r="J503" t="s">
        <v>750</v>
      </c>
      <c r="K503" t="s">
        <v>31</v>
      </c>
      <c r="M503" t="s">
        <v>705</v>
      </c>
      <c r="N503">
        <f t="shared" si="276"/>
        <v>147</v>
      </c>
      <c r="O503" t="s">
        <v>33</v>
      </c>
      <c r="Y503" t="s">
        <v>217</v>
      </c>
      <c r="AD503" t="s">
        <v>217</v>
      </c>
      <c r="AI503" t="s">
        <v>217</v>
      </c>
      <c r="BH503">
        <v>10</v>
      </c>
      <c r="BJ503" t="s">
        <v>218</v>
      </c>
      <c r="BO503" t="s">
        <v>218</v>
      </c>
      <c r="BT503" t="s">
        <v>218</v>
      </c>
      <c r="CE503">
        <v>8</v>
      </c>
      <c r="CI503" t="s">
        <v>85</v>
      </c>
      <c r="IQ503" t="s">
        <v>217</v>
      </c>
      <c r="IV503" t="s">
        <v>217</v>
      </c>
      <c r="JA503" t="s">
        <v>217</v>
      </c>
      <c r="JF503" t="s">
        <v>217</v>
      </c>
      <c r="JT503">
        <v>10</v>
      </c>
      <c r="JU503" t="s">
        <v>191</v>
      </c>
      <c r="KE503">
        <v>9</v>
      </c>
    </row>
    <row r="504" spans="2:293" x14ac:dyDescent="0.25">
      <c r="B504">
        <v>99062194</v>
      </c>
      <c r="C504" s="1">
        <v>43372.847997685189</v>
      </c>
      <c r="D504" s="1">
        <v>43372.85292824074</v>
      </c>
      <c r="J504" t="s">
        <v>740</v>
      </c>
      <c r="K504" t="s">
        <v>31</v>
      </c>
      <c r="M504" t="s">
        <v>714</v>
      </c>
      <c r="N504">
        <f t="shared" si="276"/>
        <v>147</v>
      </c>
      <c r="U504" t="s">
        <v>39</v>
      </c>
      <c r="Z504" t="s">
        <v>218</v>
      </c>
      <c r="AE504" t="s">
        <v>218</v>
      </c>
      <c r="AJ504" t="s">
        <v>218</v>
      </c>
      <c r="BE504">
        <v>7</v>
      </c>
      <c r="BJ504" t="s">
        <v>218</v>
      </c>
      <c r="BO504" t="s">
        <v>218</v>
      </c>
      <c r="BT504" t="s">
        <v>218</v>
      </c>
      <c r="CD504">
        <v>7</v>
      </c>
      <c r="CH504" t="s">
        <v>84</v>
      </c>
      <c r="CK504" t="s">
        <v>87</v>
      </c>
      <c r="DI504" t="s">
        <v>111</v>
      </c>
      <c r="DU504" t="s">
        <v>218</v>
      </c>
      <c r="DZ504" t="s">
        <v>218</v>
      </c>
      <c r="ED504" t="s">
        <v>217</v>
      </c>
      <c r="EI504" t="s">
        <v>217</v>
      </c>
      <c r="EN504" t="s">
        <v>217</v>
      </c>
      <c r="ES504" t="s">
        <v>217</v>
      </c>
      <c r="FF504">
        <v>9</v>
      </c>
      <c r="FH504" t="s">
        <v>217</v>
      </c>
      <c r="FQ504" t="s">
        <v>232</v>
      </c>
      <c r="FR504" t="s">
        <v>217</v>
      </c>
      <c r="FW504" t="s">
        <v>217</v>
      </c>
      <c r="GB504" t="s">
        <v>217</v>
      </c>
      <c r="GL504" t="s">
        <v>217</v>
      </c>
      <c r="GQ504" t="s">
        <v>217</v>
      </c>
      <c r="GV504" t="s">
        <v>217</v>
      </c>
      <c r="HJ504">
        <v>10</v>
      </c>
      <c r="HK504" t="s">
        <v>191</v>
      </c>
      <c r="KD504">
        <v>8</v>
      </c>
    </row>
    <row r="505" spans="2:293" x14ac:dyDescent="0.25">
      <c r="B505">
        <v>99062194</v>
      </c>
      <c r="C505" s="1">
        <v>43369.831469907411</v>
      </c>
      <c r="D505" s="1">
        <v>43369.833414351851</v>
      </c>
      <c r="J505" t="s">
        <v>868</v>
      </c>
      <c r="K505" t="s">
        <v>31</v>
      </c>
      <c r="M505" t="s">
        <v>890</v>
      </c>
      <c r="N505">
        <f t="shared" si="276"/>
        <v>212</v>
      </c>
      <c r="U505" t="s">
        <v>39</v>
      </c>
      <c r="Y505" t="s">
        <v>217</v>
      </c>
      <c r="AD505" t="s">
        <v>217</v>
      </c>
      <c r="AI505" t="s">
        <v>217</v>
      </c>
      <c r="BF505">
        <v>8</v>
      </c>
    </row>
    <row r="506" spans="2:293" x14ac:dyDescent="0.25">
      <c r="B506">
        <v>99062194</v>
      </c>
      <c r="C506" s="1">
        <v>43369.380358796298</v>
      </c>
      <c r="D506" s="1">
        <v>43369.38554398148</v>
      </c>
      <c r="J506" t="s">
        <v>817</v>
      </c>
      <c r="K506" t="s">
        <v>31</v>
      </c>
      <c r="M506" t="s">
        <v>527</v>
      </c>
      <c r="N506">
        <f t="shared" si="276"/>
        <v>86</v>
      </c>
      <c r="O506" t="s">
        <v>33</v>
      </c>
      <c r="R506" t="s">
        <v>36</v>
      </c>
      <c r="Y506" t="s">
        <v>217</v>
      </c>
      <c r="AE506" t="s">
        <v>218</v>
      </c>
      <c r="AJ506" t="s">
        <v>218</v>
      </c>
      <c r="BF506">
        <v>8</v>
      </c>
      <c r="BJ506" t="s">
        <v>218</v>
      </c>
      <c r="BO506" t="s">
        <v>218</v>
      </c>
      <c r="BT506" t="s">
        <v>218</v>
      </c>
      <c r="CE506">
        <v>8</v>
      </c>
      <c r="CH506" t="s">
        <v>84</v>
      </c>
      <c r="CK506" t="s">
        <v>87</v>
      </c>
      <c r="CZ506" t="s">
        <v>102</v>
      </c>
      <c r="DT506" t="s">
        <v>217</v>
      </c>
      <c r="DY506" t="s">
        <v>217</v>
      </c>
      <c r="ED506" t="s">
        <v>217</v>
      </c>
      <c r="EI506" t="s">
        <v>217</v>
      </c>
      <c r="EN506" t="s">
        <v>217</v>
      </c>
      <c r="ES506" t="s">
        <v>217</v>
      </c>
      <c r="FG506">
        <v>10</v>
      </c>
      <c r="FH506" t="s">
        <v>217</v>
      </c>
      <c r="FQ506" t="s">
        <v>232</v>
      </c>
      <c r="FV506" t="s">
        <v>232</v>
      </c>
      <c r="GA506" t="s">
        <v>232</v>
      </c>
      <c r="GB506" t="s">
        <v>217</v>
      </c>
      <c r="GL506" t="s">
        <v>217</v>
      </c>
      <c r="GQ506" t="s">
        <v>217</v>
      </c>
      <c r="GW506" t="s">
        <v>218</v>
      </c>
      <c r="HI506">
        <v>9</v>
      </c>
      <c r="HK506" t="s">
        <v>191</v>
      </c>
      <c r="KE506">
        <v>9</v>
      </c>
    </row>
    <row r="507" spans="2:293" x14ac:dyDescent="0.25">
      <c r="B507">
        <v>99062194</v>
      </c>
      <c r="C507" s="1">
        <v>43369.374444444446</v>
      </c>
      <c r="D507" s="1">
        <v>43369.378449074073</v>
      </c>
      <c r="J507" t="s">
        <v>677</v>
      </c>
      <c r="K507" t="s">
        <v>31</v>
      </c>
      <c r="M507" t="s">
        <v>677</v>
      </c>
      <c r="N507">
        <f t="shared" si="276"/>
        <v>0</v>
      </c>
      <c r="O507" t="s">
        <v>33</v>
      </c>
      <c r="Y507" t="s">
        <v>217</v>
      </c>
      <c r="AD507" t="s">
        <v>217</v>
      </c>
      <c r="AI507" t="s">
        <v>217</v>
      </c>
      <c r="BH507">
        <v>10</v>
      </c>
      <c r="BI507" t="s">
        <v>243</v>
      </c>
      <c r="BN507" t="s">
        <v>243</v>
      </c>
      <c r="BS507" t="s">
        <v>243</v>
      </c>
      <c r="CG507">
        <v>10</v>
      </c>
      <c r="CI507" t="s">
        <v>85</v>
      </c>
      <c r="IQ507" t="s">
        <v>217</v>
      </c>
      <c r="IV507" t="s">
        <v>217</v>
      </c>
      <c r="JA507" t="s">
        <v>217</v>
      </c>
      <c r="JF507" t="s">
        <v>217</v>
      </c>
      <c r="JT507">
        <v>10</v>
      </c>
      <c r="JU507" t="s">
        <v>191</v>
      </c>
      <c r="KF507">
        <v>10</v>
      </c>
      <c r="KG507" t="s">
        <v>891</v>
      </c>
    </row>
    <row r="508" spans="2:293" x14ac:dyDescent="0.25">
      <c r="B508">
        <v>99062194</v>
      </c>
      <c r="C508" s="1">
        <v>43369.350983796299</v>
      </c>
      <c r="D508" s="1">
        <v>43369.377650462964</v>
      </c>
      <c r="J508" t="s">
        <v>522</v>
      </c>
      <c r="K508" t="s">
        <v>31</v>
      </c>
      <c r="M508" t="s">
        <v>753</v>
      </c>
      <c r="N508">
        <f t="shared" si="276"/>
        <v>75</v>
      </c>
      <c r="X508" t="s">
        <v>892</v>
      </c>
      <c r="Y508" t="s">
        <v>217</v>
      </c>
      <c r="AE508" t="s">
        <v>218</v>
      </c>
      <c r="AI508" t="s">
        <v>217</v>
      </c>
      <c r="BF508">
        <v>8</v>
      </c>
      <c r="BJ508" t="s">
        <v>218</v>
      </c>
      <c r="BP508" t="s">
        <v>222</v>
      </c>
      <c r="BT508" t="s">
        <v>218</v>
      </c>
      <c r="CD508">
        <v>7</v>
      </c>
      <c r="CH508" t="s">
        <v>84</v>
      </c>
      <c r="CK508" t="s">
        <v>87</v>
      </c>
      <c r="CU508" t="s">
        <v>97</v>
      </c>
      <c r="DT508" t="s">
        <v>217</v>
      </c>
      <c r="DY508" t="s">
        <v>217</v>
      </c>
      <c r="ED508" t="s">
        <v>217</v>
      </c>
      <c r="EI508" t="s">
        <v>217</v>
      </c>
      <c r="EN508" t="s">
        <v>217</v>
      </c>
      <c r="ES508" t="s">
        <v>217</v>
      </c>
      <c r="FG508">
        <v>10</v>
      </c>
      <c r="FH508" t="s">
        <v>217</v>
      </c>
      <c r="FM508" t="s">
        <v>217</v>
      </c>
      <c r="FR508" t="s">
        <v>217</v>
      </c>
      <c r="FW508" t="s">
        <v>217</v>
      </c>
      <c r="GB508" t="s">
        <v>217</v>
      </c>
      <c r="GL508" t="s">
        <v>217</v>
      </c>
      <c r="GQ508" t="s">
        <v>217</v>
      </c>
      <c r="GW508" t="s">
        <v>218</v>
      </c>
      <c r="HJ508">
        <v>10</v>
      </c>
      <c r="HK508" t="s">
        <v>191</v>
      </c>
      <c r="KE508">
        <v>9</v>
      </c>
      <c r="KG508" t="s">
        <v>893</v>
      </c>
    </row>
    <row r="509" spans="2:293" x14ac:dyDescent="0.25">
      <c r="B509">
        <v>99062194</v>
      </c>
      <c r="C509" s="1">
        <v>43369.221562500003</v>
      </c>
      <c r="D509" s="1">
        <v>43369.228634259256</v>
      </c>
      <c r="J509" t="s">
        <v>894</v>
      </c>
      <c r="K509" t="s">
        <v>31</v>
      </c>
      <c r="M509" t="s">
        <v>652</v>
      </c>
      <c r="N509">
        <f t="shared" si="276"/>
        <v>160</v>
      </c>
      <c r="O509" t="s">
        <v>33</v>
      </c>
      <c r="Z509" t="s">
        <v>218</v>
      </c>
      <c r="AE509" t="s">
        <v>218</v>
      </c>
      <c r="AJ509" t="s">
        <v>218</v>
      </c>
      <c r="BE509">
        <v>7</v>
      </c>
      <c r="BJ509" t="s">
        <v>218</v>
      </c>
      <c r="BO509" t="s">
        <v>218</v>
      </c>
      <c r="BT509" t="s">
        <v>218</v>
      </c>
      <c r="CD509">
        <v>7</v>
      </c>
      <c r="CH509" t="s">
        <v>84</v>
      </c>
      <c r="CK509" t="s">
        <v>87</v>
      </c>
      <c r="DA509" t="s">
        <v>103</v>
      </c>
      <c r="DU509" t="s">
        <v>218</v>
      </c>
      <c r="DZ509" t="s">
        <v>218</v>
      </c>
      <c r="EE509" t="s">
        <v>218</v>
      </c>
      <c r="EJ509" t="s">
        <v>218</v>
      </c>
      <c r="EO509" t="s">
        <v>218</v>
      </c>
      <c r="ET509" t="s">
        <v>218</v>
      </c>
      <c r="FE509">
        <v>8</v>
      </c>
      <c r="FI509" t="s">
        <v>218</v>
      </c>
      <c r="FN509" t="s">
        <v>218</v>
      </c>
      <c r="FS509" t="s">
        <v>218</v>
      </c>
      <c r="FX509" t="s">
        <v>218</v>
      </c>
      <c r="GC509" t="s">
        <v>218</v>
      </c>
      <c r="GM509" t="s">
        <v>218</v>
      </c>
      <c r="GR509" t="s">
        <v>218</v>
      </c>
      <c r="GW509" t="s">
        <v>218</v>
      </c>
      <c r="HH509">
        <v>8</v>
      </c>
      <c r="HK509" t="s">
        <v>191</v>
      </c>
      <c r="KC509">
        <v>7</v>
      </c>
      <c r="KG509" t="s">
        <v>700</v>
      </c>
    </row>
    <row r="510" spans="2:293" x14ac:dyDescent="0.25">
      <c r="B510">
        <v>99062194</v>
      </c>
      <c r="C510" s="1">
        <v>43368.884745370371</v>
      </c>
      <c r="D510" s="1">
        <v>43368.888738425929</v>
      </c>
      <c r="J510" t="s">
        <v>742</v>
      </c>
      <c r="K510" t="s">
        <v>31</v>
      </c>
      <c r="M510" t="s">
        <v>890</v>
      </c>
      <c r="N510">
        <f t="shared" si="276"/>
        <v>66</v>
      </c>
      <c r="O510" t="s">
        <v>33</v>
      </c>
      <c r="Z510" t="s">
        <v>218</v>
      </c>
      <c r="AE510" t="s">
        <v>218</v>
      </c>
      <c r="AJ510" t="s">
        <v>218</v>
      </c>
      <c r="BF510">
        <v>8</v>
      </c>
      <c r="BL510" t="s">
        <v>281</v>
      </c>
      <c r="BQ510" t="s">
        <v>281</v>
      </c>
      <c r="BV510" t="s">
        <v>281</v>
      </c>
      <c r="BY510">
        <v>2</v>
      </c>
      <c r="CH510" t="s">
        <v>84</v>
      </c>
      <c r="CK510" t="s">
        <v>87</v>
      </c>
      <c r="CZ510" t="s">
        <v>102</v>
      </c>
      <c r="DT510" t="s">
        <v>217</v>
      </c>
      <c r="DY510" t="s">
        <v>217</v>
      </c>
      <c r="ED510" t="s">
        <v>217</v>
      </c>
      <c r="EI510" t="s">
        <v>217</v>
      </c>
      <c r="EN510" t="s">
        <v>217</v>
      </c>
      <c r="ES510" t="s">
        <v>217</v>
      </c>
      <c r="FG510">
        <v>10</v>
      </c>
      <c r="FH510" t="s">
        <v>217</v>
      </c>
      <c r="FM510" t="s">
        <v>217</v>
      </c>
      <c r="FR510" t="s">
        <v>217</v>
      </c>
      <c r="FW510" t="s">
        <v>217</v>
      </c>
      <c r="GB510" t="s">
        <v>217</v>
      </c>
      <c r="GL510" t="s">
        <v>217</v>
      </c>
      <c r="GQ510" t="s">
        <v>217</v>
      </c>
      <c r="GV510" t="s">
        <v>217</v>
      </c>
      <c r="HJ510">
        <v>10</v>
      </c>
      <c r="HK510" t="s">
        <v>191</v>
      </c>
      <c r="KC510">
        <v>7</v>
      </c>
      <c r="KG510" t="s">
        <v>895</v>
      </c>
    </row>
    <row r="511" spans="2:293" x14ac:dyDescent="0.25">
      <c r="B511">
        <v>99062194</v>
      </c>
      <c r="C511" s="1">
        <v>43368.823807870373</v>
      </c>
      <c r="D511" s="1">
        <v>43368.825902777775</v>
      </c>
      <c r="J511" t="s">
        <v>896</v>
      </c>
      <c r="K511" t="s">
        <v>31</v>
      </c>
      <c r="M511" t="s">
        <v>897</v>
      </c>
      <c r="N511">
        <f t="shared" si="276"/>
        <v>271</v>
      </c>
      <c r="O511" t="s">
        <v>33</v>
      </c>
      <c r="Y511" t="s">
        <v>217</v>
      </c>
      <c r="AE511" t="s">
        <v>218</v>
      </c>
      <c r="AI511" t="s">
        <v>217</v>
      </c>
      <c r="BF511">
        <v>8</v>
      </c>
      <c r="BJ511" t="s">
        <v>218</v>
      </c>
      <c r="BO511" t="s">
        <v>218</v>
      </c>
      <c r="BT511" t="s">
        <v>218</v>
      </c>
      <c r="CD511">
        <v>7</v>
      </c>
      <c r="CH511" t="s">
        <v>84</v>
      </c>
      <c r="CK511" t="s">
        <v>87</v>
      </c>
      <c r="CS511" t="s">
        <v>95</v>
      </c>
      <c r="DT511" t="s">
        <v>217</v>
      </c>
      <c r="DY511" t="s">
        <v>217</v>
      </c>
      <c r="ED511" t="s">
        <v>217</v>
      </c>
      <c r="EI511" t="s">
        <v>217</v>
      </c>
      <c r="EN511" t="s">
        <v>217</v>
      </c>
      <c r="ES511" t="s">
        <v>217</v>
      </c>
      <c r="FG511">
        <v>10</v>
      </c>
      <c r="FH511" t="s">
        <v>217</v>
      </c>
      <c r="FM511" t="s">
        <v>217</v>
      </c>
      <c r="FR511" t="s">
        <v>217</v>
      </c>
      <c r="FW511" t="s">
        <v>217</v>
      </c>
      <c r="GB511" t="s">
        <v>217</v>
      </c>
      <c r="GL511" t="s">
        <v>217</v>
      </c>
      <c r="GQ511" t="s">
        <v>217</v>
      </c>
      <c r="GW511" t="s">
        <v>218</v>
      </c>
      <c r="HJ511">
        <v>10</v>
      </c>
      <c r="HK511" t="s">
        <v>191</v>
      </c>
      <c r="KE511">
        <v>9</v>
      </c>
    </row>
    <row r="512" spans="2:293" x14ac:dyDescent="0.25">
      <c r="B512">
        <v>99062194</v>
      </c>
      <c r="C512" s="1">
        <v>43368.782916666663</v>
      </c>
      <c r="D512" s="1">
        <v>43368.784768518519</v>
      </c>
      <c r="J512" t="s">
        <v>875</v>
      </c>
      <c r="K512" t="s">
        <v>31</v>
      </c>
      <c r="M512" t="s">
        <v>611</v>
      </c>
      <c r="N512">
        <f t="shared" si="276"/>
        <v>208</v>
      </c>
      <c r="O512" t="s">
        <v>33</v>
      </c>
      <c r="Z512" t="s">
        <v>218</v>
      </c>
      <c r="AE512" t="s">
        <v>218</v>
      </c>
      <c r="AJ512" t="s">
        <v>218</v>
      </c>
      <c r="BF512">
        <v>8</v>
      </c>
      <c r="BJ512" t="s">
        <v>218</v>
      </c>
      <c r="BO512" t="s">
        <v>218</v>
      </c>
      <c r="BT512" t="s">
        <v>218</v>
      </c>
      <c r="CD512">
        <v>7</v>
      </c>
      <c r="CJ512" t="s">
        <v>86</v>
      </c>
      <c r="IR512" t="s">
        <v>218</v>
      </c>
      <c r="IW512" t="s">
        <v>218</v>
      </c>
      <c r="JB512" t="s">
        <v>218</v>
      </c>
      <c r="JG512" t="s">
        <v>218</v>
      </c>
      <c r="JR512">
        <v>8</v>
      </c>
      <c r="JU512" t="s">
        <v>191</v>
      </c>
      <c r="KD512">
        <v>8</v>
      </c>
    </row>
    <row r="513" spans="2:293" x14ac:dyDescent="0.25">
      <c r="B513">
        <v>99062194</v>
      </c>
      <c r="C513" s="1">
        <v>43368.730254629627</v>
      </c>
      <c r="D513" s="1">
        <v>43368.738229166665</v>
      </c>
      <c r="J513" t="s">
        <v>898</v>
      </c>
      <c r="K513" t="s">
        <v>31</v>
      </c>
      <c r="M513" t="s">
        <v>818</v>
      </c>
      <c r="N513">
        <f t="shared" si="276"/>
        <v>91</v>
      </c>
      <c r="O513" t="s">
        <v>33</v>
      </c>
      <c r="Z513" t="s">
        <v>218</v>
      </c>
      <c r="AE513" t="s">
        <v>218</v>
      </c>
      <c r="AJ513" t="s">
        <v>218</v>
      </c>
      <c r="BE513">
        <v>7</v>
      </c>
      <c r="BJ513" t="s">
        <v>218</v>
      </c>
      <c r="BO513" t="s">
        <v>218</v>
      </c>
      <c r="BT513" t="s">
        <v>218</v>
      </c>
      <c r="CE513">
        <v>8</v>
      </c>
      <c r="CI513" t="s">
        <v>85</v>
      </c>
      <c r="IR513" t="s">
        <v>218</v>
      </c>
      <c r="IW513" t="s">
        <v>218</v>
      </c>
      <c r="JB513" t="s">
        <v>218</v>
      </c>
      <c r="JG513" t="s">
        <v>218</v>
      </c>
      <c r="JR513">
        <v>8</v>
      </c>
      <c r="JU513" t="s">
        <v>191</v>
      </c>
      <c r="KF513">
        <v>10</v>
      </c>
    </row>
    <row r="514" spans="2:293" x14ac:dyDescent="0.25">
      <c r="B514">
        <v>99062194</v>
      </c>
      <c r="C514" s="1">
        <v>43368.588564814818</v>
      </c>
      <c r="D514" s="1">
        <v>43368.590613425928</v>
      </c>
      <c r="J514" t="s">
        <v>818</v>
      </c>
      <c r="K514" t="s">
        <v>31</v>
      </c>
      <c r="M514" t="s">
        <v>818</v>
      </c>
      <c r="N514">
        <f t="shared" si="276"/>
        <v>0</v>
      </c>
      <c r="O514" t="s">
        <v>33</v>
      </c>
      <c r="Z514" t="s">
        <v>218</v>
      </c>
      <c r="AE514" t="s">
        <v>218</v>
      </c>
      <c r="AJ514" t="s">
        <v>218</v>
      </c>
      <c r="BE514">
        <v>7</v>
      </c>
      <c r="BJ514" t="s">
        <v>218</v>
      </c>
      <c r="BO514" t="s">
        <v>218</v>
      </c>
      <c r="BT514" t="s">
        <v>218</v>
      </c>
      <c r="CD514">
        <v>7</v>
      </c>
      <c r="CI514" t="s">
        <v>85</v>
      </c>
      <c r="IR514" t="s">
        <v>218</v>
      </c>
      <c r="IW514" t="s">
        <v>218</v>
      </c>
      <c r="JB514" t="s">
        <v>218</v>
      </c>
      <c r="JG514" t="s">
        <v>218</v>
      </c>
      <c r="JQ514">
        <v>7</v>
      </c>
      <c r="JU514" t="s">
        <v>191</v>
      </c>
      <c r="KC514">
        <v>7</v>
      </c>
    </row>
    <row r="515" spans="2:293" x14ac:dyDescent="0.25">
      <c r="B515">
        <v>99062194</v>
      </c>
      <c r="C515" s="1">
        <v>43368.53974537037</v>
      </c>
      <c r="D515" s="1">
        <v>43368.542384259257</v>
      </c>
      <c r="J515" t="s">
        <v>899</v>
      </c>
      <c r="K515" t="s">
        <v>31</v>
      </c>
      <c r="M515" t="s">
        <v>329</v>
      </c>
      <c r="N515">
        <f t="shared" si="276"/>
        <v>247</v>
      </c>
      <c r="O515" t="s">
        <v>33</v>
      </c>
      <c r="U515" t="s">
        <v>39</v>
      </c>
      <c r="Z515" t="s">
        <v>218</v>
      </c>
      <c r="AE515" t="s">
        <v>218</v>
      </c>
      <c r="AJ515" t="s">
        <v>218</v>
      </c>
      <c r="BE515">
        <v>7</v>
      </c>
      <c r="BJ515" t="s">
        <v>218</v>
      </c>
      <c r="BO515" t="s">
        <v>218</v>
      </c>
      <c r="BT515" t="s">
        <v>218</v>
      </c>
      <c r="CD515">
        <v>7</v>
      </c>
      <c r="CH515" t="s">
        <v>84</v>
      </c>
      <c r="CK515" t="s">
        <v>87</v>
      </c>
      <c r="DC515" t="s">
        <v>105</v>
      </c>
      <c r="DT515" t="s">
        <v>217</v>
      </c>
      <c r="DY515" t="s">
        <v>217</v>
      </c>
      <c r="ED515" t="s">
        <v>217</v>
      </c>
      <c r="EI515" t="s">
        <v>217</v>
      </c>
      <c r="EN515" t="s">
        <v>217</v>
      </c>
      <c r="ES515" t="s">
        <v>217</v>
      </c>
      <c r="FF515">
        <v>9</v>
      </c>
      <c r="FH515" t="s">
        <v>217</v>
      </c>
      <c r="FM515" t="s">
        <v>217</v>
      </c>
      <c r="FS515" t="s">
        <v>218</v>
      </c>
      <c r="FW515" t="s">
        <v>217</v>
      </c>
      <c r="GB515" t="s">
        <v>217</v>
      </c>
      <c r="GL515" t="s">
        <v>217</v>
      </c>
      <c r="GQ515" t="s">
        <v>217</v>
      </c>
      <c r="GW515" t="s">
        <v>218</v>
      </c>
      <c r="HI515">
        <v>9</v>
      </c>
      <c r="HK515" t="s">
        <v>191</v>
      </c>
      <c r="KD515">
        <v>8</v>
      </c>
      <c r="KG515" t="s">
        <v>900</v>
      </c>
    </row>
    <row r="516" spans="2:293" x14ac:dyDescent="0.25">
      <c r="B516">
        <v>99062194</v>
      </c>
      <c r="C516" s="1">
        <v>43368.508657407408</v>
      </c>
      <c r="D516" s="1">
        <v>43368.51390046296</v>
      </c>
      <c r="J516" t="s">
        <v>658</v>
      </c>
      <c r="K516" t="s">
        <v>31</v>
      </c>
      <c r="M516" t="s">
        <v>901</v>
      </c>
      <c r="N516">
        <f t="shared" si="276"/>
        <v>74</v>
      </c>
      <c r="O516" t="s">
        <v>33</v>
      </c>
      <c r="Y516" t="s">
        <v>217</v>
      </c>
      <c r="AE516" t="s">
        <v>218</v>
      </c>
      <c r="AJ516" t="s">
        <v>218</v>
      </c>
      <c r="BF516">
        <v>8</v>
      </c>
      <c r="BJ516" t="s">
        <v>218</v>
      </c>
      <c r="BO516" t="s">
        <v>218</v>
      </c>
      <c r="BT516" t="s">
        <v>218</v>
      </c>
      <c r="CD516">
        <v>7</v>
      </c>
      <c r="CI516" t="s">
        <v>85</v>
      </c>
      <c r="IR516" t="s">
        <v>218</v>
      </c>
      <c r="IW516" t="s">
        <v>218</v>
      </c>
      <c r="JB516" t="s">
        <v>218</v>
      </c>
      <c r="JG516" t="s">
        <v>218</v>
      </c>
      <c r="JQ516">
        <v>7</v>
      </c>
      <c r="JU516" t="s">
        <v>191</v>
      </c>
      <c r="KC516">
        <v>7</v>
      </c>
    </row>
    <row r="517" spans="2:293" x14ac:dyDescent="0.25">
      <c r="B517">
        <v>99062194</v>
      </c>
      <c r="C517" s="1">
        <v>43368.425104166665</v>
      </c>
      <c r="D517" s="1">
        <v>43368.431516203702</v>
      </c>
      <c r="J517" t="s">
        <v>902</v>
      </c>
      <c r="K517" t="s">
        <v>31</v>
      </c>
      <c r="M517" t="s">
        <v>476</v>
      </c>
      <c r="N517">
        <f t="shared" ref="N517:N580" si="277">M517-J517</f>
        <v>97</v>
      </c>
      <c r="O517" t="s">
        <v>33</v>
      </c>
      <c r="Y517" t="s">
        <v>217</v>
      </c>
      <c r="AD517" t="s">
        <v>217</v>
      </c>
      <c r="AI517" t="s">
        <v>217</v>
      </c>
      <c r="BG517">
        <v>9</v>
      </c>
      <c r="BJ517" t="s">
        <v>218</v>
      </c>
      <c r="BO517" t="s">
        <v>218</v>
      </c>
      <c r="BT517" t="s">
        <v>218</v>
      </c>
      <c r="CE517">
        <v>8</v>
      </c>
      <c r="CI517" t="s">
        <v>85</v>
      </c>
      <c r="IR517" t="s">
        <v>218</v>
      </c>
      <c r="IV517" t="s">
        <v>217</v>
      </c>
      <c r="JA517" t="s">
        <v>217</v>
      </c>
      <c r="JF517" t="s">
        <v>217</v>
      </c>
      <c r="JS517">
        <v>9</v>
      </c>
      <c r="JU517" t="s">
        <v>191</v>
      </c>
      <c r="KD517">
        <v>8</v>
      </c>
      <c r="KG517" t="s">
        <v>903</v>
      </c>
    </row>
    <row r="518" spans="2:293" x14ac:dyDescent="0.25">
      <c r="B518">
        <v>99062194</v>
      </c>
      <c r="C518" s="1">
        <v>43368.396435185183</v>
      </c>
      <c r="D518" s="1">
        <v>43368.399918981479</v>
      </c>
      <c r="J518" t="s">
        <v>904</v>
      </c>
      <c r="K518" t="s">
        <v>31</v>
      </c>
      <c r="M518" t="s">
        <v>611</v>
      </c>
      <c r="N518">
        <f t="shared" si="277"/>
        <v>114</v>
      </c>
      <c r="O518" t="s">
        <v>33</v>
      </c>
      <c r="Y518" t="s">
        <v>217</v>
      </c>
      <c r="AD518" t="s">
        <v>217</v>
      </c>
      <c r="AJ518" t="s">
        <v>218</v>
      </c>
      <c r="BF518">
        <v>8</v>
      </c>
      <c r="BJ518" t="s">
        <v>218</v>
      </c>
      <c r="BN518" t="s">
        <v>243</v>
      </c>
      <c r="BS518" t="s">
        <v>243</v>
      </c>
      <c r="CF518">
        <v>9</v>
      </c>
      <c r="CI518" t="s">
        <v>85</v>
      </c>
      <c r="IR518" t="s">
        <v>218</v>
      </c>
      <c r="IW518" t="s">
        <v>218</v>
      </c>
      <c r="JA518" t="s">
        <v>217</v>
      </c>
      <c r="JG518" t="s">
        <v>218</v>
      </c>
      <c r="JR518">
        <v>8</v>
      </c>
      <c r="JU518" t="s">
        <v>191</v>
      </c>
      <c r="KD518">
        <v>8</v>
      </c>
    </row>
    <row r="519" spans="2:293" x14ac:dyDescent="0.25">
      <c r="B519">
        <v>99062194</v>
      </c>
      <c r="C519" s="1">
        <v>43368.373263888891</v>
      </c>
      <c r="D519" s="1">
        <v>43368.375243055554</v>
      </c>
      <c r="J519" t="s">
        <v>767</v>
      </c>
      <c r="K519" t="s">
        <v>31</v>
      </c>
      <c r="M519" t="s">
        <v>890</v>
      </c>
      <c r="N519">
        <f t="shared" si="277"/>
        <v>218</v>
      </c>
      <c r="O519" t="s">
        <v>33</v>
      </c>
      <c r="Y519" t="s">
        <v>217</v>
      </c>
      <c r="AD519" t="s">
        <v>217</v>
      </c>
      <c r="AI519" t="s">
        <v>217</v>
      </c>
      <c r="BH519">
        <v>10</v>
      </c>
      <c r="BI519" t="s">
        <v>243</v>
      </c>
      <c r="BN519" t="s">
        <v>243</v>
      </c>
      <c r="BS519" t="s">
        <v>243</v>
      </c>
      <c r="CG519">
        <v>10</v>
      </c>
      <c r="CH519" t="s">
        <v>84</v>
      </c>
      <c r="CK519" t="s">
        <v>87</v>
      </c>
      <c r="DI519" t="s">
        <v>111</v>
      </c>
      <c r="DT519" t="s">
        <v>217</v>
      </c>
      <c r="DY519" t="s">
        <v>217</v>
      </c>
      <c r="ED519" t="s">
        <v>217</v>
      </c>
      <c r="EI519" t="s">
        <v>217</v>
      </c>
      <c r="EN519" t="s">
        <v>217</v>
      </c>
      <c r="ES519" t="s">
        <v>217</v>
      </c>
      <c r="FG519">
        <v>10</v>
      </c>
      <c r="FH519" t="s">
        <v>217</v>
      </c>
      <c r="FM519" t="s">
        <v>217</v>
      </c>
      <c r="FR519" t="s">
        <v>217</v>
      </c>
      <c r="FW519" t="s">
        <v>217</v>
      </c>
      <c r="GB519" t="s">
        <v>217</v>
      </c>
      <c r="GL519" t="s">
        <v>217</v>
      </c>
      <c r="GQ519" t="s">
        <v>217</v>
      </c>
      <c r="GV519" t="s">
        <v>217</v>
      </c>
      <c r="HJ519">
        <v>10</v>
      </c>
      <c r="HK519" t="s">
        <v>191</v>
      </c>
      <c r="KF519">
        <v>10</v>
      </c>
      <c r="KG519" t="s">
        <v>905</v>
      </c>
    </row>
    <row r="520" spans="2:293" x14ac:dyDescent="0.25">
      <c r="B520">
        <v>99062194</v>
      </c>
      <c r="C520" s="1">
        <v>43368.351053240738</v>
      </c>
      <c r="D520" s="1">
        <v>43368.353668981479</v>
      </c>
      <c r="J520" t="s">
        <v>767</v>
      </c>
      <c r="K520" t="s">
        <v>31</v>
      </c>
      <c r="M520" t="s">
        <v>714</v>
      </c>
      <c r="N520">
        <f t="shared" si="277"/>
        <v>217</v>
      </c>
      <c r="O520" t="s">
        <v>33</v>
      </c>
      <c r="Z520" t="s">
        <v>218</v>
      </c>
      <c r="AF520" t="s">
        <v>222</v>
      </c>
      <c r="AK520" t="s">
        <v>222</v>
      </c>
      <c r="BD520">
        <v>6</v>
      </c>
      <c r="BJ520" t="s">
        <v>218</v>
      </c>
      <c r="BO520" t="s">
        <v>218</v>
      </c>
      <c r="BU520" t="s">
        <v>222</v>
      </c>
      <c r="CD520">
        <v>7</v>
      </c>
      <c r="CI520" t="s">
        <v>85</v>
      </c>
      <c r="IQ520" t="s">
        <v>217</v>
      </c>
      <c r="IV520" t="s">
        <v>217</v>
      </c>
      <c r="JA520" t="s">
        <v>217</v>
      </c>
      <c r="JH520" t="s">
        <v>222</v>
      </c>
      <c r="JR520">
        <v>8</v>
      </c>
      <c r="JU520" t="s">
        <v>191</v>
      </c>
      <c r="KC520">
        <v>7</v>
      </c>
    </row>
    <row r="521" spans="2:293" x14ac:dyDescent="0.25">
      <c r="B521">
        <v>99062194</v>
      </c>
      <c r="C521" s="1">
        <v>43368.341805555552</v>
      </c>
      <c r="D521" s="1">
        <v>43368.344282407408</v>
      </c>
      <c r="J521" t="s">
        <v>618</v>
      </c>
      <c r="K521" t="s">
        <v>31</v>
      </c>
      <c r="M521" t="s">
        <v>329</v>
      </c>
      <c r="N521">
        <f t="shared" si="277"/>
        <v>129</v>
      </c>
      <c r="O521" t="s">
        <v>33</v>
      </c>
      <c r="Z521" t="s">
        <v>218</v>
      </c>
      <c r="AE521" t="s">
        <v>218</v>
      </c>
      <c r="AJ521" t="s">
        <v>218</v>
      </c>
      <c r="BE521">
        <v>7</v>
      </c>
      <c r="BJ521" t="s">
        <v>218</v>
      </c>
      <c r="BO521" t="s">
        <v>218</v>
      </c>
      <c r="BT521" t="s">
        <v>218</v>
      </c>
      <c r="CD521">
        <v>7</v>
      </c>
      <c r="CH521" t="s">
        <v>84</v>
      </c>
      <c r="CM521" t="s">
        <v>89</v>
      </c>
      <c r="HN521" t="s">
        <v>218</v>
      </c>
      <c r="HW521">
        <v>6</v>
      </c>
      <c r="KC521">
        <v>7</v>
      </c>
    </row>
    <row r="522" spans="2:293" x14ac:dyDescent="0.25">
      <c r="B522">
        <v>99062194</v>
      </c>
      <c r="C522" s="1">
        <v>43366.464849537035</v>
      </c>
      <c r="D522" s="1">
        <v>43366.466689814813</v>
      </c>
      <c r="J522" t="s">
        <v>906</v>
      </c>
      <c r="K522" t="s">
        <v>31</v>
      </c>
      <c r="M522" t="s">
        <v>340</v>
      </c>
      <c r="N522">
        <f t="shared" si="277"/>
        <v>272</v>
      </c>
      <c r="O522" t="s">
        <v>33</v>
      </c>
      <c r="Z522" t="s">
        <v>218</v>
      </c>
      <c r="AE522" t="s">
        <v>218</v>
      </c>
      <c r="AJ522" t="s">
        <v>218</v>
      </c>
      <c r="BF522">
        <v>8</v>
      </c>
      <c r="BJ522" t="s">
        <v>218</v>
      </c>
      <c r="BO522" t="s">
        <v>218</v>
      </c>
      <c r="BT522" t="s">
        <v>218</v>
      </c>
      <c r="CE522">
        <v>8</v>
      </c>
      <c r="CJ522" t="s">
        <v>86</v>
      </c>
      <c r="IQ522" t="s">
        <v>217</v>
      </c>
      <c r="IV522" t="s">
        <v>217</v>
      </c>
      <c r="JA522" t="s">
        <v>217</v>
      </c>
      <c r="JF522" t="s">
        <v>217</v>
      </c>
      <c r="JS522">
        <v>9</v>
      </c>
      <c r="JU522" t="s">
        <v>191</v>
      </c>
      <c r="KD522">
        <v>8</v>
      </c>
    </row>
    <row r="523" spans="2:293" x14ac:dyDescent="0.25">
      <c r="B523">
        <v>99062194</v>
      </c>
      <c r="C523" s="1">
        <v>43359.774861111109</v>
      </c>
      <c r="D523" s="1">
        <v>43359.778275462966</v>
      </c>
      <c r="J523" t="s">
        <v>835</v>
      </c>
      <c r="K523" t="s">
        <v>31</v>
      </c>
      <c r="M523" t="s">
        <v>780</v>
      </c>
      <c r="N523">
        <f t="shared" si="277"/>
        <v>120</v>
      </c>
      <c r="O523" t="s">
        <v>33</v>
      </c>
      <c r="Z523" t="s">
        <v>218</v>
      </c>
      <c r="AE523" t="s">
        <v>218</v>
      </c>
      <c r="AJ523" t="s">
        <v>218</v>
      </c>
      <c r="BF523">
        <v>8</v>
      </c>
      <c r="BJ523" t="s">
        <v>218</v>
      </c>
      <c r="BP523" t="s">
        <v>222</v>
      </c>
      <c r="BT523" t="s">
        <v>218</v>
      </c>
      <c r="CD523">
        <v>7</v>
      </c>
      <c r="CI523" t="s">
        <v>85</v>
      </c>
      <c r="IR523" t="s">
        <v>218</v>
      </c>
      <c r="IV523" t="s">
        <v>217</v>
      </c>
      <c r="JB523" t="s">
        <v>218</v>
      </c>
      <c r="JG523" t="s">
        <v>218</v>
      </c>
      <c r="JQ523">
        <v>7</v>
      </c>
      <c r="JU523" t="s">
        <v>191</v>
      </c>
      <c r="KD523">
        <v>8</v>
      </c>
    </row>
    <row r="524" spans="2:293" x14ac:dyDescent="0.25">
      <c r="B524">
        <v>99062194</v>
      </c>
      <c r="C524" s="1">
        <v>43357.854467592595</v>
      </c>
      <c r="D524" s="1">
        <v>43357.859097222223</v>
      </c>
      <c r="J524" t="s">
        <v>907</v>
      </c>
      <c r="K524" t="s">
        <v>31</v>
      </c>
      <c r="M524" t="s">
        <v>329</v>
      </c>
      <c r="N524">
        <f t="shared" si="277"/>
        <v>175</v>
      </c>
      <c r="O524" t="s">
        <v>33</v>
      </c>
      <c r="U524" t="s">
        <v>39</v>
      </c>
      <c r="Y524" t="s">
        <v>217</v>
      </c>
      <c r="AD524" t="s">
        <v>217</v>
      </c>
      <c r="AI524" t="s">
        <v>217</v>
      </c>
      <c r="BH524">
        <v>10</v>
      </c>
      <c r="BJ524" t="s">
        <v>218</v>
      </c>
      <c r="BO524" t="s">
        <v>218</v>
      </c>
      <c r="BU524" t="s">
        <v>222</v>
      </c>
      <c r="CC524">
        <v>6</v>
      </c>
      <c r="CH524" t="s">
        <v>84</v>
      </c>
      <c r="CK524" t="s">
        <v>87</v>
      </c>
      <c r="CS524" t="s">
        <v>95</v>
      </c>
      <c r="DU524" t="s">
        <v>218</v>
      </c>
      <c r="DY524" t="s">
        <v>217</v>
      </c>
      <c r="ED524" t="s">
        <v>217</v>
      </c>
      <c r="EI524" t="s">
        <v>217</v>
      </c>
      <c r="EN524" t="s">
        <v>217</v>
      </c>
      <c r="ES524" t="s">
        <v>217</v>
      </c>
      <c r="FF524">
        <v>9</v>
      </c>
      <c r="FH524" t="s">
        <v>217</v>
      </c>
      <c r="FQ524" t="s">
        <v>232</v>
      </c>
      <c r="FR524" t="s">
        <v>217</v>
      </c>
      <c r="FW524" t="s">
        <v>217</v>
      </c>
      <c r="GB524" t="s">
        <v>217</v>
      </c>
      <c r="GL524" t="s">
        <v>217</v>
      </c>
      <c r="GQ524" t="s">
        <v>217</v>
      </c>
      <c r="GV524" t="s">
        <v>217</v>
      </c>
      <c r="HJ524">
        <v>10</v>
      </c>
      <c r="HK524" t="s">
        <v>191</v>
      </c>
      <c r="KE524">
        <v>9</v>
      </c>
      <c r="KG524" t="s">
        <v>908</v>
      </c>
    </row>
    <row r="525" spans="2:293" x14ac:dyDescent="0.25">
      <c r="B525">
        <v>99062194</v>
      </c>
      <c r="C525" s="1">
        <v>43357.374814814815</v>
      </c>
      <c r="D525" s="1">
        <v>43357.379328703704</v>
      </c>
      <c r="J525" t="s">
        <v>872</v>
      </c>
      <c r="K525" t="s">
        <v>31</v>
      </c>
      <c r="M525" t="s">
        <v>890</v>
      </c>
      <c r="N525">
        <f t="shared" si="277"/>
        <v>52</v>
      </c>
      <c r="O525" t="s">
        <v>33</v>
      </c>
      <c r="P525" t="s">
        <v>34</v>
      </c>
      <c r="Y525" t="s">
        <v>217</v>
      </c>
      <c r="AD525" t="s">
        <v>217</v>
      </c>
      <c r="AI525" t="s">
        <v>217</v>
      </c>
      <c r="BG525">
        <v>9</v>
      </c>
      <c r="BJ525" t="s">
        <v>218</v>
      </c>
      <c r="BO525" t="s">
        <v>218</v>
      </c>
      <c r="BT525" t="s">
        <v>218</v>
      </c>
      <c r="CE525">
        <v>8</v>
      </c>
      <c r="CH525" t="s">
        <v>84</v>
      </c>
      <c r="CK525" t="s">
        <v>87</v>
      </c>
      <c r="DK525" t="s">
        <v>113</v>
      </c>
      <c r="DT525" t="s">
        <v>217</v>
      </c>
      <c r="DY525" t="s">
        <v>217</v>
      </c>
      <c r="ED525" t="s">
        <v>217</v>
      </c>
      <c r="EI525" t="s">
        <v>217</v>
      </c>
      <c r="EN525" t="s">
        <v>217</v>
      </c>
      <c r="ES525" t="s">
        <v>217</v>
      </c>
      <c r="FG525">
        <v>10</v>
      </c>
      <c r="FH525" t="s">
        <v>217</v>
      </c>
      <c r="FM525" t="s">
        <v>217</v>
      </c>
      <c r="FR525" t="s">
        <v>217</v>
      </c>
      <c r="FW525" t="s">
        <v>217</v>
      </c>
      <c r="GB525" t="s">
        <v>217</v>
      </c>
      <c r="GL525" t="s">
        <v>217</v>
      </c>
      <c r="GQ525" t="s">
        <v>217</v>
      </c>
      <c r="GV525" t="s">
        <v>217</v>
      </c>
      <c r="HI525">
        <v>9</v>
      </c>
      <c r="HK525" t="s">
        <v>191</v>
      </c>
      <c r="KE525">
        <v>9</v>
      </c>
    </row>
    <row r="526" spans="2:293" x14ac:dyDescent="0.25">
      <c r="B526">
        <v>99062194</v>
      </c>
      <c r="C526" s="1">
        <v>43355.55300925926</v>
      </c>
      <c r="D526" s="1">
        <v>43355.563807870371</v>
      </c>
      <c r="J526" t="s">
        <v>909</v>
      </c>
      <c r="K526" t="s">
        <v>31</v>
      </c>
      <c r="M526" t="s">
        <v>329</v>
      </c>
      <c r="N526">
        <f t="shared" si="277"/>
        <v>89</v>
      </c>
      <c r="O526" t="s">
        <v>33</v>
      </c>
      <c r="Z526" t="s">
        <v>218</v>
      </c>
      <c r="AE526" t="s">
        <v>218</v>
      </c>
      <c r="AJ526" t="s">
        <v>218</v>
      </c>
      <c r="BF526">
        <v>8</v>
      </c>
      <c r="BJ526" t="s">
        <v>218</v>
      </c>
      <c r="BO526" t="s">
        <v>218</v>
      </c>
      <c r="BT526" t="s">
        <v>218</v>
      </c>
      <c r="CE526">
        <v>8</v>
      </c>
      <c r="CH526" t="s">
        <v>84</v>
      </c>
      <c r="CK526" t="s">
        <v>87</v>
      </c>
      <c r="CY526" t="s">
        <v>101</v>
      </c>
      <c r="DV526" t="s">
        <v>222</v>
      </c>
      <c r="DZ526" t="s">
        <v>218</v>
      </c>
      <c r="ED526" t="s">
        <v>217</v>
      </c>
      <c r="EJ526" t="s">
        <v>218</v>
      </c>
      <c r="EO526" t="s">
        <v>218</v>
      </c>
      <c r="EW526" t="s">
        <v>232</v>
      </c>
      <c r="FE526">
        <v>8</v>
      </c>
      <c r="FI526" t="s">
        <v>218</v>
      </c>
      <c r="FQ526" t="s">
        <v>232</v>
      </c>
      <c r="FR526" t="s">
        <v>217</v>
      </c>
      <c r="FX526" t="s">
        <v>218</v>
      </c>
      <c r="GB526" t="s">
        <v>217</v>
      </c>
      <c r="GM526" t="s">
        <v>218</v>
      </c>
      <c r="GR526" t="s">
        <v>218</v>
      </c>
      <c r="GW526" t="s">
        <v>218</v>
      </c>
      <c r="HI526">
        <v>9</v>
      </c>
      <c r="HK526" t="s">
        <v>191</v>
      </c>
      <c r="KD526">
        <v>8</v>
      </c>
      <c r="KG526" t="s">
        <v>910</v>
      </c>
    </row>
    <row r="527" spans="2:293" x14ac:dyDescent="0.25">
      <c r="B527">
        <v>99062194</v>
      </c>
      <c r="C527" s="1">
        <v>43354.368530092594</v>
      </c>
      <c r="D527" s="1">
        <v>43354.371354166666</v>
      </c>
      <c r="J527" t="s">
        <v>902</v>
      </c>
      <c r="K527" t="s">
        <v>31</v>
      </c>
      <c r="M527" t="s">
        <v>340</v>
      </c>
      <c r="N527">
        <f t="shared" si="277"/>
        <v>95</v>
      </c>
      <c r="O527" t="s">
        <v>33</v>
      </c>
      <c r="Y527" t="s">
        <v>217</v>
      </c>
      <c r="AE527" t="s">
        <v>218</v>
      </c>
      <c r="AJ527" t="s">
        <v>218</v>
      </c>
      <c r="BF527">
        <v>8</v>
      </c>
      <c r="BJ527" t="s">
        <v>218</v>
      </c>
      <c r="BP527" t="s">
        <v>222</v>
      </c>
      <c r="BT527" t="s">
        <v>218</v>
      </c>
      <c r="CC527">
        <v>6</v>
      </c>
      <c r="CH527" t="s">
        <v>84</v>
      </c>
      <c r="CK527" t="s">
        <v>87</v>
      </c>
      <c r="CZ527" t="s">
        <v>102</v>
      </c>
      <c r="DU527" t="s">
        <v>218</v>
      </c>
      <c r="DY527" t="s">
        <v>217</v>
      </c>
      <c r="ED527" t="s">
        <v>217</v>
      </c>
      <c r="EJ527" t="s">
        <v>218</v>
      </c>
      <c r="EO527" t="s">
        <v>218</v>
      </c>
      <c r="ET527" t="s">
        <v>218</v>
      </c>
      <c r="FD527">
        <v>7</v>
      </c>
      <c r="FH527" t="s">
        <v>217</v>
      </c>
      <c r="FN527" t="s">
        <v>218</v>
      </c>
      <c r="FS527" t="s">
        <v>218</v>
      </c>
      <c r="FX527" t="s">
        <v>218</v>
      </c>
      <c r="GB527" t="s">
        <v>217</v>
      </c>
      <c r="GM527" t="s">
        <v>218</v>
      </c>
      <c r="GR527" t="s">
        <v>218</v>
      </c>
      <c r="GW527" t="s">
        <v>218</v>
      </c>
      <c r="HH527">
        <v>8</v>
      </c>
      <c r="HK527" t="s">
        <v>191</v>
      </c>
      <c r="KD527">
        <v>8</v>
      </c>
    </row>
    <row r="528" spans="2:293" x14ac:dyDescent="0.25">
      <c r="B528">
        <v>99062194</v>
      </c>
      <c r="C528" s="1">
        <v>43354.227546296293</v>
      </c>
      <c r="D528" s="1">
        <v>43354.230393518519</v>
      </c>
      <c r="J528" t="s">
        <v>911</v>
      </c>
      <c r="K528" t="s">
        <v>31</v>
      </c>
      <c r="M528" t="s">
        <v>340</v>
      </c>
      <c r="N528">
        <f t="shared" si="277"/>
        <v>118</v>
      </c>
      <c r="O528" t="s">
        <v>33</v>
      </c>
      <c r="Y528" t="s">
        <v>217</v>
      </c>
      <c r="AE528" t="s">
        <v>218</v>
      </c>
      <c r="AJ528" t="s">
        <v>218</v>
      </c>
      <c r="BG528">
        <v>9</v>
      </c>
      <c r="BJ528" t="s">
        <v>218</v>
      </c>
      <c r="BO528" t="s">
        <v>218</v>
      </c>
      <c r="BT528" t="s">
        <v>218</v>
      </c>
      <c r="CE528">
        <v>8</v>
      </c>
      <c r="CI528" t="s">
        <v>85</v>
      </c>
      <c r="IQ528" t="s">
        <v>217</v>
      </c>
      <c r="IV528" t="s">
        <v>217</v>
      </c>
      <c r="JA528" t="s">
        <v>217</v>
      </c>
      <c r="JG528" t="s">
        <v>218</v>
      </c>
      <c r="JS528">
        <v>9</v>
      </c>
      <c r="JU528" t="s">
        <v>191</v>
      </c>
      <c r="KE528">
        <v>9</v>
      </c>
      <c r="KG528" t="s">
        <v>912</v>
      </c>
    </row>
    <row r="529" spans="2:293" x14ac:dyDescent="0.25">
      <c r="B529">
        <v>99062194</v>
      </c>
      <c r="C529" s="1">
        <v>43353.893368055556</v>
      </c>
      <c r="D529" s="1">
        <v>43353.93304398148</v>
      </c>
      <c r="J529" t="s">
        <v>913</v>
      </c>
      <c r="K529" t="s">
        <v>31</v>
      </c>
      <c r="M529" t="s">
        <v>732</v>
      </c>
      <c r="N529">
        <f t="shared" si="277"/>
        <v>142</v>
      </c>
      <c r="P529" t="s">
        <v>34</v>
      </c>
      <c r="Y529" t="s">
        <v>217</v>
      </c>
      <c r="AD529" t="s">
        <v>217</v>
      </c>
      <c r="AI529" t="s">
        <v>217</v>
      </c>
      <c r="BG529">
        <v>9</v>
      </c>
      <c r="BI529" t="s">
        <v>243</v>
      </c>
      <c r="BN529" t="s">
        <v>243</v>
      </c>
      <c r="BS529" t="s">
        <v>243</v>
      </c>
      <c r="CF529">
        <v>9</v>
      </c>
      <c r="CH529" t="s">
        <v>84</v>
      </c>
      <c r="CK529" t="s">
        <v>87</v>
      </c>
      <c r="CS529" t="s">
        <v>95</v>
      </c>
      <c r="DT529" t="s">
        <v>217</v>
      </c>
      <c r="DY529" t="s">
        <v>217</v>
      </c>
      <c r="ED529" t="s">
        <v>217</v>
      </c>
      <c r="EI529" t="s">
        <v>217</v>
      </c>
      <c r="EN529" t="s">
        <v>217</v>
      </c>
      <c r="ES529" t="s">
        <v>217</v>
      </c>
      <c r="FG529">
        <v>10</v>
      </c>
      <c r="FH529" t="s">
        <v>217</v>
      </c>
      <c r="FQ529" t="s">
        <v>232</v>
      </c>
      <c r="FR529" t="s">
        <v>217</v>
      </c>
      <c r="FW529" t="s">
        <v>217</v>
      </c>
      <c r="GB529" t="s">
        <v>217</v>
      </c>
      <c r="GL529" t="s">
        <v>217</v>
      </c>
      <c r="GQ529" t="s">
        <v>217</v>
      </c>
      <c r="GV529" t="s">
        <v>217</v>
      </c>
      <c r="HJ529">
        <v>10</v>
      </c>
      <c r="HK529" t="s">
        <v>191</v>
      </c>
      <c r="KF529">
        <v>10</v>
      </c>
      <c r="KG529" t="s">
        <v>914</v>
      </c>
    </row>
    <row r="530" spans="2:293" x14ac:dyDescent="0.25">
      <c r="B530">
        <v>99062194</v>
      </c>
      <c r="C530" s="1">
        <v>43353.817754629628</v>
      </c>
      <c r="D530" s="1">
        <v>43353.821250000001</v>
      </c>
      <c r="J530" t="s">
        <v>750</v>
      </c>
      <c r="K530" t="s">
        <v>31</v>
      </c>
      <c r="M530" t="s">
        <v>714</v>
      </c>
      <c r="N530">
        <f t="shared" si="277"/>
        <v>126</v>
      </c>
      <c r="O530" t="s">
        <v>33</v>
      </c>
      <c r="Y530" t="s">
        <v>217</v>
      </c>
      <c r="AD530" t="s">
        <v>217</v>
      </c>
      <c r="AJ530" t="s">
        <v>218</v>
      </c>
      <c r="BF530">
        <v>8</v>
      </c>
      <c r="BJ530" t="s">
        <v>218</v>
      </c>
      <c r="BO530" t="s">
        <v>218</v>
      </c>
      <c r="BT530" t="s">
        <v>218</v>
      </c>
      <c r="CD530">
        <v>7</v>
      </c>
      <c r="CH530" t="s">
        <v>84</v>
      </c>
      <c r="CM530" t="s">
        <v>89</v>
      </c>
      <c r="HQ530" t="s">
        <v>232</v>
      </c>
      <c r="IA530">
        <v>10</v>
      </c>
      <c r="KD530">
        <v>8</v>
      </c>
    </row>
    <row r="531" spans="2:293" x14ac:dyDescent="0.25">
      <c r="B531">
        <v>99062194</v>
      </c>
      <c r="C531" s="1">
        <v>43353.765532407408</v>
      </c>
      <c r="D531" s="1">
        <v>43353.768333333333</v>
      </c>
      <c r="J531" t="s">
        <v>915</v>
      </c>
      <c r="K531" t="s">
        <v>31</v>
      </c>
      <c r="M531" t="s">
        <v>732</v>
      </c>
      <c r="N531">
        <f t="shared" si="277"/>
        <v>200</v>
      </c>
      <c r="O531" t="s">
        <v>33</v>
      </c>
      <c r="W531" t="s">
        <v>41</v>
      </c>
      <c r="Y531" t="s">
        <v>217</v>
      </c>
      <c r="AD531" t="s">
        <v>217</v>
      </c>
      <c r="AI531" t="s">
        <v>217</v>
      </c>
      <c r="BG531">
        <v>9</v>
      </c>
      <c r="BJ531" t="s">
        <v>218</v>
      </c>
      <c r="BO531" t="s">
        <v>218</v>
      </c>
      <c r="BT531" t="s">
        <v>218</v>
      </c>
      <c r="CE531">
        <v>8</v>
      </c>
      <c r="CI531" t="s">
        <v>85</v>
      </c>
      <c r="IQ531" t="s">
        <v>217</v>
      </c>
      <c r="IV531" t="s">
        <v>217</v>
      </c>
      <c r="JA531" t="s">
        <v>217</v>
      </c>
      <c r="JF531" t="s">
        <v>217</v>
      </c>
      <c r="JS531">
        <v>9</v>
      </c>
      <c r="JU531" t="s">
        <v>191</v>
      </c>
      <c r="KE531">
        <v>9</v>
      </c>
      <c r="KG531" t="s">
        <v>916</v>
      </c>
    </row>
    <row r="532" spans="2:293" x14ac:dyDescent="0.25">
      <c r="B532">
        <v>99062194</v>
      </c>
      <c r="C532" s="1">
        <v>43353.757245370369</v>
      </c>
      <c r="D532" s="1">
        <v>43353.759421296294</v>
      </c>
      <c r="J532" t="s">
        <v>850</v>
      </c>
      <c r="K532" t="s">
        <v>31</v>
      </c>
      <c r="M532" t="s">
        <v>890</v>
      </c>
      <c r="N532">
        <f t="shared" si="277"/>
        <v>198</v>
      </c>
      <c r="O532" t="s">
        <v>33</v>
      </c>
      <c r="Z532" t="s">
        <v>218</v>
      </c>
      <c r="AE532" t="s">
        <v>218</v>
      </c>
      <c r="AJ532" t="s">
        <v>218</v>
      </c>
      <c r="BF532">
        <v>8</v>
      </c>
      <c r="BK532" t="s">
        <v>222</v>
      </c>
      <c r="BP532" t="s">
        <v>222</v>
      </c>
      <c r="BU532" t="s">
        <v>222</v>
      </c>
      <c r="CC532">
        <v>6</v>
      </c>
      <c r="CH532" t="s">
        <v>84</v>
      </c>
      <c r="CM532" t="s">
        <v>89</v>
      </c>
      <c r="HN532" t="s">
        <v>218</v>
      </c>
      <c r="HX532">
        <v>7</v>
      </c>
      <c r="KC532">
        <v>7</v>
      </c>
      <c r="KG532" t="s">
        <v>917</v>
      </c>
    </row>
    <row r="533" spans="2:293" x14ac:dyDescent="0.25">
      <c r="B533">
        <v>99062194</v>
      </c>
      <c r="C533" s="1">
        <v>43353.726770833331</v>
      </c>
      <c r="D533" s="1">
        <v>43353.728425925925</v>
      </c>
      <c r="J533" t="s">
        <v>255</v>
      </c>
      <c r="K533" t="s">
        <v>31</v>
      </c>
      <c r="M533" t="s">
        <v>329</v>
      </c>
      <c r="N533">
        <f t="shared" si="277"/>
        <v>-238</v>
      </c>
      <c r="O533" t="s">
        <v>33</v>
      </c>
      <c r="Z533" t="s">
        <v>218</v>
      </c>
      <c r="AE533" t="s">
        <v>218</v>
      </c>
      <c r="AI533" t="s">
        <v>217</v>
      </c>
      <c r="BE533">
        <v>7</v>
      </c>
      <c r="BI533" t="s">
        <v>243</v>
      </c>
      <c r="BO533" t="s">
        <v>218</v>
      </c>
      <c r="BT533" t="s">
        <v>218</v>
      </c>
      <c r="CD533">
        <v>7</v>
      </c>
      <c r="CH533" t="s">
        <v>84</v>
      </c>
      <c r="CK533" t="s">
        <v>87</v>
      </c>
      <c r="CZ533" t="s">
        <v>102</v>
      </c>
      <c r="DU533" t="s">
        <v>218</v>
      </c>
      <c r="DZ533" t="s">
        <v>218</v>
      </c>
      <c r="EE533" t="s">
        <v>218</v>
      </c>
      <c r="EJ533" t="s">
        <v>218</v>
      </c>
      <c r="EO533" t="s">
        <v>218</v>
      </c>
      <c r="ET533" t="s">
        <v>218</v>
      </c>
      <c r="FD533">
        <v>7</v>
      </c>
      <c r="FI533" t="s">
        <v>218</v>
      </c>
      <c r="FN533" t="s">
        <v>218</v>
      </c>
      <c r="FS533" t="s">
        <v>218</v>
      </c>
      <c r="FX533" t="s">
        <v>218</v>
      </c>
      <c r="GC533" t="s">
        <v>218</v>
      </c>
      <c r="GM533" t="s">
        <v>218</v>
      </c>
      <c r="GR533" t="s">
        <v>218</v>
      </c>
      <c r="GW533" t="s">
        <v>218</v>
      </c>
      <c r="HH533">
        <v>8</v>
      </c>
      <c r="HK533" t="s">
        <v>191</v>
      </c>
    </row>
    <row r="534" spans="2:293" x14ac:dyDescent="0.25">
      <c r="B534">
        <v>99062194</v>
      </c>
      <c r="C534" s="1">
        <v>43353.663726851853</v>
      </c>
      <c r="D534" s="1">
        <v>43353.669386574074</v>
      </c>
      <c r="J534" t="s">
        <v>894</v>
      </c>
      <c r="K534" t="s">
        <v>31</v>
      </c>
      <c r="M534" t="s">
        <v>918</v>
      </c>
      <c r="N534">
        <f t="shared" si="277"/>
        <v>162</v>
      </c>
      <c r="U534" t="s">
        <v>39</v>
      </c>
      <c r="Y534" t="s">
        <v>217</v>
      </c>
      <c r="AD534" t="s">
        <v>217</v>
      </c>
      <c r="AI534" t="s">
        <v>217</v>
      </c>
      <c r="BH534">
        <v>10</v>
      </c>
      <c r="BI534" t="s">
        <v>243</v>
      </c>
      <c r="BN534" t="s">
        <v>243</v>
      </c>
      <c r="BS534" t="s">
        <v>243</v>
      </c>
      <c r="CC534">
        <v>6</v>
      </c>
      <c r="CH534" t="s">
        <v>84</v>
      </c>
      <c r="CK534" t="s">
        <v>87</v>
      </c>
      <c r="DF534" t="s">
        <v>108</v>
      </c>
      <c r="DT534" t="s">
        <v>217</v>
      </c>
      <c r="DY534" t="s">
        <v>217</v>
      </c>
      <c r="ED534" t="s">
        <v>217</v>
      </c>
      <c r="EI534" t="s">
        <v>217</v>
      </c>
      <c r="EN534" t="s">
        <v>217</v>
      </c>
      <c r="ES534" t="s">
        <v>217</v>
      </c>
      <c r="FG534">
        <v>10</v>
      </c>
      <c r="FH534" t="s">
        <v>217</v>
      </c>
      <c r="FQ534" t="s">
        <v>232</v>
      </c>
      <c r="FR534" t="s">
        <v>217</v>
      </c>
      <c r="FW534" t="s">
        <v>217</v>
      </c>
      <c r="GB534" t="s">
        <v>217</v>
      </c>
      <c r="GL534" t="s">
        <v>217</v>
      </c>
      <c r="GQ534" t="s">
        <v>217</v>
      </c>
      <c r="GV534" t="s">
        <v>217</v>
      </c>
      <c r="HJ534">
        <v>10</v>
      </c>
      <c r="HK534" t="s">
        <v>191</v>
      </c>
      <c r="KE534">
        <v>9</v>
      </c>
      <c r="KG534" t="s">
        <v>919</v>
      </c>
    </row>
    <row r="535" spans="2:293" x14ac:dyDescent="0.25">
      <c r="B535">
        <v>99062194</v>
      </c>
      <c r="C535" s="1">
        <v>43353.636724537035</v>
      </c>
      <c r="D535" s="1">
        <v>43353.638356481482</v>
      </c>
      <c r="J535" t="s">
        <v>920</v>
      </c>
      <c r="K535" t="s">
        <v>31</v>
      </c>
      <c r="M535" t="s">
        <v>753</v>
      </c>
      <c r="N535">
        <f t="shared" si="277"/>
        <v>142</v>
      </c>
      <c r="O535" t="s">
        <v>33</v>
      </c>
      <c r="U535" t="s">
        <v>39</v>
      </c>
      <c r="V535" t="s">
        <v>40</v>
      </c>
      <c r="Z535" t="s">
        <v>218</v>
      </c>
      <c r="AE535" t="s">
        <v>218</v>
      </c>
      <c r="AJ535" t="s">
        <v>218</v>
      </c>
      <c r="BE535">
        <v>7</v>
      </c>
      <c r="BJ535" t="s">
        <v>218</v>
      </c>
      <c r="BO535" t="s">
        <v>218</v>
      </c>
      <c r="BU535" t="s">
        <v>222</v>
      </c>
      <c r="CD535">
        <v>7</v>
      </c>
      <c r="CH535" t="s">
        <v>84</v>
      </c>
      <c r="CM535" t="s">
        <v>89</v>
      </c>
      <c r="HN535" t="s">
        <v>218</v>
      </c>
      <c r="IA535">
        <v>10</v>
      </c>
      <c r="KD535">
        <v>8</v>
      </c>
    </row>
    <row r="536" spans="2:293" x14ac:dyDescent="0.25">
      <c r="B536">
        <v>99062194</v>
      </c>
      <c r="C536" s="1">
        <v>43353.553888888891</v>
      </c>
      <c r="D536" s="1">
        <v>43353.744016203702</v>
      </c>
      <c r="J536" t="s">
        <v>658</v>
      </c>
      <c r="K536" t="s">
        <v>31</v>
      </c>
      <c r="M536" t="s">
        <v>901</v>
      </c>
      <c r="N536">
        <f t="shared" si="277"/>
        <v>74</v>
      </c>
      <c r="O536" t="s">
        <v>33</v>
      </c>
      <c r="Y536" t="s">
        <v>217</v>
      </c>
      <c r="AD536" t="s">
        <v>217</v>
      </c>
      <c r="AI536" t="s">
        <v>217</v>
      </c>
      <c r="BH536">
        <v>10</v>
      </c>
      <c r="BM536" t="s">
        <v>291</v>
      </c>
      <c r="BR536" t="s">
        <v>291</v>
      </c>
      <c r="BW536" t="s">
        <v>291</v>
      </c>
      <c r="CD536">
        <v>7</v>
      </c>
      <c r="CJ536" t="s">
        <v>86</v>
      </c>
      <c r="IR536" t="s">
        <v>218</v>
      </c>
      <c r="IW536" t="s">
        <v>218</v>
      </c>
      <c r="JB536" t="s">
        <v>218</v>
      </c>
      <c r="JG536" t="s">
        <v>218</v>
      </c>
      <c r="JT536">
        <v>10</v>
      </c>
      <c r="JU536" t="s">
        <v>191</v>
      </c>
      <c r="KC536">
        <v>7</v>
      </c>
      <c r="KG536" t="s">
        <v>921</v>
      </c>
    </row>
    <row r="537" spans="2:293" x14ac:dyDescent="0.25">
      <c r="B537">
        <v>99062194</v>
      </c>
      <c r="C537" s="1">
        <v>43353.550567129627</v>
      </c>
      <c r="D537" s="1">
        <v>43366.760694444441</v>
      </c>
      <c r="J537" t="s">
        <v>846</v>
      </c>
      <c r="K537" t="s">
        <v>31</v>
      </c>
      <c r="M537" t="s">
        <v>527</v>
      </c>
      <c r="N537">
        <f t="shared" si="277"/>
        <v>203</v>
      </c>
      <c r="O537" t="s">
        <v>33</v>
      </c>
      <c r="Y537" t="s">
        <v>217</v>
      </c>
      <c r="AD537" t="s">
        <v>217</v>
      </c>
      <c r="AI537" t="s">
        <v>217</v>
      </c>
      <c r="BF537">
        <v>8</v>
      </c>
      <c r="BM537" t="s">
        <v>291</v>
      </c>
      <c r="BR537" t="s">
        <v>291</v>
      </c>
      <c r="BW537" t="s">
        <v>291</v>
      </c>
      <c r="CD537">
        <v>7</v>
      </c>
      <c r="CH537" t="s">
        <v>84</v>
      </c>
      <c r="CK537" t="s">
        <v>87</v>
      </c>
      <c r="CY537" t="s">
        <v>101</v>
      </c>
      <c r="DT537" t="s">
        <v>217</v>
      </c>
      <c r="DY537" t="s">
        <v>217</v>
      </c>
      <c r="ED537" t="s">
        <v>217</v>
      </c>
      <c r="EI537" t="s">
        <v>217</v>
      </c>
      <c r="EN537" t="s">
        <v>217</v>
      </c>
      <c r="ES537" t="s">
        <v>217</v>
      </c>
      <c r="FE537">
        <v>8</v>
      </c>
      <c r="FH537" t="s">
        <v>217</v>
      </c>
      <c r="FM537" t="s">
        <v>217</v>
      </c>
      <c r="FR537" t="s">
        <v>217</v>
      </c>
      <c r="FW537" t="s">
        <v>217</v>
      </c>
      <c r="GB537" t="s">
        <v>217</v>
      </c>
      <c r="GL537" t="s">
        <v>217</v>
      </c>
      <c r="GQ537" t="s">
        <v>217</v>
      </c>
      <c r="GV537" t="s">
        <v>217</v>
      </c>
      <c r="HJ537">
        <v>10</v>
      </c>
      <c r="HK537" t="s">
        <v>191</v>
      </c>
      <c r="KD537">
        <v>8</v>
      </c>
    </row>
    <row r="538" spans="2:293" x14ac:dyDescent="0.25">
      <c r="B538">
        <v>99062194</v>
      </c>
      <c r="C538" s="1">
        <v>43353.494386574072</v>
      </c>
      <c r="D538" s="1">
        <v>43353.496215277781</v>
      </c>
      <c r="J538" t="s">
        <v>611</v>
      </c>
      <c r="K538" t="s">
        <v>31</v>
      </c>
      <c r="M538" t="s">
        <v>611</v>
      </c>
      <c r="N538">
        <f t="shared" si="277"/>
        <v>0</v>
      </c>
      <c r="O538" t="s">
        <v>33</v>
      </c>
      <c r="Z538" t="s">
        <v>218</v>
      </c>
      <c r="AE538" t="s">
        <v>218</v>
      </c>
      <c r="AJ538" t="s">
        <v>218</v>
      </c>
      <c r="BE538">
        <v>7</v>
      </c>
      <c r="BJ538" t="s">
        <v>218</v>
      </c>
      <c r="BO538" t="s">
        <v>218</v>
      </c>
      <c r="BT538" t="s">
        <v>218</v>
      </c>
      <c r="CD538">
        <v>7</v>
      </c>
      <c r="CI538" t="s">
        <v>85</v>
      </c>
      <c r="IR538" t="s">
        <v>218</v>
      </c>
      <c r="IX538" t="s">
        <v>222</v>
      </c>
      <c r="JB538" t="s">
        <v>218</v>
      </c>
      <c r="JG538" t="s">
        <v>218</v>
      </c>
      <c r="JQ538">
        <v>7</v>
      </c>
      <c r="JU538" t="s">
        <v>191</v>
      </c>
      <c r="KB538">
        <v>6</v>
      </c>
    </row>
    <row r="539" spans="2:293" x14ac:dyDescent="0.25">
      <c r="B539">
        <v>99062194</v>
      </c>
      <c r="C539" s="1">
        <v>43353.477222222224</v>
      </c>
      <c r="D539" s="1">
        <v>43353.480636574073</v>
      </c>
      <c r="J539" t="s">
        <v>922</v>
      </c>
      <c r="K539" t="s">
        <v>31</v>
      </c>
      <c r="M539" t="s">
        <v>732</v>
      </c>
      <c r="N539">
        <f t="shared" si="277"/>
        <v>228</v>
      </c>
      <c r="X539" t="s">
        <v>923</v>
      </c>
      <c r="Y539" t="s">
        <v>217</v>
      </c>
      <c r="AD539" t="s">
        <v>217</v>
      </c>
      <c r="AI539" t="s">
        <v>217</v>
      </c>
      <c r="BH539">
        <v>10</v>
      </c>
      <c r="BJ539" t="s">
        <v>218</v>
      </c>
      <c r="BO539" t="s">
        <v>218</v>
      </c>
      <c r="BT539" t="s">
        <v>218</v>
      </c>
      <c r="CE539">
        <v>8</v>
      </c>
      <c r="CH539" t="s">
        <v>84</v>
      </c>
      <c r="CK539" t="s">
        <v>87</v>
      </c>
      <c r="DK539" t="s">
        <v>113</v>
      </c>
      <c r="DT539" t="s">
        <v>217</v>
      </c>
      <c r="DY539" t="s">
        <v>217</v>
      </c>
      <c r="ED539" t="s">
        <v>217</v>
      </c>
      <c r="EI539" t="s">
        <v>217</v>
      </c>
      <c r="EN539" t="s">
        <v>217</v>
      </c>
      <c r="ES539" t="s">
        <v>217</v>
      </c>
      <c r="FG539">
        <v>10</v>
      </c>
      <c r="FH539" t="s">
        <v>217</v>
      </c>
      <c r="FM539" t="s">
        <v>217</v>
      </c>
      <c r="FR539" t="s">
        <v>217</v>
      </c>
      <c r="FW539" t="s">
        <v>217</v>
      </c>
      <c r="GB539" t="s">
        <v>217</v>
      </c>
      <c r="GL539" t="s">
        <v>217</v>
      </c>
      <c r="GQ539" t="s">
        <v>217</v>
      </c>
      <c r="GV539" t="s">
        <v>217</v>
      </c>
      <c r="HJ539">
        <v>10</v>
      </c>
      <c r="HK539" t="s">
        <v>191</v>
      </c>
      <c r="KE539">
        <v>9</v>
      </c>
      <c r="KG539" t="s">
        <v>924</v>
      </c>
    </row>
    <row r="540" spans="2:293" x14ac:dyDescent="0.25">
      <c r="B540">
        <v>99062194</v>
      </c>
      <c r="C540" s="1">
        <v>43353.474907407406</v>
      </c>
      <c r="D540" s="1">
        <v>43374.836435185185</v>
      </c>
      <c r="J540" t="s">
        <v>925</v>
      </c>
      <c r="K540" t="s">
        <v>31</v>
      </c>
      <c r="M540" t="s">
        <v>804</v>
      </c>
      <c r="N540">
        <f t="shared" si="277"/>
        <v>271</v>
      </c>
      <c r="O540" t="s">
        <v>33</v>
      </c>
      <c r="Z540" t="s">
        <v>218</v>
      </c>
      <c r="AF540" t="s">
        <v>222</v>
      </c>
      <c r="AK540" t="s">
        <v>222</v>
      </c>
      <c r="BC540">
        <v>5</v>
      </c>
      <c r="BM540" t="s">
        <v>291</v>
      </c>
      <c r="BR540" t="s">
        <v>291</v>
      </c>
      <c r="BW540" t="s">
        <v>291</v>
      </c>
      <c r="BX540">
        <v>1</v>
      </c>
      <c r="CJ540" t="s">
        <v>86</v>
      </c>
      <c r="IR540" t="s">
        <v>218</v>
      </c>
      <c r="IW540" t="s">
        <v>218</v>
      </c>
      <c r="JB540" t="s">
        <v>218</v>
      </c>
      <c r="JG540" t="s">
        <v>218</v>
      </c>
      <c r="JQ540">
        <v>7</v>
      </c>
      <c r="JU540" t="s">
        <v>191</v>
      </c>
      <c r="KC540">
        <v>7</v>
      </c>
      <c r="KG540" t="s">
        <v>926</v>
      </c>
    </row>
    <row r="541" spans="2:293" x14ac:dyDescent="0.25">
      <c r="B541">
        <v>99062194</v>
      </c>
      <c r="C541" s="1">
        <v>43353.471550925926</v>
      </c>
      <c r="D541" s="1">
        <v>43368.784895833334</v>
      </c>
      <c r="J541" t="s">
        <v>927</v>
      </c>
      <c r="K541" t="s">
        <v>31</v>
      </c>
      <c r="M541" t="s">
        <v>329</v>
      </c>
      <c r="N541">
        <f t="shared" si="277"/>
        <v>111</v>
      </c>
      <c r="O541" t="s">
        <v>33</v>
      </c>
      <c r="Y541" t="s">
        <v>217</v>
      </c>
      <c r="AD541" t="s">
        <v>217</v>
      </c>
      <c r="AJ541" t="s">
        <v>218</v>
      </c>
      <c r="BG541">
        <v>9</v>
      </c>
      <c r="BJ541" t="s">
        <v>218</v>
      </c>
      <c r="BO541" t="s">
        <v>218</v>
      </c>
      <c r="BT541" t="s">
        <v>218</v>
      </c>
      <c r="CE541">
        <v>8</v>
      </c>
      <c r="CI541" t="s">
        <v>85</v>
      </c>
      <c r="IR541" t="s">
        <v>218</v>
      </c>
      <c r="IW541" t="s">
        <v>218</v>
      </c>
      <c r="JA541" t="s">
        <v>217</v>
      </c>
      <c r="JF541" t="s">
        <v>217</v>
      </c>
      <c r="JS541">
        <v>9</v>
      </c>
      <c r="JU541" t="s">
        <v>191</v>
      </c>
      <c r="KE541">
        <v>9</v>
      </c>
    </row>
    <row r="542" spans="2:293" x14ac:dyDescent="0.25">
      <c r="B542">
        <v>99062194</v>
      </c>
      <c r="C542" s="1">
        <v>43353.448206018518</v>
      </c>
      <c r="D542" s="1">
        <v>43353.456493055557</v>
      </c>
      <c r="J542" t="s">
        <v>902</v>
      </c>
      <c r="K542" t="s">
        <v>31</v>
      </c>
      <c r="M542" t="s">
        <v>928</v>
      </c>
      <c r="N542">
        <f t="shared" si="277"/>
        <v>83</v>
      </c>
      <c r="O542" t="s">
        <v>33</v>
      </c>
      <c r="Z542" t="s">
        <v>218</v>
      </c>
      <c r="AE542" t="s">
        <v>218</v>
      </c>
      <c r="AJ542" t="s">
        <v>218</v>
      </c>
      <c r="BF542">
        <v>8</v>
      </c>
      <c r="BJ542" t="s">
        <v>218</v>
      </c>
      <c r="BO542" t="s">
        <v>218</v>
      </c>
      <c r="BT542" t="s">
        <v>218</v>
      </c>
      <c r="CE542">
        <v>8</v>
      </c>
      <c r="CI542" t="s">
        <v>85</v>
      </c>
      <c r="IR542" t="s">
        <v>218</v>
      </c>
      <c r="IW542" t="s">
        <v>218</v>
      </c>
      <c r="JB542" t="s">
        <v>218</v>
      </c>
      <c r="JG542" t="s">
        <v>218</v>
      </c>
      <c r="JS542">
        <v>9</v>
      </c>
      <c r="JU542" t="s">
        <v>191</v>
      </c>
      <c r="KD542">
        <v>8</v>
      </c>
      <c r="KG542" t="s">
        <v>929</v>
      </c>
    </row>
    <row r="543" spans="2:293" x14ac:dyDescent="0.25">
      <c r="B543">
        <v>99062194</v>
      </c>
      <c r="C543" s="1">
        <v>43353.43172453704</v>
      </c>
      <c r="D543" s="1">
        <v>43353.435115740744</v>
      </c>
      <c r="J543" t="s">
        <v>930</v>
      </c>
      <c r="K543" t="s">
        <v>31</v>
      </c>
      <c r="M543" t="s">
        <v>539</v>
      </c>
      <c r="N543">
        <f t="shared" si="277"/>
        <v>168</v>
      </c>
      <c r="O543" t="s">
        <v>33</v>
      </c>
      <c r="Z543" t="s">
        <v>218</v>
      </c>
      <c r="AF543" t="s">
        <v>222</v>
      </c>
      <c r="AK543" t="s">
        <v>222</v>
      </c>
      <c r="BE543">
        <v>7</v>
      </c>
      <c r="BK543" t="s">
        <v>222</v>
      </c>
      <c r="BP543" t="s">
        <v>222</v>
      </c>
      <c r="BU543" t="s">
        <v>222</v>
      </c>
      <c r="CB543">
        <v>5</v>
      </c>
      <c r="CI543" t="s">
        <v>85</v>
      </c>
      <c r="IR543" t="s">
        <v>218</v>
      </c>
      <c r="IW543" t="s">
        <v>218</v>
      </c>
      <c r="JB543" t="s">
        <v>218</v>
      </c>
      <c r="JH543" t="s">
        <v>222</v>
      </c>
      <c r="JR543">
        <v>8</v>
      </c>
      <c r="JU543" t="s">
        <v>191</v>
      </c>
      <c r="KB543">
        <v>6</v>
      </c>
      <c r="KG543" t="s">
        <v>931</v>
      </c>
    </row>
    <row r="544" spans="2:293" x14ac:dyDescent="0.25">
      <c r="B544">
        <v>99034721</v>
      </c>
      <c r="C544" s="1">
        <v>43348.506828703707</v>
      </c>
      <c r="D544" s="1">
        <v>43348.50917824074</v>
      </c>
      <c r="J544" t="s">
        <v>618</v>
      </c>
      <c r="K544" t="s">
        <v>31</v>
      </c>
      <c r="M544" t="s">
        <v>710</v>
      </c>
      <c r="N544">
        <f t="shared" si="277"/>
        <v>84</v>
      </c>
      <c r="O544" t="s">
        <v>33</v>
      </c>
      <c r="Z544" t="s">
        <v>218</v>
      </c>
      <c r="AE544" t="s">
        <v>218</v>
      </c>
      <c r="AJ544" t="s">
        <v>218</v>
      </c>
      <c r="BF544">
        <v>8</v>
      </c>
      <c r="BK544" t="s">
        <v>222</v>
      </c>
      <c r="BP544" t="s">
        <v>222</v>
      </c>
      <c r="BU544" t="s">
        <v>222</v>
      </c>
      <c r="CB544">
        <v>5</v>
      </c>
      <c r="CI544" t="s">
        <v>85</v>
      </c>
      <c r="IQ544" t="s">
        <v>217</v>
      </c>
      <c r="IW544" t="s">
        <v>218</v>
      </c>
      <c r="JB544" t="s">
        <v>218</v>
      </c>
      <c r="JF544" t="s">
        <v>217</v>
      </c>
      <c r="JR544">
        <v>8</v>
      </c>
      <c r="JU544" t="s">
        <v>191</v>
      </c>
      <c r="KD544">
        <v>8</v>
      </c>
      <c r="KG544" t="s">
        <v>932</v>
      </c>
    </row>
    <row r="545" spans="2:293" x14ac:dyDescent="0.25">
      <c r="B545">
        <v>99034721</v>
      </c>
      <c r="C545" s="1">
        <v>43347.300740740742</v>
      </c>
      <c r="D545" s="1">
        <v>43347.303171296298</v>
      </c>
      <c r="J545" t="s">
        <v>710</v>
      </c>
      <c r="K545" t="s">
        <v>31</v>
      </c>
      <c r="M545" t="s">
        <v>710</v>
      </c>
      <c r="N545">
        <f t="shared" si="277"/>
        <v>0</v>
      </c>
      <c r="O545" t="s">
        <v>33</v>
      </c>
      <c r="T545" t="s">
        <v>38</v>
      </c>
      <c r="Z545" t="s">
        <v>218</v>
      </c>
      <c r="AF545" t="s">
        <v>222</v>
      </c>
      <c r="AK545" t="s">
        <v>222</v>
      </c>
      <c r="BC545">
        <v>5</v>
      </c>
      <c r="BJ545" t="s">
        <v>218</v>
      </c>
      <c r="BO545" t="s">
        <v>218</v>
      </c>
      <c r="BT545" t="s">
        <v>218</v>
      </c>
      <c r="CE545">
        <v>8</v>
      </c>
      <c r="CI545" t="s">
        <v>85</v>
      </c>
      <c r="IR545" t="s">
        <v>218</v>
      </c>
      <c r="IW545" t="s">
        <v>218</v>
      </c>
      <c r="JB545" t="s">
        <v>218</v>
      </c>
      <c r="JG545" t="s">
        <v>218</v>
      </c>
      <c r="JS545">
        <v>9</v>
      </c>
      <c r="JU545" t="s">
        <v>191</v>
      </c>
      <c r="KD545">
        <v>8</v>
      </c>
    </row>
    <row r="546" spans="2:293" x14ac:dyDescent="0.25">
      <c r="B546">
        <v>99034721</v>
      </c>
      <c r="C546" s="1">
        <v>43344.469988425924</v>
      </c>
      <c r="D546" s="1">
        <v>43344.477152777778</v>
      </c>
      <c r="J546" t="s">
        <v>933</v>
      </c>
      <c r="K546" t="s">
        <v>31</v>
      </c>
      <c r="M546" t="s">
        <v>720</v>
      </c>
      <c r="N546">
        <f t="shared" si="277"/>
        <v>219</v>
      </c>
      <c r="O546" t="s">
        <v>33</v>
      </c>
      <c r="Z546" t="s">
        <v>218</v>
      </c>
      <c r="AE546" t="s">
        <v>218</v>
      </c>
      <c r="AJ546" t="s">
        <v>218</v>
      </c>
      <c r="BE546">
        <v>7</v>
      </c>
      <c r="BJ546" t="s">
        <v>218</v>
      </c>
      <c r="BO546" t="s">
        <v>218</v>
      </c>
      <c r="BT546" t="s">
        <v>218</v>
      </c>
      <c r="CD546">
        <v>7</v>
      </c>
      <c r="CI546" t="s">
        <v>85</v>
      </c>
      <c r="IQ546" t="s">
        <v>217</v>
      </c>
      <c r="IV546" t="s">
        <v>217</v>
      </c>
      <c r="JA546" t="s">
        <v>217</v>
      </c>
      <c r="JG546" t="s">
        <v>218</v>
      </c>
      <c r="JR546">
        <v>8</v>
      </c>
      <c r="JU546" t="s">
        <v>191</v>
      </c>
      <c r="KC546">
        <v>7</v>
      </c>
      <c r="KG546" t="s">
        <v>934</v>
      </c>
    </row>
    <row r="547" spans="2:293" x14ac:dyDescent="0.25">
      <c r="B547">
        <v>99034721</v>
      </c>
      <c r="C547" s="1">
        <v>43341.384699074071</v>
      </c>
      <c r="D547" s="1">
        <v>43341.386921296296</v>
      </c>
      <c r="J547" t="s">
        <v>935</v>
      </c>
      <c r="K547" t="s">
        <v>31</v>
      </c>
      <c r="M547" t="s">
        <v>936</v>
      </c>
      <c r="N547">
        <f t="shared" si="277"/>
        <v>81</v>
      </c>
      <c r="O547" t="s">
        <v>33</v>
      </c>
      <c r="Y547" t="s">
        <v>217</v>
      </c>
      <c r="AD547" t="s">
        <v>217</v>
      </c>
      <c r="AI547" t="s">
        <v>217</v>
      </c>
      <c r="BF547">
        <v>8</v>
      </c>
      <c r="BI547" t="s">
        <v>243</v>
      </c>
      <c r="BN547" t="s">
        <v>243</v>
      </c>
      <c r="BS547" t="s">
        <v>243</v>
      </c>
      <c r="CF547">
        <v>9</v>
      </c>
      <c r="CI547" t="s">
        <v>85</v>
      </c>
      <c r="IR547" t="s">
        <v>218</v>
      </c>
      <c r="IW547" t="s">
        <v>218</v>
      </c>
      <c r="JB547" t="s">
        <v>218</v>
      </c>
      <c r="JH547" t="s">
        <v>222</v>
      </c>
      <c r="JQ547">
        <v>7</v>
      </c>
      <c r="JU547" t="s">
        <v>191</v>
      </c>
      <c r="KD547">
        <v>8</v>
      </c>
    </row>
    <row r="548" spans="2:293" x14ac:dyDescent="0.25">
      <c r="B548">
        <v>99034721</v>
      </c>
      <c r="C548" s="1">
        <v>43341.343310185184</v>
      </c>
      <c r="D548" s="1">
        <v>43341.346307870372</v>
      </c>
      <c r="J548" t="s">
        <v>835</v>
      </c>
      <c r="K548" t="s">
        <v>31</v>
      </c>
      <c r="M548" t="s">
        <v>697</v>
      </c>
      <c r="N548">
        <f t="shared" si="277"/>
        <v>102</v>
      </c>
      <c r="O548" t="s">
        <v>33</v>
      </c>
      <c r="Y548" t="s">
        <v>217</v>
      </c>
      <c r="AD548" t="s">
        <v>217</v>
      </c>
      <c r="AI548" t="s">
        <v>217</v>
      </c>
      <c r="BF548">
        <v>8</v>
      </c>
      <c r="BJ548" t="s">
        <v>218</v>
      </c>
      <c r="BP548" t="s">
        <v>222</v>
      </c>
      <c r="BU548" t="s">
        <v>222</v>
      </c>
      <c r="CB548">
        <v>5</v>
      </c>
      <c r="CI548" t="s">
        <v>85</v>
      </c>
      <c r="IR548" t="s">
        <v>218</v>
      </c>
      <c r="IW548" t="s">
        <v>218</v>
      </c>
      <c r="JB548" t="s">
        <v>218</v>
      </c>
      <c r="JF548" t="s">
        <v>217</v>
      </c>
      <c r="JQ548">
        <v>7</v>
      </c>
      <c r="JU548" t="s">
        <v>191</v>
      </c>
      <c r="KC548">
        <v>7</v>
      </c>
      <c r="KG548" t="s">
        <v>937</v>
      </c>
    </row>
    <row r="549" spans="2:293" x14ac:dyDescent="0.25">
      <c r="B549">
        <v>99034721</v>
      </c>
      <c r="C549" s="1">
        <v>43339.822384259256</v>
      </c>
      <c r="D549" s="1">
        <v>43339.825624999998</v>
      </c>
      <c r="J549" t="s">
        <v>938</v>
      </c>
      <c r="K549" t="s">
        <v>31</v>
      </c>
      <c r="M549" t="s">
        <v>939</v>
      </c>
      <c r="N549">
        <f t="shared" si="277"/>
        <v>109</v>
      </c>
      <c r="O549" t="s">
        <v>33</v>
      </c>
      <c r="Y549" t="s">
        <v>217</v>
      </c>
      <c r="AD549" t="s">
        <v>217</v>
      </c>
      <c r="AI549" t="s">
        <v>217</v>
      </c>
      <c r="BG549">
        <v>9</v>
      </c>
      <c r="BJ549" t="s">
        <v>218</v>
      </c>
      <c r="BO549" t="s">
        <v>218</v>
      </c>
      <c r="BT549" t="s">
        <v>218</v>
      </c>
      <c r="CD549">
        <v>7</v>
      </c>
      <c r="CH549" t="s">
        <v>84</v>
      </c>
      <c r="CK549" t="s">
        <v>87</v>
      </c>
      <c r="CT549" t="s">
        <v>96</v>
      </c>
      <c r="DT549" t="s">
        <v>217</v>
      </c>
      <c r="DY549" t="s">
        <v>217</v>
      </c>
      <c r="ED549" t="s">
        <v>217</v>
      </c>
      <c r="EI549" t="s">
        <v>217</v>
      </c>
      <c r="EN549" t="s">
        <v>217</v>
      </c>
      <c r="ES549" t="s">
        <v>217</v>
      </c>
      <c r="FE549">
        <v>8</v>
      </c>
      <c r="FH549" t="s">
        <v>217</v>
      </c>
      <c r="FM549" t="s">
        <v>217</v>
      </c>
      <c r="FV549" t="s">
        <v>232</v>
      </c>
      <c r="GA549" t="s">
        <v>232</v>
      </c>
      <c r="GC549" t="s">
        <v>218</v>
      </c>
      <c r="GP549" t="s">
        <v>232</v>
      </c>
      <c r="GR549" t="s">
        <v>218</v>
      </c>
      <c r="GW549" t="s">
        <v>218</v>
      </c>
      <c r="HH549">
        <v>8</v>
      </c>
      <c r="HK549" t="s">
        <v>191</v>
      </c>
      <c r="KD549">
        <v>8</v>
      </c>
    </row>
    <row r="550" spans="2:293" x14ac:dyDescent="0.25">
      <c r="B550">
        <v>99034721</v>
      </c>
      <c r="C550" s="1">
        <v>43339.804085648146</v>
      </c>
      <c r="D550" s="1">
        <v>43339.806701388887</v>
      </c>
      <c r="J550" t="s">
        <v>740</v>
      </c>
      <c r="K550" t="s">
        <v>31</v>
      </c>
      <c r="M550" t="s">
        <v>939</v>
      </c>
      <c r="N550">
        <f t="shared" si="277"/>
        <v>113</v>
      </c>
      <c r="O550" t="s">
        <v>33</v>
      </c>
      <c r="Z550" t="s">
        <v>218</v>
      </c>
      <c r="AE550" t="s">
        <v>218</v>
      </c>
      <c r="AJ550" t="s">
        <v>218</v>
      </c>
      <c r="BD550">
        <v>6</v>
      </c>
      <c r="BJ550" t="s">
        <v>218</v>
      </c>
      <c r="BO550" t="s">
        <v>218</v>
      </c>
      <c r="BT550" t="s">
        <v>218</v>
      </c>
      <c r="CD550">
        <v>7</v>
      </c>
      <c r="CH550" t="s">
        <v>84</v>
      </c>
      <c r="CK550" t="s">
        <v>87</v>
      </c>
      <c r="DG550" t="s">
        <v>109</v>
      </c>
      <c r="DT550" t="s">
        <v>217</v>
      </c>
      <c r="DY550" t="s">
        <v>217</v>
      </c>
      <c r="ED550" t="s">
        <v>217</v>
      </c>
      <c r="EI550" t="s">
        <v>217</v>
      </c>
      <c r="EN550" t="s">
        <v>217</v>
      </c>
      <c r="ES550" t="s">
        <v>217</v>
      </c>
      <c r="FG550">
        <v>10</v>
      </c>
      <c r="FH550" t="s">
        <v>217</v>
      </c>
      <c r="FM550" t="s">
        <v>217</v>
      </c>
      <c r="FR550" t="s">
        <v>217</v>
      </c>
      <c r="FW550" t="s">
        <v>217</v>
      </c>
      <c r="GB550" t="s">
        <v>217</v>
      </c>
      <c r="GL550" t="s">
        <v>217</v>
      </c>
      <c r="GQ550" t="s">
        <v>217</v>
      </c>
      <c r="GV550" t="s">
        <v>217</v>
      </c>
      <c r="HJ550">
        <v>10</v>
      </c>
      <c r="HK550" t="s">
        <v>191</v>
      </c>
      <c r="KC550">
        <v>7</v>
      </c>
    </row>
    <row r="551" spans="2:293" x14ac:dyDescent="0.25">
      <c r="B551">
        <v>99034721</v>
      </c>
      <c r="C551" s="1">
        <v>43339.699652777781</v>
      </c>
      <c r="D551" s="1">
        <v>43339.721956018519</v>
      </c>
      <c r="J551" t="s">
        <v>940</v>
      </c>
      <c r="K551" t="s">
        <v>31</v>
      </c>
      <c r="M551" t="s">
        <v>941</v>
      </c>
      <c r="N551">
        <f t="shared" si="277"/>
        <v>285</v>
      </c>
      <c r="U551" t="s">
        <v>39</v>
      </c>
      <c r="Y551" t="s">
        <v>217</v>
      </c>
      <c r="AE551" t="s">
        <v>218</v>
      </c>
      <c r="AI551" t="s">
        <v>217</v>
      </c>
      <c r="BG551">
        <v>9</v>
      </c>
      <c r="BJ551" t="s">
        <v>218</v>
      </c>
      <c r="BO551" t="s">
        <v>218</v>
      </c>
      <c r="BT551" t="s">
        <v>218</v>
      </c>
      <c r="CD551">
        <v>7</v>
      </c>
      <c r="CH551" t="s">
        <v>84</v>
      </c>
      <c r="CK551" t="s">
        <v>87</v>
      </c>
      <c r="CS551" t="s">
        <v>95</v>
      </c>
      <c r="DT551" t="s">
        <v>217</v>
      </c>
      <c r="DY551" t="s">
        <v>217</v>
      </c>
      <c r="ED551" t="s">
        <v>217</v>
      </c>
      <c r="EI551" t="s">
        <v>217</v>
      </c>
      <c r="EN551" t="s">
        <v>217</v>
      </c>
      <c r="ES551" t="s">
        <v>217</v>
      </c>
      <c r="FG551">
        <v>10</v>
      </c>
      <c r="FH551" t="s">
        <v>217</v>
      </c>
      <c r="FQ551" t="s">
        <v>232</v>
      </c>
      <c r="FR551" t="s">
        <v>217</v>
      </c>
      <c r="FW551" t="s">
        <v>217</v>
      </c>
      <c r="GB551" t="s">
        <v>217</v>
      </c>
      <c r="GL551" t="s">
        <v>217</v>
      </c>
      <c r="GQ551" t="s">
        <v>217</v>
      </c>
      <c r="GV551" t="s">
        <v>217</v>
      </c>
      <c r="HJ551">
        <v>10</v>
      </c>
      <c r="HK551" t="s">
        <v>191</v>
      </c>
      <c r="KE551">
        <v>9</v>
      </c>
      <c r="KG551" t="s">
        <v>942</v>
      </c>
    </row>
    <row r="552" spans="2:293" x14ac:dyDescent="0.25">
      <c r="B552">
        <v>99034721</v>
      </c>
      <c r="C552" s="1">
        <v>43339.619467592594</v>
      </c>
      <c r="D552" s="1">
        <v>43339.621435185189</v>
      </c>
      <c r="J552" t="s">
        <v>794</v>
      </c>
      <c r="K552" t="s">
        <v>31</v>
      </c>
      <c r="M552" t="s">
        <v>485</v>
      </c>
      <c r="N552">
        <f t="shared" si="277"/>
        <v>90</v>
      </c>
      <c r="O552" t="s">
        <v>33</v>
      </c>
      <c r="Y552" t="s">
        <v>217</v>
      </c>
      <c r="AE552" t="s">
        <v>218</v>
      </c>
      <c r="AJ552" t="s">
        <v>218</v>
      </c>
      <c r="BF552">
        <v>8</v>
      </c>
      <c r="BJ552" t="s">
        <v>218</v>
      </c>
      <c r="BO552" t="s">
        <v>218</v>
      </c>
      <c r="BT552" t="s">
        <v>218</v>
      </c>
      <c r="CE552">
        <v>8</v>
      </c>
      <c r="CI552" t="s">
        <v>85</v>
      </c>
      <c r="IR552" t="s">
        <v>218</v>
      </c>
      <c r="IV552" t="s">
        <v>217</v>
      </c>
      <c r="JA552" t="s">
        <v>217</v>
      </c>
      <c r="JG552" t="s">
        <v>218</v>
      </c>
      <c r="JR552">
        <v>8</v>
      </c>
      <c r="JU552" t="s">
        <v>191</v>
      </c>
      <c r="KD552">
        <v>8</v>
      </c>
      <c r="KG552" t="s">
        <v>943</v>
      </c>
    </row>
    <row r="553" spans="2:293" x14ac:dyDescent="0.25">
      <c r="B553">
        <v>99034721</v>
      </c>
      <c r="C553" s="1">
        <v>43339.584849537037</v>
      </c>
      <c r="D553" s="1">
        <v>43339.59883101852</v>
      </c>
      <c r="J553" t="s">
        <v>944</v>
      </c>
      <c r="K553" t="s">
        <v>31</v>
      </c>
      <c r="M553" t="s">
        <v>945</v>
      </c>
      <c r="N553">
        <f t="shared" si="277"/>
        <v>276</v>
      </c>
      <c r="O553" t="s">
        <v>33</v>
      </c>
      <c r="Y553" t="s">
        <v>217</v>
      </c>
      <c r="AD553" t="s">
        <v>217</v>
      </c>
      <c r="AI553" t="s">
        <v>217</v>
      </c>
      <c r="BG553">
        <v>9</v>
      </c>
      <c r="BK553" t="s">
        <v>222</v>
      </c>
      <c r="BP553" t="s">
        <v>222</v>
      </c>
      <c r="BU553" t="s">
        <v>222</v>
      </c>
      <c r="CA553">
        <v>4</v>
      </c>
      <c r="CJ553" t="s">
        <v>86</v>
      </c>
      <c r="IR553" t="s">
        <v>218</v>
      </c>
      <c r="IV553" t="s">
        <v>217</v>
      </c>
      <c r="JA553" t="s">
        <v>217</v>
      </c>
      <c r="JF553" t="s">
        <v>217</v>
      </c>
      <c r="JT553">
        <v>10</v>
      </c>
      <c r="JU553" t="s">
        <v>191</v>
      </c>
      <c r="KE553">
        <v>9</v>
      </c>
    </row>
    <row r="554" spans="2:293" x14ac:dyDescent="0.25">
      <c r="B554">
        <v>99034721</v>
      </c>
      <c r="C554" s="1">
        <v>43339.53533564815</v>
      </c>
      <c r="D554" s="1">
        <v>43339.537094907406</v>
      </c>
      <c r="J554" t="s">
        <v>720</v>
      </c>
      <c r="K554" t="s">
        <v>31</v>
      </c>
      <c r="M554" t="s">
        <v>720</v>
      </c>
      <c r="N554">
        <f t="shared" si="277"/>
        <v>0</v>
      </c>
      <c r="O554" t="s">
        <v>33</v>
      </c>
      <c r="Y554" t="s">
        <v>217</v>
      </c>
      <c r="AD554" t="s">
        <v>217</v>
      </c>
      <c r="AI554" t="s">
        <v>217</v>
      </c>
      <c r="BH554">
        <v>10</v>
      </c>
      <c r="BI554" t="s">
        <v>243</v>
      </c>
      <c r="BN554" t="s">
        <v>243</v>
      </c>
      <c r="BS554" t="s">
        <v>243</v>
      </c>
      <c r="CG554">
        <v>10</v>
      </c>
      <c r="CI554" t="s">
        <v>85</v>
      </c>
      <c r="IQ554" t="s">
        <v>217</v>
      </c>
      <c r="IV554" t="s">
        <v>217</v>
      </c>
      <c r="JA554" t="s">
        <v>217</v>
      </c>
      <c r="JF554" t="s">
        <v>217</v>
      </c>
      <c r="JT554">
        <v>10</v>
      </c>
      <c r="JU554" t="s">
        <v>191</v>
      </c>
      <c r="KF554">
        <v>10</v>
      </c>
    </row>
    <row r="555" spans="2:293" x14ac:dyDescent="0.25">
      <c r="B555">
        <v>99034721</v>
      </c>
      <c r="C555" s="1">
        <v>43339.522013888891</v>
      </c>
      <c r="D555" s="1">
        <v>43339.524293981478</v>
      </c>
      <c r="J555" t="s">
        <v>946</v>
      </c>
      <c r="K555" t="s">
        <v>31</v>
      </c>
      <c r="M555" t="s">
        <v>719</v>
      </c>
      <c r="N555">
        <f t="shared" si="277"/>
        <v>20</v>
      </c>
      <c r="O555" t="s">
        <v>33</v>
      </c>
      <c r="Y555" t="s">
        <v>217</v>
      </c>
      <c r="AD555" t="s">
        <v>217</v>
      </c>
      <c r="AI555" t="s">
        <v>217</v>
      </c>
      <c r="BG555">
        <v>9</v>
      </c>
      <c r="BJ555" t="s">
        <v>218</v>
      </c>
      <c r="BO555" t="s">
        <v>218</v>
      </c>
      <c r="BT555" t="s">
        <v>218</v>
      </c>
      <c r="CE555">
        <v>8</v>
      </c>
      <c r="CI555" t="s">
        <v>85</v>
      </c>
      <c r="IR555" t="s">
        <v>218</v>
      </c>
      <c r="IW555" t="s">
        <v>218</v>
      </c>
      <c r="JB555" t="s">
        <v>218</v>
      </c>
      <c r="JG555" t="s">
        <v>218</v>
      </c>
      <c r="JR555">
        <v>8</v>
      </c>
      <c r="JU555" t="s">
        <v>191</v>
      </c>
      <c r="KD555">
        <v>8</v>
      </c>
    </row>
    <row r="556" spans="2:293" x14ac:dyDescent="0.25">
      <c r="B556">
        <v>99034721</v>
      </c>
      <c r="C556" s="1">
        <v>43339.505983796298</v>
      </c>
      <c r="D556" s="1">
        <v>43339.508831018517</v>
      </c>
      <c r="J556" t="s">
        <v>660</v>
      </c>
      <c r="K556" t="s">
        <v>31</v>
      </c>
      <c r="M556" t="s">
        <v>784</v>
      </c>
      <c r="N556">
        <f t="shared" si="277"/>
        <v>35</v>
      </c>
      <c r="O556" t="s">
        <v>33</v>
      </c>
      <c r="Y556" t="s">
        <v>217</v>
      </c>
      <c r="AD556" t="s">
        <v>217</v>
      </c>
      <c r="AI556" t="s">
        <v>217</v>
      </c>
      <c r="BF556">
        <v>8</v>
      </c>
      <c r="BJ556" t="s">
        <v>218</v>
      </c>
      <c r="BO556" t="s">
        <v>218</v>
      </c>
      <c r="BT556" t="s">
        <v>218</v>
      </c>
      <c r="CE556">
        <v>8</v>
      </c>
      <c r="CI556" t="s">
        <v>85</v>
      </c>
      <c r="IR556" t="s">
        <v>218</v>
      </c>
      <c r="IV556" t="s">
        <v>217</v>
      </c>
      <c r="JA556" t="s">
        <v>217</v>
      </c>
      <c r="JF556" t="s">
        <v>217</v>
      </c>
      <c r="JS556">
        <v>9</v>
      </c>
      <c r="JU556" t="s">
        <v>191</v>
      </c>
      <c r="KD556">
        <v>8</v>
      </c>
    </row>
    <row r="557" spans="2:293" x14ac:dyDescent="0.25">
      <c r="B557">
        <v>99034721</v>
      </c>
      <c r="C557" s="1">
        <v>43339.505937499998</v>
      </c>
      <c r="D557" s="1">
        <v>43339.508055555554</v>
      </c>
      <c r="J557" t="s">
        <v>907</v>
      </c>
      <c r="K557" t="s">
        <v>31</v>
      </c>
      <c r="M557" t="s">
        <v>720</v>
      </c>
      <c r="N557">
        <f t="shared" si="277"/>
        <v>126</v>
      </c>
      <c r="V557" t="s">
        <v>40</v>
      </c>
      <c r="Y557" t="s">
        <v>217</v>
      </c>
      <c r="AF557" t="s">
        <v>222</v>
      </c>
      <c r="AK557" t="s">
        <v>222</v>
      </c>
      <c r="BD557">
        <v>6</v>
      </c>
    </row>
    <row r="558" spans="2:293" x14ac:dyDescent="0.25">
      <c r="B558">
        <v>99034721</v>
      </c>
      <c r="C558" s="1">
        <v>43339.503912037035</v>
      </c>
      <c r="D558" s="1">
        <v>43339.506620370368</v>
      </c>
      <c r="J558" t="s">
        <v>894</v>
      </c>
      <c r="K558" t="s">
        <v>31</v>
      </c>
      <c r="M558" t="s">
        <v>791</v>
      </c>
      <c r="N558">
        <f t="shared" si="277"/>
        <v>112</v>
      </c>
      <c r="O558" t="s">
        <v>33</v>
      </c>
      <c r="Z558" t="s">
        <v>218</v>
      </c>
      <c r="AE558" t="s">
        <v>218</v>
      </c>
      <c r="AJ558" t="s">
        <v>218</v>
      </c>
      <c r="BF558">
        <v>8</v>
      </c>
      <c r="BJ558" t="s">
        <v>218</v>
      </c>
      <c r="BO558" t="s">
        <v>218</v>
      </c>
      <c r="BT558" t="s">
        <v>218</v>
      </c>
      <c r="CD558">
        <v>7</v>
      </c>
      <c r="CI558" t="s">
        <v>85</v>
      </c>
      <c r="IR558" t="s">
        <v>218</v>
      </c>
      <c r="IW558" t="s">
        <v>218</v>
      </c>
      <c r="JB558" t="s">
        <v>218</v>
      </c>
      <c r="JG558" t="s">
        <v>218</v>
      </c>
      <c r="JR558">
        <v>8</v>
      </c>
      <c r="JU558" t="s">
        <v>191</v>
      </c>
      <c r="KD558">
        <v>8</v>
      </c>
    </row>
    <row r="559" spans="2:293" x14ac:dyDescent="0.25">
      <c r="B559">
        <v>99034721</v>
      </c>
      <c r="C559" s="1">
        <v>43334.345659722225</v>
      </c>
      <c r="D559" s="1">
        <v>43334.351319444446</v>
      </c>
      <c r="J559" t="s">
        <v>811</v>
      </c>
      <c r="K559" t="s">
        <v>31</v>
      </c>
      <c r="M559" t="s">
        <v>720</v>
      </c>
      <c r="N559">
        <f t="shared" si="277"/>
        <v>231</v>
      </c>
      <c r="U559" t="s">
        <v>39</v>
      </c>
      <c r="AA559" t="s">
        <v>222</v>
      </c>
      <c r="AE559" t="s">
        <v>218</v>
      </c>
      <c r="AJ559" t="s">
        <v>218</v>
      </c>
      <c r="BC559">
        <v>5</v>
      </c>
      <c r="BJ559" t="s">
        <v>218</v>
      </c>
      <c r="BP559" t="s">
        <v>222</v>
      </c>
      <c r="BU559" t="s">
        <v>222</v>
      </c>
      <c r="CC559">
        <v>6</v>
      </c>
      <c r="CH559" t="s">
        <v>84</v>
      </c>
      <c r="CK559" t="s">
        <v>87</v>
      </c>
      <c r="CZ559" t="s">
        <v>102</v>
      </c>
      <c r="DT559" t="s">
        <v>217</v>
      </c>
      <c r="DY559" t="s">
        <v>217</v>
      </c>
      <c r="ED559" t="s">
        <v>217</v>
      </c>
      <c r="EI559" t="s">
        <v>217</v>
      </c>
      <c r="EN559" t="s">
        <v>217</v>
      </c>
      <c r="ES559" t="s">
        <v>217</v>
      </c>
      <c r="FG559">
        <v>10</v>
      </c>
      <c r="FH559" t="s">
        <v>217</v>
      </c>
      <c r="FQ559" t="s">
        <v>232</v>
      </c>
      <c r="FR559" t="s">
        <v>217</v>
      </c>
      <c r="FW559" t="s">
        <v>217</v>
      </c>
      <c r="GB559" t="s">
        <v>217</v>
      </c>
      <c r="GL559" t="s">
        <v>217</v>
      </c>
      <c r="GQ559" t="s">
        <v>217</v>
      </c>
      <c r="GV559" t="s">
        <v>217</v>
      </c>
      <c r="HJ559">
        <v>10</v>
      </c>
      <c r="HK559" t="s">
        <v>191</v>
      </c>
      <c r="KD559">
        <v>8</v>
      </c>
      <c r="KG559" t="s">
        <v>947</v>
      </c>
    </row>
    <row r="560" spans="2:293" x14ac:dyDescent="0.25">
      <c r="B560">
        <v>99034721</v>
      </c>
      <c r="C560" s="1">
        <v>43333.911562499998</v>
      </c>
      <c r="D560" s="1">
        <v>43333.928356481483</v>
      </c>
      <c r="J560" t="s">
        <v>948</v>
      </c>
      <c r="K560" t="s">
        <v>31</v>
      </c>
      <c r="M560" t="s">
        <v>949</v>
      </c>
      <c r="N560">
        <f t="shared" si="277"/>
        <v>192</v>
      </c>
      <c r="O560" t="s">
        <v>33</v>
      </c>
      <c r="Z560" t="s">
        <v>218</v>
      </c>
      <c r="AG560" t="s">
        <v>246</v>
      </c>
      <c r="AL560" t="s">
        <v>246</v>
      </c>
      <c r="BA560">
        <v>3</v>
      </c>
      <c r="BK560" t="s">
        <v>222</v>
      </c>
      <c r="BP560" t="s">
        <v>222</v>
      </c>
      <c r="BU560" t="s">
        <v>222</v>
      </c>
      <c r="BZ560">
        <v>3</v>
      </c>
      <c r="CH560" t="s">
        <v>84</v>
      </c>
      <c r="CK560" t="s">
        <v>87</v>
      </c>
      <c r="CU560" t="s">
        <v>97</v>
      </c>
      <c r="DT560" t="s">
        <v>217</v>
      </c>
      <c r="DY560" t="s">
        <v>217</v>
      </c>
      <c r="ED560" t="s">
        <v>217</v>
      </c>
      <c r="EI560" t="s">
        <v>217</v>
      </c>
      <c r="EN560" t="s">
        <v>217</v>
      </c>
      <c r="ES560" t="s">
        <v>217</v>
      </c>
      <c r="FG560">
        <v>10</v>
      </c>
      <c r="FH560" t="s">
        <v>217</v>
      </c>
      <c r="FM560" t="s">
        <v>217</v>
      </c>
      <c r="FR560" t="s">
        <v>217</v>
      </c>
      <c r="FW560" t="s">
        <v>217</v>
      </c>
      <c r="GB560" t="s">
        <v>217</v>
      </c>
      <c r="GL560" t="s">
        <v>217</v>
      </c>
      <c r="GQ560" t="s">
        <v>217</v>
      </c>
      <c r="GV560" t="s">
        <v>217</v>
      </c>
      <c r="HJ560">
        <v>10</v>
      </c>
      <c r="HK560" t="s">
        <v>191</v>
      </c>
      <c r="JX560">
        <v>2</v>
      </c>
      <c r="KG560" t="s">
        <v>950</v>
      </c>
    </row>
    <row r="561" spans="2:293" x14ac:dyDescent="0.25">
      <c r="B561">
        <v>99034721</v>
      </c>
      <c r="C561" s="1">
        <v>43333.831006944441</v>
      </c>
      <c r="D561" s="1">
        <v>43333.834409722222</v>
      </c>
      <c r="J561" t="s">
        <v>951</v>
      </c>
      <c r="K561" t="s">
        <v>31</v>
      </c>
      <c r="M561" t="s">
        <v>720</v>
      </c>
      <c r="N561">
        <f t="shared" si="277"/>
        <v>258</v>
      </c>
      <c r="O561" t="s">
        <v>33</v>
      </c>
      <c r="Z561" t="s">
        <v>218</v>
      </c>
      <c r="AE561" t="s">
        <v>218</v>
      </c>
      <c r="AJ561" t="s">
        <v>218</v>
      </c>
      <c r="BF561">
        <v>8</v>
      </c>
      <c r="BJ561" t="s">
        <v>218</v>
      </c>
      <c r="BO561" t="s">
        <v>218</v>
      </c>
      <c r="BT561" t="s">
        <v>218</v>
      </c>
      <c r="CE561">
        <v>8</v>
      </c>
      <c r="CI561" t="s">
        <v>85</v>
      </c>
      <c r="IQ561" t="s">
        <v>217</v>
      </c>
      <c r="IV561" t="s">
        <v>217</v>
      </c>
      <c r="JA561" t="s">
        <v>217</v>
      </c>
      <c r="JF561" t="s">
        <v>217</v>
      </c>
      <c r="JT561">
        <v>10</v>
      </c>
      <c r="JU561" t="s">
        <v>191</v>
      </c>
      <c r="KE561">
        <v>9</v>
      </c>
    </row>
    <row r="562" spans="2:293" x14ac:dyDescent="0.25">
      <c r="B562">
        <v>99034721</v>
      </c>
      <c r="C562" s="1">
        <v>43333.814166666663</v>
      </c>
      <c r="D562" s="1">
        <v>43333.825208333335</v>
      </c>
      <c r="J562" t="s">
        <v>750</v>
      </c>
      <c r="K562" t="s">
        <v>31</v>
      </c>
      <c r="M562" t="s">
        <v>952</v>
      </c>
      <c r="N562">
        <f t="shared" si="277"/>
        <v>102</v>
      </c>
      <c r="O562" t="s">
        <v>33</v>
      </c>
      <c r="Y562" t="s">
        <v>217</v>
      </c>
      <c r="AE562" t="s">
        <v>218</v>
      </c>
      <c r="AI562" t="s">
        <v>217</v>
      </c>
      <c r="BF562">
        <v>8</v>
      </c>
      <c r="BJ562" t="s">
        <v>218</v>
      </c>
      <c r="BO562" t="s">
        <v>218</v>
      </c>
      <c r="BT562" t="s">
        <v>218</v>
      </c>
      <c r="CE562">
        <v>8</v>
      </c>
      <c r="CI562" t="s">
        <v>85</v>
      </c>
      <c r="IR562" t="s">
        <v>218</v>
      </c>
      <c r="IW562" t="s">
        <v>218</v>
      </c>
      <c r="JB562" t="s">
        <v>218</v>
      </c>
      <c r="JG562" t="s">
        <v>218</v>
      </c>
      <c r="JR562">
        <v>8</v>
      </c>
      <c r="JU562" t="s">
        <v>191</v>
      </c>
      <c r="KD562">
        <v>8</v>
      </c>
    </row>
    <row r="563" spans="2:293" x14ac:dyDescent="0.25">
      <c r="B563">
        <v>99034721</v>
      </c>
      <c r="C563" s="1">
        <v>43333.494143518517</v>
      </c>
      <c r="D563" s="1">
        <v>43333.496157407404</v>
      </c>
      <c r="J563" t="s">
        <v>806</v>
      </c>
      <c r="K563" t="s">
        <v>31</v>
      </c>
      <c r="M563" t="s">
        <v>949</v>
      </c>
      <c r="N563">
        <f t="shared" si="277"/>
        <v>148</v>
      </c>
      <c r="O563" t="s">
        <v>33</v>
      </c>
      <c r="U563" t="s">
        <v>39</v>
      </c>
      <c r="Y563" t="s">
        <v>217</v>
      </c>
      <c r="AD563" t="s">
        <v>217</v>
      </c>
      <c r="AI563" t="s">
        <v>217</v>
      </c>
      <c r="BG563">
        <v>9</v>
      </c>
      <c r="BI563" t="s">
        <v>243</v>
      </c>
      <c r="BO563" t="s">
        <v>218</v>
      </c>
      <c r="BT563" t="s">
        <v>218</v>
      </c>
      <c r="CE563">
        <v>8</v>
      </c>
      <c r="CH563" t="s">
        <v>84</v>
      </c>
      <c r="CK563" t="s">
        <v>87</v>
      </c>
      <c r="DF563" t="s">
        <v>108</v>
      </c>
      <c r="DU563" t="s">
        <v>218</v>
      </c>
      <c r="DY563" t="s">
        <v>217</v>
      </c>
      <c r="ED563" t="s">
        <v>217</v>
      </c>
      <c r="EI563" t="s">
        <v>217</v>
      </c>
      <c r="EN563" t="s">
        <v>217</v>
      </c>
      <c r="ES563" t="s">
        <v>217</v>
      </c>
      <c r="FG563">
        <v>10</v>
      </c>
      <c r="FI563" t="s">
        <v>218</v>
      </c>
      <c r="FN563" t="s">
        <v>218</v>
      </c>
      <c r="FR563" t="s">
        <v>217</v>
      </c>
      <c r="FW563" t="s">
        <v>217</v>
      </c>
      <c r="GB563" t="s">
        <v>217</v>
      </c>
      <c r="GL563" t="s">
        <v>217</v>
      </c>
      <c r="GQ563" t="s">
        <v>217</v>
      </c>
      <c r="GW563" t="s">
        <v>218</v>
      </c>
      <c r="HJ563">
        <v>10</v>
      </c>
      <c r="HK563" t="s">
        <v>191</v>
      </c>
      <c r="KE563">
        <v>9</v>
      </c>
      <c r="KG563" t="s">
        <v>446</v>
      </c>
    </row>
    <row r="564" spans="2:293" x14ac:dyDescent="0.25">
      <c r="B564">
        <v>99034721</v>
      </c>
      <c r="C564" s="1">
        <v>43333.349351851852</v>
      </c>
      <c r="D564" s="1">
        <v>43333.369756944441</v>
      </c>
      <c r="J564" t="s">
        <v>953</v>
      </c>
      <c r="K564" t="s">
        <v>31</v>
      </c>
      <c r="M564" t="s">
        <v>954</v>
      </c>
      <c r="N564">
        <f t="shared" si="277"/>
        <v>90</v>
      </c>
      <c r="O564" t="s">
        <v>33</v>
      </c>
      <c r="Y564" t="s">
        <v>217</v>
      </c>
      <c r="AD564" t="s">
        <v>217</v>
      </c>
      <c r="AI564" t="s">
        <v>217</v>
      </c>
      <c r="BH564">
        <v>10</v>
      </c>
      <c r="BI564" t="s">
        <v>243</v>
      </c>
      <c r="BN564" t="s">
        <v>243</v>
      </c>
      <c r="BS564" t="s">
        <v>243</v>
      </c>
      <c r="CG564">
        <v>10</v>
      </c>
      <c r="CI564" t="s">
        <v>85</v>
      </c>
      <c r="IQ564" t="s">
        <v>217</v>
      </c>
      <c r="IV564" t="s">
        <v>217</v>
      </c>
      <c r="JA564" t="s">
        <v>217</v>
      </c>
      <c r="JF564" t="s">
        <v>217</v>
      </c>
      <c r="JT564">
        <v>10</v>
      </c>
      <c r="JU564" t="s">
        <v>191</v>
      </c>
      <c r="KF564">
        <v>10</v>
      </c>
      <c r="KG564" t="s">
        <v>955</v>
      </c>
    </row>
    <row r="565" spans="2:293" x14ac:dyDescent="0.25">
      <c r="B565">
        <v>99034721</v>
      </c>
      <c r="C565" s="1">
        <v>43333.345925925925</v>
      </c>
      <c r="D565" s="1">
        <v>43333.360601851855</v>
      </c>
      <c r="J565" t="s">
        <v>956</v>
      </c>
      <c r="K565" t="s">
        <v>31</v>
      </c>
      <c r="M565" t="s">
        <v>667</v>
      </c>
      <c r="N565">
        <f t="shared" si="277"/>
        <v>230</v>
      </c>
      <c r="O565" t="s">
        <v>33</v>
      </c>
      <c r="Y565" t="s">
        <v>217</v>
      </c>
      <c r="AD565" t="s">
        <v>217</v>
      </c>
      <c r="AI565" t="s">
        <v>217</v>
      </c>
      <c r="BH565">
        <v>10</v>
      </c>
      <c r="BI565" t="s">
        <v>243</v>
      </c>
      <c r="BN565" t="s">
        <v>243</v>
      </c>
      <c r="BS565" t="s">
        <v>243</v>
      </c>
      <c r="CG565">
        <v>10</v>
      </c>
      <c r="CI565" t="s">
        <v>85</v>
      </c>
      <c r="IQ565" t="s">
        <v>217</v>
      </c>
      <c r="IV565" t="s">
        <v>217</v>
      </c>
      <c r="JA565" t="s">
        <v>217</v>
      </c>
      <c r="JF565" t="s">
        <v>217</v>
      </c>
      <c r="JT565">
        <v>10</v>
      </c>
      <c r="JU565" t="s">
        <v>191</v>
      </c>
      <c r="KF565">
        <v>10</v>
      </c>
      <c r="KG565" t="s">
        <v>957</v>
      </c>
    </row>
    <row r="566" spans="2:293" x14ac:dyDescent="0.25">
      <c r="B566">
        <v>99034721</v>
      </c>
      <c r="C566" s="1">
        <v>43333.291863425926</v>
      </c>
      <c r="D566" s="1">
        <v>43333.293541666666</v>
      </c>
      <c r="J566" t="s">
        <v>958</v>
      </c>
      <c r="K566" t="s">
        <v>31</v>
      </c>
      <c r="M566" t="s">
        <v>485</v>
      </c>
      <c r="N566">
        <f t="shared" si="277"/>
        <v>263</v>
      </c>
      <c r="O566" t="s">
        <v>33</v>
      </c>
      <c r="Z566" t="s">
        <v>218</v>
      </c>
      <c r="AD566" t="s">
        <v>217</v>
      </c>
      <c r="AI566" t="s">
        <v>217</v>
      </c>
      <c r="BF566">
        <v>8</v>
      </c>
      <c r="BJ566" t="s">
        <v>218</v>
      </c>
      <c r="BO566" t="s">
        <v>218</v>
      </c>
      <c r="BT566" t="s">
        <v>218</v>
      </c>
      <c r="CD566">
        <v>7</v>
      </c>
      <c r="CJ566" t="s">
        <v>86</v>
      </c>
      <c r="IQ566" t="s">
        <v>217</v>
      </c>
      <c r="IV566" t="s">
        <v>217</v>
      </c>
      <c r="JA566" t="s">
        <v>217</v>
      </c>
      <c r="JG566" t="s">
        <v>218</v>
      </c>
      <c r="JT566">
        <v>10</v>
      </c>
      <c r="JU566" t="s">
        <v>191</v>
      </c>
      <c r="KD566">
        <v>8</v>
      </c>
    </row>
    <row r="567" spans="2:293" x14ac:dyDescent="0.25">
      <c r="B567">
        <v>99034721</v>
      </c>
      <c r="C567" s="1">
        <v>43332.795219907406</v>
      </c>
      <c r="D567" s="1">
        <v>43332.797777777778</v>
      </c>
      <c r="J567" t="s">
        <v>959</v>
      </c>
      <c r="K567" t="s">
        <v>31</v>
      </c>
      <c r="M567" t="s">
        <v>445</v>
      </c>
      <c r="N567">
        <f t="shared" si="277"/>
        <v>151</v>
      </c>
      <c r="O567" t="s">
        <v>33</v>
      </c>
      <c r="Z567" t="s">
        <v>218</v>
      </c>
      <c r="AF567" t="s">
        <v>222</v>
      </c>
      <c r="AJ567" t="s">
        <v>218</v>
      </c>
      <c r="BE567">
        <v>7</v>
      </c>
      <c r="BI567" t="s">
        <v>243</v>
      </c>
      <c r="BO567" t="s">
        <v>218</v>
      </c>
      <c r="BT567" t="s">
        <v>218</v>
      </c>
      <c r="CE567">
        <v>8</v>
      </c>
      <c r="CH567" t="s">
        <v>84</v>
      </c>
      <c r="CM567" t="s">
        <v>89</v>
      </c>
      <c r="HN567" t="s">
        <v>218</v>
      </c>
      <c r="HY567">
        <v>8</v>
      </c>
      <c r="KD567">
        <v>8</v>
      </c>
      <c r="KG567" t="s">
        <v>960</v>
      </c>
    </row>
    <row r="568" spans="2:293" x14ac:dyDescent="0.25">
      <c r="B568">
        <v>99034721</v>
      </c>
      <c r="C568" s="1">
        <v>43332.759062500001</v>
      </c>
      <c r="D568" s="1">
        <v>43332.761562500003</v>
      </c>
      <c r="J568" t="s">
        <v>961</v>
      </c>
      <c r="K568" t="s">
        <v>31</v>
      </c>
      <c r="M568" t="s">
        <v>941</v>
      </c>
      <c r="N568">
        <f t="shared" si="277"/>
        <v>264</v>
      </c>
      <c r="U568" t="s">
        <v>39</v>
      </c>
      <c r="Z568" t="s">
        <v>218</v>
      </c>
      <c r="AE568" t="s">
        <v>218</v>
      </c>
      <c r="AJ568" t="s">
        <v>218</v>
      </c>
      <c r="BF568">
        <v>8</v>
      </c>
      <c r="BJ568" t="s">
        <v>218</v>
      </c>
      <c r="BO568" t="s">
        <v>218</v>
      </c>
      <c r="BT568" t="s">
        <v>218</v>
      </c>
      <c r="CE568">
        <v>8</v>
      </c>
      <c r="CH568" t="s">
        <v>84</v>
      </c>
      <c r="CK568" t="s">
        <v>87</v>
      </c>
      <c r="CT568" t="s">
        <v>96</v>
      </c>
      <c r="DT568" t="s">
        <v>217</v>
      </c>
      <c r="DY568" t="s">
        <v>217</v>
      </c>
      <c r="ED568" t="s">
        <v>217</v>
      </c>
      <c r="EI568" t="s">
        <v>217</v>
      </c>
      <c r="EN568" t="s">
        <v>217</v>
      </c>
      <c r="ES568" t="s">
        <v>217</v>
      </c>
      <c r="FF568">
        <v>9</v>
      </c>
      <c r="FH568" t="s">
        <v>217</v>
      </c>
      <c r="FM568" t="s">
        <v>217</v>
      </c>
      <c r="FR568" t="s">
        <v>217</v>
      </c>
      <c r="FW568" t="s">
        <v>217</v>
      </c>
      <c r="GB568" t="s">
        <v>217</v>
      </c>
      <c r="GL568" t="s">
        <v>217</v>
      </c>
      <c r="GQ568" t="s">
        <v>217</v>
      </c>
      <c r="GV568" t="s">
        <v>217</v>
      </c>
      <c r="HI568">
        <v>9</v>
      </c>
      <c r="HK568" t="s">
        <v>191</v>
      </c>
      <c r="KE568">
        <v>9</v>
      </c>
    </row>
    <row r="569" spans="2:293" x14ac:dyDescent="0.25">
      <c r="B569">
        <v>99034721</v>
      </c>
      <c r="C569" s="1">
        <v>43332.753634259258</v>
      </c>
      <c r="D569" s="1">
        <v>43332.761469907404</v>
      </c>
      <c r="J569" t="s">
        <v>656</v>
      </c>
      <c r="K569" t="s">
        <v>31</v>
      </c>
      <c r="M569" t="s">
        <v>962</v>
      </c>
      <c r="N569">
        <f t="shared" si="277"/>
        <v>15</v>
      </c>
      <c r="O569" t="s">
        <v>33</v>
      </c>
      <c r="AB569" t="s">
        <v>246</v>
      </c>
      <c r="AD569" t="s">
        <v>217</v>
      </c>
      <c r="AJ569" t="s">
        <v>218</v>
      </c>
      <c r="BD569">
        <v>6</v>
      </c>
      <c r="BJ569" t="s">
        <v>218</v>
      </c>
      <c r="BN569" t="s">
        <v>243</v>
      </c>
      <c r="BS569" t="s">
        <v>243</v>
      </c>
      <c r="CF569">
        <v>9</v>
      </c>
      <c r="CH569" t="s">
        <v>84</v>
      </c>
      <c r="CL569" t="s">
        <v>88</v>
      </c>
      <c r="IE569" t="s">
        <v>246</v>
      </c>
      <c r="IP569">
        <v>10</v>
      </c>
      <c r="KB569">
        <v>6</v>
      </c>
      <c r="KG569" t="s">
        <v>963</v>
      </c>
    </row>
    <row r="570" spans="2:293" x14ac:dyDescent="0.25">
      <c r="B570">
        <v>99034721</v>
      </c>
      <c r="C570" s="1">
        <v>43332.72724537037</v>
      </c>
      <c r="D570" s="1">
        <v>43332.732847222222</v>
      </c>
      <c r="J570" t="s">
        <v>514</v>
      </c>
      <c r="K570" t="s">
        <v>31</v>
      </c>
      <c r="M570" t="s">
        <v>791</v>
      </c>
      <c r="N570">
        <f t="shared" si="277"/>
        <v>7</v>
      </c>
      <c r="O570" t="s">
        <v>33</v>
      </c>
      <c r="Y570" t="s">
        <v>217</v>
      </c>
      <c r="AD570" t="s">
        <v>217</v>
      </c>
      <c r="AI570" t="s">
        <v>217</v>
      </c>
      <c r="BH570">
        <v>10</v>
      </c>
      <c r="BJ570" t="s">
        <v>218</v>
      </c>
      <c r="BO570" t="s">
        <v>218</v>
      </c>
      <c r="BT570" t="s">
        <v>218</v>
      </c>
      <c r="CF570">
        <v>9</v>
      </c>
      <c r="CH570" t="s">
        <v>84</v>
      </c>
      <c r="CK570" t="s">
        <v>87</v>
      </c>
      <c r="DF570" t="s">
        <v>108</v>
      </c>
      <c r="DX570" t="s">
        <v>232</v>
      </c>
      <c r="EC570" t="s">
        <v>232</v>
      </c>
      <c r="EH570" t="s">
        <v>232</v>
      </c>
      <c r="EM570" t="s">
        <v>232</v>
      </c>
      <c r="ER570" t="s">
        <v>232</v>
      </c>
      <c r="EW570" t="s">
        <v>232</v>
      </c>
      <c r="FG570">
        <v>10</v>
      </c>
      <c r="FH570" t="s">
        <v>217</v>
      </c>
      <c r="FM570" t="s">
        <v>217</v>
      </c>
      <c r="FR570" t="s">
        <v>217</v>
      </c>
      <c r="FW570" t="s">
        <v>217</v>
      </c>
      <c r="GB570" t="s">
        <v>217</v>
      </c>
      <c r="GL570" t="s">
        <v>217</v>
      </c>
      <c r="GQ570" t="s">
        <v>217</v>
      </c>
      <c r="GZ570" t="s">
        <v>232</v>
      </c>
      <c r="HJ570">
        <v>10</v>
      </c>
      <c r="HK570" t="s">
        <v>191</v>
      </c>
      <c r="KF570">
        <v>10</v>
      </c>
      <c r="KG570" t="s">
        <v>964</v>
      </c>
    </row>
    <row r="571" spans="2:293" x14ac:dyDescent="0.25">
      <c r="B571">
        <v>99034721</v>
      </c>
      <c r="C571" s="1">
        <v>43332.721689814818</v>
      </c>
      <c r="D571" s="1">
        <v>43332.728067129632</v>
      </c>
      <c r="J571" t="s">
        <v>965</v>
      </c>
      <c r="L571" t="s">
        <v>32</v>
      </c>
      <c r="M571" t="s">
        <v>945</v>
      </c>
      <c r="N571">
        <f t="shared" si="277"/>
        <v>235</v>
      </c>
      <c r="U571" t="s">
        <v>39</v>
      </c>
      <c r="BJ571" t="s">
        <v>218</v>
      </c>
      <c r="BP571" t="s">
        <v>222</v>
      </c>
      <c r="BT571" t="s">
        <v>218</v>
      </c>
      <c r="CD571">
        <v>7</v>
      </c>
      <c r="CH571" t="s">
        <v>84</v>
      </c>
      <c r="CK571" t="s">
        <v>87</v>
      </c>
      <c r="DA571" t="s">
        <v>103</v>
      </c>
      <c r="DW571" t="s">
        <v>966</v>
      </c>
      <c r="EA571" t="s">
        <v>222</v>
      </c>
      <c r="ED571" t="s">
        <v>217</v>
      </c>
      <c r="EK571" t="s">
        <v>222</v>
      </c>
      <c r="EO571" t="s">
        <v>218</v>
      </c>
      <c r="ES571" t="s">
        <v>217</v>
      </c>
      <c r="FE571">
        <v>8</v>
      </c>
      <c r="FI571" t="s">
        <v>218</v>
      </c>
      <c r="FQ571" t="s">
        <v>232</v>
      </c>
      <c r="FR571" t="s">
        <v>217</v>
      </c>
      <c r="FX571" t="s">
        <v>218</v>
      </c>
      <c r="GC571" t="s">
        <v>218</v>
      </c>
      <c r="GM571" t="s">
        <v>218</v>
      </c>
      <c r="GR571" t="s">
        <v>218</v>
      </c>
      <c r="GV571" t="s">
        <v>217</v>
      </c>
      <c r="HI571">
        <v>9</v>
      </c>
      <c r="HK571" t="s">
        <v>191</v>
      </c>
      <c r="KD571">
        <v>8</v>
      </c>
    </row>
    <row r="572" spans="2:293" x14ac:dyDescent="0.25">
      <c r="B572">
        <v>99034721</v>
      </c>
      <c r="C572" s="1">
        <v>43332.687604166669</v>
      </c>
      <c r="D572" s="1">
        <v>43332.690405092595</v>
      </c>
      <c r="J572" t="s">
        <v>967</v>
      </c>
      <c r="K572" t="s">
        <v>31</v>
      </c>
      <c r="M572" t="s">
        <v>721</v>
      </c>
      <c r="N572">
        <f t="shared" si="277"/>
        <v>258</v>
      </c>
      <c r="O572" t="s">
        <v>33</v>
      </c>
      <c r="Z572" t="s">
        <v>218</v>
      </c>
      <c r="AE572" t="s">
        <v>218</v>
      </c>
      <c r="AJ572" t="s">
        <v>218</v>
      </c>
      <c r="BF572">
        <v>8</v>
      </c>
      <c r="BJ572" t="s">
        <v>218</v>
      </c>
      <c r="BO572" t="s">
        <v>218</v>
      </c>
      <c r="BT572" t="s">
        <v>218</v>
      </c>
      <c r="CE572">
        <v>8</v>
      </c>
      <c r="CJ572" t="s">
        <v>86</v>
      </c>
      <c r="IQ572" t="s">
        <v>217</v>
      </c>
      <c r="IV572" t="s">
        <v>217</v>
      </c>
      <c r="JA572" t="s">
        <v>217</v>
      </c>
      <c r="JF572" t="s">
        <v>217</v>
      </c>
      <c r="JT572">
        <v>10</v>
      </c>
      <c r="JU572" t="s">
        <v>191</v>
      </c>
      <c r="KE572">
        <v>9</v>
      </c>
    </row>
    <row r="573" spans="2:293" x14ac:dyDescent="0.25">
      <c r="B573">
        <v>99034721</v>
      </c>
      <c r="C573" s="1">
        <v>43332.668877314813</v>
      </c>
      <c r="D573" s="1">
        <v>43332.670208333337</v>
      </c>
      <c r="J573" t="s">
        <v>482</v>
      </c>
      <c r="K573" t="s">
        <v>31</v>
      </c>
      <c r="M573" t="s">
        <v>710</v>
      </c>
      <c r="N573">
        <f t="shared" si="277"/>
        <v>19</v>
      </c>
      <c r="O573" t="s">
        <v>33</v>
      </c>
      <c r="Y573" t="s">
        <v>217</v>
      </c>
      <c r="AD573" t="s">
        <v>217</v>
      </c>
      <c r="AI573" t="s">
        <v>217</v>
      </c>
      <c r="BG573">
        <v>9</v>
      </c>
      <c r="BJ573" t="s">
        <v>218</v>
      </c>
      <c r="BO573" t="s">
        <v>218</v>
      </c>
      <c r="BT573" t="s">
        <v>218</v>
      </c>
      <c r="CE573">
        <v>8</v>
      </c>
      <c r="CI573" t="s">
        <v>85</v>
      </c>
      <c r="IQ573" t="s">
        <v>217</v>
      </c>
      <c r="IV573" t="s">
        <v>217</v>
      </c>
      <c r="JA573" t="s">
        <v>217</v>
      </c>
      <c r="JF573" t="s">
        <v>217</v>
      </c>
      <c r="JS573">
        <v>9</v>
      </c>
      <c r="JU573" t="s">
        <v>191</v>
      </c>
      <c r="KE573">
        <v>9</v>
      </c>
    </row>
    <row r="574" spans="2:293" x14ac:dyDescent="0.25">
      <c r="B574">
        <v>99034721</v>
      </c>
      <c r="C574" s="1">
        <v>43332.645138888889</v>
      </c>
      <c r="D574" s="1">
        <v>43332.647685185184</v>
      </c>
      <c r="J574" t="s">
        <v>968</v>
      </c>
      <c r="K574" t="s">
        <v>31</v>
      </c>
      <c r="M574" t="s">
        <v>969</v>
      </c>
      <c r="N574">
        <f t="shared" si="277"/>
        <v>269</v>
      </c>
      <c r="O574" t="s">
        <v>33</v>
      </c>
      <c r="Y574" t="s">
        <v>217</v>
      </c>
      <c r="AD574" t="s">
        <v>217</v>
      </c>
      <c r="AM574" t="s">
        <v>232</v>
      </c>
      <c r="BG574">
        <v>9</v>
      </c>
      <c r="BJ574" t="s">
        <v>218</v>
      </c>
      <c r="BO574" t="s">
        <v>218</v>
      </c>
      <c r="BT574" t="s">
        <v>218</v>
      </c>
      <c r="CE574">
        <v>8</v>
      </c>
      <c r="CJ574" t="s">
        <v>86</v>
      </c>
      <c r="IQ574" t="s">
        <v>217</v>
      </c>
      <c r="IV574" t="s">
        <v>217</v>
      </c>
      <c r="JA574" t="s">
        <v>217</v>
      </c>
      <c r="JF574" t="s">
        <v>217</v>
      </c>
      <c r="JS574">
        <v>9</v>
      </c>
      <c r="JU574" t="s">
        <v>191</v>
      </c>
      <c r="KE574">
        <v>9</v>
      </c>
      <c r="KG574" t="s">
        <v>970</v>
      </c>
    </row>
    <row r="575" spans="2:293" x14ac:dyDescent="0.25">
      <c r="B575">
        <v>99034721</v>
      </c>
      <c r="C575" s="1">
        <v>43332.607002314813</v>
      </c>
      <c r="D575" s="1">
        <v>43332.61409722222</v>
      </c>
      <c r="J575" t="s">
        <v>807</v>
      </c>
      <c r="K575" t="s">
        <v>31</v>
      </c>
      <c r="M575" t="s">
        <v>791</v>
      </c>
      <c r="N575">
        <f t="shared" si="277"/>
        <v>231</v>
      </c>
      <c r="O575" t="s">
        <v>33</v>
      </c>
      <c r="Y575" t="s">
        <v>217</v>
      </c>
      <c r="AD575" t="s">
        <v>217</v>
      </c>
      <c r="AI575" t="s">
        <v>217</v>
      </c>
      <c r="BF575">
        <v>8</v>
      </c>
      <c r="BI575" t="s">
        <v>243</v>
      </c>
      <c r="BN575" t="s">
        <v>243</v>
      </c>
      <c r="BS575" t="s">
        <v>243</v>
      </c>
      <c r="CE575">
        <v>8</v>
      </c>
      <c r="CH575" t="s">
        <v>84</v>
      </c>
      <c r="CK575" t="s">
        <v>87</v>
      </c>
      <c r="DG575" t="s">
        <v>109</v>
      </c>
      <c r="DU575" t="s">
        <v>218</v>
      </c>
      <c r="DZ575" t="s">
        <v>218</v>
      </c>
      <c r="EE575" t="s">
        <v>218</v>
      </c>
      <c r="EJ575" t="s">
        <v>218</v>
      </c>
      <c r="EO575" t="s">
        <v>218</v>
      </c>
      <c r="ET575" t="s">
        <v>218</v>
      </c>
      <c r="FD575">
        <v>7</v>
      </c>
      <c r="FI575" t="s">
        <v>218</v>
      </c>
      <c r="FN575" t="s">
        <v>218</v>
      </c>
      <c r="FT575" t="s">
        <v>222</v>
      </c>
      <c r="FX575" t="s">
        <v>218</v>
      </c>
      <c r="GC575" t="s">
        <v>218</v>
      </c>
      <c r="GN575" t="s">
        <v>222</v>
      </c>
      <c r="GQ575" t="s">
        <v>217</v>
      </c>
      <c r="GW575" t="s">
        <v>218</v>
      </c>
      <c r="HF575">
        <v>6</v>
      </c>
      <c r="HK575" t="s">
        <v>191</v>
      </c>
      <c r="KC575">
        <v>7</v>
      </c>
    </row>
    <row r="576" spans="2:293" x14ac:dyDescent="0.25">
      <c r="B576">
        <v>99034721</v>
      </c>
      <c r="C576" s="1">
        <v>43332.559270833335</v>
      </c>
      <c r="D576" s="1">
        <v>43332.561111111114</v>
      </c>
      <c r="J576" t="s">
        <v>898</v>
      </c>
      <c r="K576" t="s">
        <v>31</v>
      </c>
      <c r="M576" t="s">
        <v>945</v>
      </c>
      <c r="N576">
        <f t="shared" si="277"/>
        <v>69</v>
      </c>
      <c r="O576" t="s">
        <v>33</v>
      </c>
      <c r="Y576" t="s">
        <v>217</v>
      </c>
      <c r="AD576" t="s">
        <v>217</v>
      </c>
      <c r="AI576" t="s">
        <v>217</v>
      </c>
      <c r="BG576">
        <v>9</v>
      </c>
      <c r="BI576" t="s">
        <v>243</v>
      </c>
      <c r="BN576" t="s">
        <v>243</v>
      </c>
      <c r="BT576" t="s">
        <v>218</v>
      </c>
      <c r="CE576">
        <v>8</v>
      </c>
      <c r="CJ576" t="s">
        <v>86</v>
      </c>
      <c r="IQ576" t="s">
        <v>217</v>
      </c>
      <c r="IV576" t="s">
        <v>217</v>
      </c>
      <c r="JB576" t="s">
        <v>218</v>
      </c>
      <c r="JH576" t="s">
        <v>222</v>
      </c>
      <c r="JQ576">
        <v>7</v>
      </c>
      <c r="JU576" t="s">
        <v>191</v>
      </c>
      <c r="KD576">
        <v>8</v>
      </c>
      <c r="KG576" t="s">
        <v>971</v>
      </c>
    </row>
    <row r="577" spans="2:293" x14ac:dyDescent="0.25">
      <c r="B577">
        <v>99034721</v>
      </c>
      <c r="C577" s="1">
        <v>43332.552951388891</v>
      </c>
      <c r="D577" s="1">
        <v>43332.554768518516</v>
      </c>
      <c r="J577" t="s">
        <v>743</v>
      </c>
      <c r="K577" t="s">
        <v>31</v>
      </c>
      <c r="M577" t="s">
        <v>445</v>
      </c>
      <c r="N577">
        <f t="shared" si="277"/>
        <v>200</v>
      </c>
      <c r="O577" t="s">
        <v>33</v>
      </c>
      <c r="Z577" t="s">
        <v>218</v>
      </c>
      <c r="AE577" t="s">
        <v>218</v>
      </c>
      <c r="AJ577" t="s">
        <v>218</v>
      </c>
      <c r="BE577">
        <v>7</v>
      </c>
      <c r="BJ577" t="s">
        <v>218</v>
      </c>
      <c r="BO577" t="s">
        <v>218</v>
      </c>
      <c r="BT577" t="s">
        <v>218</v>
      </c>
      <c r="CE577">
        <v>8</v>
      </c>
      <c r="CI577" t="s">
        <v>85</v>
      </c>
      <c r="IQ577" t="s">
        <v>217</v>
      </c>
      <c r="IV577" t="s">
        <v>217</v>
      </c>
      <c r="JA577" t="s">
        <v>217</v>
      </c>
      <c r="JF577" t="s">
        <v>217</v>
      </c>
      <c r="JS577">
        <v>9</v>
      </c>
      <c r="JU577" t="s">
        <v>191</v>
      </c>
      <c r="KD577">
        <v>8</v>
      </c>
      <c r="KG577" t="s">
        <v>972</v>
      </c>
    </row>
    <row r="578" spans="2:293" x14ac:dyDescent="0.25">
      <c r="B578">
        <v>99034721</v>
      </c>
      <c r="C578" s="1">
        <v>43332.53162037037</v>
      </c>
      <c r="D578" s="1">
        <v>43332.532418981478</v>
      </c>
      <c r="J578" t="s">
        <v>835</v>
      </c>
      <c r="K578" t="s">
        <v>31</v>
      </c>
      <c r="M578" t="s">
        <v>941</v>
      </c>
      <c r="N578">
        <f t="shared" si="277"/>
        <v>86</v>
      </c>
      <c r="O578" t="s">
        <v>33</v>
      </c>
      <c r="U578" t="s">
        <v>39</v>
      </c>
      <c r="V578" t="s">
        <v>40</v>
      </c>
    </row>
    <row r="579" spans="2:293" x14ac:dyDescent="0.25">
      <c r="B579">
        <v>99034721</v>
      </c>
      <c r="C579" s="1">
        <v>43332.5312962963</v>
      </c>
      <c r="D579" s="1">
        <v>43332.532997685186</v>
      </c>
      <c r="J579" t="s">
        <v>728</v>
      </c>
      <c r="K579" t="s">
        <v>31</v>
      </c>
      <c r="M579" t="s">
        <v>784</v>
      </c>
      <c r="N579">
        <f t="shared" si="277"/>
        <v>84</v>
      </c>
      <c r="O579" t="s">
        <v>33</v>
      </c>
      <c r="Y579" t="s">
        <v>217</v>
      </c>
      <c r="AD579" t="s">
        <v>217</v>
      </c>
      <c r="AI579" t="s">
        <v>217</v>
      </c>
      <c r="BF579">
        <v>8</v>
      </c>
      <c r="BJ579" t="s">
        <v>218</v>
      </c>
      <c r="BO579" t="s">
        <v>218</v>
      </c>
      <c r="BT579" t="s">
        <v>218</v>
      </c>
      <c r="CD579">
        <v>7</v>
      </c>
      <c r="CI579" t="s">
        <v>85</v>
      </c>
      <c r="IR579" t="s">
        <v>218</v>
      </c>
      <c r="IV579" t="s">
        <v>217</v>
      </c>
      <c r="JA579" t="s">
        <v>217</v>
      </c>
      <c r="JG579" t="s">
        <v>218</v>
      </c>
      <c r="JR579">
        <v>8</v>
      </c>
      <c r="JU579" t="s">
        <v>191</v>
      </c>
      <c r="KD579">
        <v>8</v>
      </c>
    </row>
    <row r="580" spans="2:293" x14ac:dyDescent="0.25">
      <c r="B580">
        <v>99034721</v>
      </c>
      <c r="C580" s="1">
        <v>43332.524421296293</v>
      </c>
      <c r="D580" s="1">
        <v>43332.527187500003</v>
      </c>
      <c r="J580" t="s">
        <v>973</v>
      </c>
      <c r="K580" t="s">
        <v>31</v>
      </c>
      <c r="M580" t="s">
        <v>941</v>
      </c>
      <c r="N580">
        <f t="shared" si="277"/>
        <v>132</v>
      </c>
      <c r="O580" t="s">
        <v>33</v>
      </c>
      <c r="Z580" t="s">
        <v>218</v>
      </c>
      <c r="AE580" t="s">
        <v>218</v>
      </c>
      <c r="AJ580" t="s">
        <v>218</v>
      </c>
      <c r="BF580">
        <v>8</v>
      </c>
      <c r="BJ580" t="s">
        <v>218</v>
      </c>
      <c r="BP580" t="s">
        <v>222</v>
      </c>
      <c r="BW580" t="s">
        <v>291</v>
      </c>
      <c r="CD580">
        <v>7</v>
      </c>
      <c r="CH580" t="s">
        <v>84</v>
      </c>
      <c r="CK580" t="s">
        <v>87</v>
      </c>
      <c r="DC580" t="s">
        <v>105</v>
      </c>
      <c r="DU580" t="s">
        <v>218</v>
      </c>
      <c r="DY580" t="s">
        <v>217</v>
      </c>
      <c r="ED580" t="s">
        <v>217</v>
      </c>
      <c r="EJ580" t="s">
        <v>218</v>
      </c>
      <c r="EO580" t="s">
        <v>218</v>
      </c>
      <c r="ES580" t="s">
        <v>217</v>
      </c>
      <c r="FE580">
        <v>8</v>
      </c>
      <c r="FI580" t="s">
        <v>218</v>
      </c>
      <c r="FN580" t="s">
        <v>218</v>
      </c>
      <c r="FS580" t="s">
        <v>218</v>
      </c>
      <c r="FW580" t="s">
        <v>217</v>
      </c>
      <c r="GC580" t="s">
        <v>218</v>
      </c>
      <c r="GM580" t="s">
        <v>218</v>
      </c>
      <c r="GR580" t="s">
        <v>218</v>
      </c>
      <c r="GZ580" t="s">
        <v>232</v>
      </c>
      <c r="HH580">
        <v>8</v>
      </c>
      <c r="HK580" t="s">
        <v>191</v>
      </c>
      <c r="KD580">
        <v>8</v>
      </c>
    </row>
    <row r="581" spans="2:293" x14ac:dyDescent="0.25">
      <c r="B581">
        <v>99034721</v>
      </c>
      <c r="C581" s="1">
        <v>43332.522916666669</v>
      </c>
      <c r="D581" s="1">
        <v>43332.524282407408</v>
      </c>
      <c r="J581" t="s">
        <v>974</v>
      </c>
      <c r="K581" t="s">
        <v>31</v>
      </c>
      <c r="M581" t="s">
        <v>975</v>
      </c>
      <c r="N581">
        <f t="shared" ref="N581:N644" si="278">M581-J581</f>
        <v>94</v>
      </c>
      <c r="O581" t="s">
        <v>33</v>
      </c>
      <c r="Z581" t="s">
        <v>218</v>
      </c>
      <c r="AE581" t="s">
        <v>218</v>
      </c>
      <c r="AJ581" t="s">
        <v>218</v>
      </c>
      <c r="BF581">
        <v>8</v>
      </c>
      <c r="BJ581" t="s">
        <v>218</v>
      </c>
      <c r="BO581" t="s">
        <v>218</v>
      </c>
      <c r="BU581" t="s">
        <v>222</v>
      </c>
      <c r="CC581">
        <v>6</v>
      </c>
      <c r="CI581" t="s">
        <v>85</v>
      </c>
      <c r="IR581" t="s">
        <v>218</v>
      </c>
      <c r="IV581" t="s">
        <v>217</v>
      </c>
      <c r="JA581" t="s">
        <v>217</v>
      </c>
      <c r="JG581" t="s">
        <v>218</v>
      </c>
      <c r="JR581">
        <v>8</v>
      </c>
      <c r="JU581" t="s">
        <v>191</v>
      </c>
      <c r="KD581">
        <v>8</v>
      </c>
    </row>
    <row r="582" spans="2:293" x14ac:dyDescent="0.25">
      <c r="B582">
        <v>99034721</v>
      </c>
      <c r="C582" s="1">
        <v>43332.502384259256</v>
      </c>
      <c r="D582" s="1">
        <v>43332.504004629627</v>
      </c>
      <c r="J582" t="s">
        <v>894</v>
      </c>
      <c r="K582" t="s">
        <v>31</v>
      </c>
      <c r="M582" t="s">
        <v>721</v>
      </c>
      <c r="N582">
        <f t="shared" si="278"/>
        <v>122</v>
      </c>
      <c r="O582" t="s">
        <v>33</v>
      </c>
      <c r="Y582" t="s">
        <v>217</v>
      </c>
      <c r="AD582" t="s">
        <v>217</v>
      </c>
      <c r="AI582" t="s">
        <v>217</v>
      </c>
      <c r="BH582">
        <v>10</v>
      </c>
      <c r="BJ582" t="s">
        <v>218</v>
      </c>
      <c r="BO582" t="s">
        <v>218</v>
      </c>
      <c r="BT582" t="s">
        <v>218</v>
      </c>
      <c r="CE582">
        <v>8</v>
      </c>
      <c r="CI582" t="s">
        <v>85</v>
      </c>
      <c r="IQ582" t="s">
        <v>217</v>
      </c>
      <c r="IV582" t="s">
        <v>217</v>
      </c>
      <c r="JA582" t="s">
        <v>217</v>
      </c>
      <c r="JG582" t="s">
        <v>218</v>
      </c>
      <c r="JT582">
        <v>10</v>
      </c>
      <c r="JU582" t="s">
        <v>191</v>
      </c>
      <c r="KF582">
        <v>10</v>
      </c>
    </row>
    <row r="583" spans="2:293" x14ac:dyDescent="0.25">
      <c r="B583">
        <v>99034721</v>
      </c>
      <c r="C583" s="1">
        <v>43332.49858796296</v>
      </c>
      <c r="D583" s="1">
        <v>43332.502743055556</v>
      </c>
      <c r="J583" t="s">
        <v>865</v>
      </c>
      <c r="K583" t="s">
        <v>31</v>
      </c>
      <c r="M583" t="s">
        <v>962</v>
      </c>
      <c r="N583">
        <f t="shared" si="278"/>
        <v>128</v>
      </c>
      <c r="U583" t="s">
        <v>39</v>
      </c>
      <c r="Z583" t="s">
        <v>218</v>
      </c>
      <c r="AE583" t="s">
        <v>218</v>
      </c>
      <c r="AJ583" t="s">
        <v>218</v>
      </c>
      <c r="BF583">
        <v>8</v>
      </c>
      <c r="BJ583" t="s">
        <v>218</v>
      </c>
      <c r="BP583" t="s">
        <v>222</v>
      </c>
      <c r="BU583" t="s">
        <v>222</v>
      </c>
      <c r="CA583">
        <v>4</v>
      </c>
      <c r="CH583" t="s">
        <v>84</v>
      </c>
      <c r="CK583" t="s">
        <v>87</v>
      </c>
      <c r="CU583" t="s">
        <v>97</v>
      </c>
      <c r="DT583" t="s">
        <v>217</v>
      </c>
      <c r="DY583" t="s">
        <v>217</v>
      </c>
      <c r="ED583" t="s">
        <v>217</v>
      </c>
      <c r="EI583" t="s">
        <v>217</v>
      </c>
      <c r="EN583" t="s">
        <v>217</v>
      </c>
      <c r="ES583" t="s">
        <v>217</v>
      </c>
      <c r="FG583">
        <v>10</v>
      </c>
      <c r="FH583" t="s">
        <v>217</v>
      </c>
      <c r="FM583" t="s">
        <v>217</v>
      </c>
      <c r="FR583" t="s">
        <v>217</v>
      </c>
      <c r="FW583" t="s">
        <v>217</v>
      </c>
      <c r="GB583" t="s">
        <v>217</v>
      </c>
      <c r="GL583" t="s">
        <v>217</v>
      </c>
      <c r="GQ583" t="s">
        <v>217</v>
      </c>
      <c r="GX583" t="s">
        <v>222</v>
      </c>
      <c r="HI583">
        <v>9</v>
      </c>
      <c r="HK583" t="s">
        <v>191</v>
      </c>
      <c r="KD583">
        <v>8</v>
      </c>
      <c r="KG583" t="s">
        <v>976</v>
      </c>
    </row>
    <row r="584" spans="2:293" x14ac:dyDescent="0.25">
      <c r="B584">
        <v>99034721</v>
      </c>
      <c r="C584" s="1">
        <v>43332.493622685186</v>
      </c>
      <c r="D584" s="1">
        <v>43332.496249999997</v>
      </c>
      <c r="J584" t="s">
        <v>755</v>
      </c>
      <c r="K584" t="s">
        <v>31</v>
      </c>
      <c r="M584" t="s">
        <v>656</v>
      </c>
      <c r="N584">
        <f t="shared" si="278"/>
        <v>91</v>
      </c>
      <c r="O584" t="s">
        <v>33</v>
      </c>
      <c r="Z584" t="s">
        <v>218</v>
      </c>
      <c r="AD584" t="s">
        <v>217</v>
      </c>
      <c r="AJ584" t="s">
        <v>218</v>
      </c>
      <c r="BF584">
        <v>8</v>
      </c>
      <c r="BK584" t="s">
        <v>222</v>
      </c>
      <c r="BO584" t="s">
        <v>218</v>
      </c>
      <c r="BU584" t="s">
        <v>222</v>
      </c>
      <c r="CC584">
        <v>6</v>
      </c>
      <c r="CI584" t="s">
        <v>85</v>
      </c>
      <c r="IR584" t="s">
        <v>218</v>
      </c>
      <c r="IV584" t="s">
        <v>217</v>
      </c>
      <c r="JA584" t="s">
        <v>217</v>
      </c>
      <c r="JG584" t="s">
        <v>218</v>
      </c>
      <c r="JS584">
        <v>9</v>
      </c>
      <c r="JU584" t="s">
        <v>191</v>
      </c>
      <c r="KC584">
        <v>7</v>
      </c>
      <c r="KG584" t="s">
        <v>977</v>
      </c>
    </row>
    <row r="585" spans="2:293" x14ac:dyDescent="0.25">
      <c r="B585">
        <v>99034721</v>
      </c>
      <c r="C585" s="1">
        <v>43332.488738425927</v>
      </c>
      <c r="D585" s="1">
        <v>43332.493194444447</v>
      </c>
      <c r="J585" t="s">
        <v>978</v>
      </c>
      <c r="K585" t="s">
        <v>31</v>
      </c>
      <c r="M585" t="s">
        <v>945</v>
      </c>
      <c r="N585">
        <f t="shared" si="278"/>
        <v>80</v>
      </c>
      <c r="O585" t="s">
        <v>33</v>
      </c>
      <c r="Z585" t="s">
        <v>218</v>
      </c>
      <c r="AF585" t="s">
        <v>222</v>
      </c>
      <c r="AK585" t="s">
        <v>222</v>
      </c>
      <c r="BD585">
        <v>6</v>
      </c>
      <c r="BJ585" t="s">
        <v>218</v>
      </c>
      <c r="BP585" t="s">
        <v>222</v>
      </c>
      <c r="BU585" t="s">
        <v>222</v>
      </c>
      <c r="CC585">
        <v>6</v>
      </c>
      <c r="CI585" t="s">
        <v>85</v>
      </c>
      <c r="IR585" t="s">
        <v>218</v>
      </c>
      <c r="IY585" t="s">
        <v>281</v>
      </c>
      <c r="JC585" t="s">
        <v>222</v>
      </c>
      <c r="JF585" t="s">
        <v>217</v>
      </c>
      <c r="JP585">
        <v>6</v>
      </c>
      <c r="JV585" t="s">
        <v>192</v>
      </c>
      <c r="KB585">
        <v>6</v>
      </c>
      <c r="KG585" t="s">
        <v>979</v>
      </c>
    </row>
    <row r="586" spans="2:293" x14ac:dyDescent="0.25">
      <c r="B586">
        <v>99034721</v>
      </c>
      <c r="C586" s="1">
        <v>43332.482581018521</v>
      </c>
      <c r="D586" s="1">
        <v>43332.484259259261</v>
      </c>
      <c r="J586" t="s">
        <v>911</v>
      </c>
      <c r="K586" t="s">
        <v>31</v>
      </c>
      <c r="M586" t="s">
        <v>667</v>
      </c>
      <c r="N586">
        <f t="shared" si="278"/>
        <v>91</v>
      </c>
      <c r="O586" t="s">
        <v>33</v>
      </c>
      <c r="Y586" t="s">
        <v>217</v>
      </c>
      <c r="AD586" t="s">
        <v>217</v>
      </c>
      <c r="AI586" t="s">
        <v>217</v>
      </c>
      <c r="BF586">
        <v>8</v>
      </c>
      <c r="BJ586" t="s">
        <v>218</v>
      </c>
      <c r="BO586" t="s">
        <v>218</v>
      </c>
      <c r="BT586" t="s">
        <v>218</v>
      </c>
      <c r="CD586">
        <v>7</v>
      </c>
      <c r="CI586" t="s">
        <v>85</v>
      </c>
      <c r="IQ586" t="s">
        <v>217</v>
      </c>
      <c r="IV586" t="s">
        <v>217</v>
      </c>
      <c r="JA586" t="s">
        <v>217</v>
      </c>
      <c r="JF586" t="s">
        <v>217</v>
      </c>
      <c r="JR586">
        <v>8</v>
      </c>
      <c r="JU586" t="s">
        <v>191</v>
      </c>
      <c r="KD586">
        <v>8</v>
      </c>
    </row>
    <row r="587" spans="2:293" x14ac:dyDescent="0.25">
      <c r="B587">
        <v>98979353</v>
      </c>
      <c r="C587" s="1">
        <v>43319.568807870368</v>
      </c>
      <c r="D587" s="1">
        <v>43319.573807870373</v>
      </c>
      <c r="J587" t="s">
        <v>894</v>
      </c>
      <c r="L587" t="s">
        <v>32</v>
      </c>
      <c r="M587" t="s">
        <v>980</v>
      </c>
      <c r="N587">
        <f t="shared" si="278"/>
        <v>88</v>
      </c>
      <c r="U587" t="s">
        <v>39</v>
      </c>
      <c r="BK587" t="s">
        <v>222</v>
      </c>
      <c r="BP587" t="s">
        <v>222</v>
      </c>
      <c r="BU587" t="s">
        <v>222</v>
      </c>
      <c r="CB587">
        <v>5</v>
      </c>
      <c r="CH587" t="s">
        <v>84</v>
      </c>
      <c r="CK587" t="s">
        <v>87</v>
      </c>
      <c r="CZ587" t="s">
        <v>102</v>
      </c>
      <c r="DT587" t="s">
        <v>217</v>
      </c>
      <c r="DY587" t="s">
        <v>217</v>
      </c>
      <c r="ED587" t="s">
        <v>217</v>
      </c>
      <c r="EI587" t="s">
        <v>217</v>
      </c>
      <c r="EN587" t="s">
        <v>217</v>
      </c>
      <c r="ES587" t="s">
        <v>217</v>
      </c>
      <c r="FG587">
        <v>10</v>
      </c>
      <c r="FH587" t="s">
        <v>217</v>
      </c>
      <c r="FM587" t="s">
        <v>217</v>
      </c>
      <c r="FR587" t="s">
        <v>217</v>
      </c>
      <c r="FW587" t="s">
        <v>217</v>
      </c>
      <c r="GB587" t="s">
        <v>217</v>
      </c>
      <c r="GL587" t="s">
        <v>217</v>
      </c>
      <c r="GQ587" t="s">
        <v>217</v>
      </c>
      <c r="GV587" t="s">
        <v>217</v>
      </c>
      <c r="HJ587">
        <v>10</v>
      </c>
      <c r="HK587" t="s">
        <v>191</v>
      </c>
      <c r="KC587">
        <v>7</v>
      </c>
    </row>
    <row r="588" spans="2:293" x14ac:dyDescent="0.25">
      <c r="B588">
        <v>98931062</v>
      </c>
      <c r="C588" s="1">
        <v>43318.344097222223</v>
      </c>
      <c r="D588" s="1">
        <v>43318.345914351848</v>
      </c>
      <c r="J588" t="s">
        <v>981</v>
      </c>
      <c r="K588" t="s">
        <v>31</v>
      </c>
      <c r="M588" t="s">
        <v>522</v>
      </c>
      <c r="N588">
        <f t="shared" si="278"/>
        <v>294</v>
      </c>
      <c r="R588" t="s">
        <v>36</v>
      </c>
      <c r="S588" t="s">
        <v>37</v>
      </c>
      <c r="U588" t="s">
        <v>39</v>
      </c>
      <c r="Z588" t="s">
        <v>218</v>
      </c>
      <c r="AE588" t="s">
        <v>218</v>
      </c>
      <c r="AJ588" t="s">
        <v>218</v>
      </c>
      <c r="BE588">
        <v>7</v>
      </c>
      <c r="BJ588" t="s">
        <v>218</v>
      </c>
      <c r="BP588" t="s">
        <v>222</v>
      </c>
      <c r="BU588" t="s">
        <v>222</v>
      </c>
      <c r="CB588">
        <v>5</v>
      </c>
      <c r="CH588" t="s">
        <v>84</v>
      </c>
      <c r="CK588" t="s">
        <v>87</v>
      </c>
      <c r="CS588" t="s">
        <v>95</v>
      </c>
      <c r="DT588" t="s">
        <v>217</v>
      </c>
      <c r="DY588" t="s">
        <v>217</v>
      </c>
      <c r="ED588" t="s">
        <v>217</v>
      </c>
      <c r="EI588" t="s">
        <v>217</v>
      </c>
      <c r="EN588" t="s">
        <v>217</v>
      </c>
      <c r="ES588" t="s">
        <v>217</v>
      </c>
      <c r="FG588">
        <v>10</v>
      </c>
      <c r="FH588" t="s">
        <v>217</v>
      </c>
      <c r="FM588" t="s">
        <v>217</v>
      </c>
      <c r="FR588" t="s">
        <v>217</v>
      </c>
      <c r="FW588" t="s">
        <v>217</v>
      </c>
      <c r="GB588" t="s">
        <v>217</v>
      </c>
      <c r="GL588" t="s">
        <v>217</v>
      </c>
      <c r="GQ588" t="s">
        <v>217</v>
      </c>
      <c r="GW588" t="s">
        <v>218</v>
      </c>
      <c r="HJ588">
        <v>10</v>
      </c>
      <c r="HK588" t="s">
        <v>191</v>
      </c>
      <c r="KE588">
        <v>9</v>
      </c>
    </row>
    <row r="589" spans="2:293" x14ac:dyDescent="0.25">
      <c r="B589">
        <v>98979353</v>
      </c>
      <c r="C589" s="1">
        <v>43312.509548611109</v>
      </c>
      <c r="D589" s="1">
        <v>43312.516932870371</v>
      </c>
      <c r="J589" t="s">
        <v>982</v>
      </c>
      <c r="K589" t="s">
        <v>31</v>
      </c>
      <c r="M589" t="s">
        <v>980</v>
      </c>
      <c r="N589">
        <f t="shared" si="278"/>
        <v>76</v>
      </c>
      <c r="O589" t="s">
        <v>33</v>
      </c>
      <c r="Y589" t="s">
        <v>217</v>
      </c>
      <c r="AD589" t="s">
        <v>217</v>
      </c>
      <c r="AI589" t="s">
        <v>217</v>
      </c>
      <c r="BH589">
        <v>10</v>
      </c>
      <c r="BJ589" t="s">
        <v>218</v>
      </c>
      <c r="BP589" t="s">
        <v>222</v>
      </c>
      <c r="BT589" t="s">
        <v>218</v>
      </c>
      <c r="CD589">
        <v>7</v>
      </c>
      <c r="CI589" t="s">
        <v>85</v>
      </c>
      <c r="IR589" t="s">
        <v>218</v>
      </c>
      <c r="IW589" t="s">
        <v>218</v>
      </c>
      <c r="JA589" t="s">
        <v>217</v>
      </c>
      <c r="JF589" t="s">
        <v>217</v>
      </c>
      <c r="JT589">
        <v>10</v>
      </c>
      <c r="JU589" t="s">
        <v>191</v>
      </c>
      <c r="KD589">
        <v>8</v>
      </c>
      <c r="KG589" t="s">
        <v>983</v>
      </c>
    </row>
    <row r="590" spans="2:293" x14ac:dyDescent="0.25">
      <c r="B590">
        <v>98884940</v>
      </c>
      <c r="C590" s="1">
        <v>43312.422071759262</v>
      </c>
      <c r="D590" s="1">
        <v>43312.423101851855</v>
      </c>
      <c r="J590" t="s">
        <v>984</v>
      </c>
      <c r="K590" t="s">
        <v>31</v>
      </c>
      <c r="M590" t="s">
        <v>844</v>
      </c>
      <c r="N590">
        <f t="shared" si="278"/>
        <v>75</v>
      </c>
      <c r="O590" t="s">
        <v>33</v>
      </c>
      <c r="Z590" t="s">
        <v>218</v>
      </c>
      <c r="AE590" t="s">
        <v>218</v>
      </c>
      <c r="AJ590" t="s">
        <v>218</v>
      </c>
      <c r="BF590">
        <v>8</v>
      </c>
      <c r="BJ590" t="s">
        <v>218</v>
      </c>
      <c r="BO590" t="s">
        <v>218</v>
      </c>
      <c r="BT590" t="s">
        <v>218</v>
      </c>
      <c r="CE590">
        <v>8</v>
      </c>
      <c r="CI590" t="s">
        <v>85</v>
      </c>
      <c r="IR590" t="s">
        <v>218</v>
      </c>
      <c r="IV590" t="s">
        <v>217</v>
      </c>
      <c r="JA590" t="s">
        <v>217</v>
      </c>
      <c r="JF590" t="s">
        <v>217</v>
      </c>
      <c r="JS590">
        <v>9</v>
      </c>
      <c r="JU590" t="s">
        <v>191</v>
      </c>
      <c r="KD590">
        <v>8</v>
      </c>
    </row>
    <row r="591" spans="2:293" x14ac:dyDescent="0.25">
      <c r="B591">
        <v>98979353</v>
      </c>
      <c r="C591" s="1">
        <v>43308.396215277775</v>
      </c>
      <c r="D591" s="1">
        <v>43308.399386574078</v>
      </c>
      <c r="J591" t="s">
        <v>717</v>
      </c>
      <c r="K591" t="s">
        <v>31</v>
      </c>
      <c r="M591" t="s">
        <v>985</v>
      </c>
      <c r="N591">
        <f t="shared" si="278"/>
        <v>129</v>
      </c>
      <c r="O591" t="s">
        <v>33</v>
      </c>
      <c r="Z591" t="s">
        <v>218</v>
      </c>
      <c r="AE591" t="s">
        <v>218</v>
      </c>
      <c r="AJ591" t="s">
        <v>218</v>
      </c>
      <c r="BE591">
        <v>7</v>
      </c>
      <c r="BJ591" t="s">
        <v>218</v>
      </c>
      <c r="BO591" t="s">
        <v>218</v>
      </c>
      <c r="BT591" t="s">
        <v>218</v>
      </c>
      <c r="CD591">
        <v>7</v>
      </c>
      <c r="CH591" t="s">
        <v>84</v>
      </c>
      <c r="CK591" t="s">
        <v>87</v>
      </c>
      <c r="DG591" t="s">
        <v>109</v>
      </c>
      <c r="DU591" t="s">
        <v>218</v>
      </c>
      <c r="DZ591" t="s">
        <v>218</v>
      </c>
      <c r="EF591" t="s">
        <v>222</v>
      </c>
      <c r="EJ591" t="s">
        <v>218</v>
      </c>
      <c r="EO591" t="s">
        <v>218</v>
      </c>
      <c r="EW591" t="s">
        <v>232</v>
      </c>
      <c r="FA591">
        <v>4</v>
      </c>
      <c r="FI591" t="s">
        <v>218</v>
      </c>
      <c r="FO591" t="s">
        <v>222</v>
      </c>
      <c r="FU591" t="s">
        <v>246</v>
      </c>
      <c r="FZ591" t="s">
        <v>246</v>
      </c>
      <c r="GE591" t="s">
        <v>246</v>
      </c>
      <c r="GO591" t="s">
        <v>246</v>
      </c>
      <c r="GR591" t="s">
        <v>218</v>
      </c>
      <c r="GW591" t="s">
        <v>218</v>
      </c>
      <c r="HD591">
        <v>4</v>
      </c>
      <c r="HL591" t="s">
        <v>192</v>
      </c>
      <c r="KB591">
        <v>6</v>
      </c>
      <c r="KG591" t="s">
        <v>986</v>
      </c>
    </row>
    <row r="592" spans="2:293" x14ac:dyDescent="0.25">
      <c r="B592">
        <v>98979353</v>
      </c>
      <c r="C592" s="1">
        <v>43308.371365740742</v>
      </c>
      <c r="D592" s="1">
        <v>43308.373854166668</v>
      </c>
      <c r="J592" t="s">
        <v>987</v>
      </c>
      <c r="K592" t="s">
        <v>31</v>
      </c>
      <c r="M592" t="s">
        <v>766</v>
      </c>
      <c r="N592">
        <f t="shared" si="278"/>
        <v>258</v>
      </c>
      <c r="O592" t="s">
        <v>33</v>
      </c>
      <c r="Y592" t="s">
        <v>217</v>
      </c>
      <c r="AD592" t="s">
        <v>217</v>
      </c>
      <c r="AI592" t="s">
        <v>217</v>
      </c>
      <c r="BF592">
        <v>8</v>
      </c>
      <c r="BI592" t="s">
        <v>243</v>
      </c>
      <c r="BN592" t="s">
        <v>243</v>
      </c>
      <c r="BS592" t="s">
        <v>243</v>
      </c>
      <c r="CF592">
        <v>9</v>
      </c>
      <c r="CH592" t="s">
        <v>84</v>
      </c>
      <c r="CM592" t="s">
        <v>89</v>
      </c>
      <c r="HN592" t="s">
        <v>218</v>
      </c>
      <c r="IA592">
        <v>10</v>
      </c>
      <c r="KE592">
        <v>9</v>
      </c>
      <c r="KG592" t="s">
        <v>988</v>
      </c>
    </row>
    <row r="593" spans="2:293" x14ac:dyDescent="0.25">
      <c r="B593">
        <v>98979353</v>
      </c>
      <c r="C593" s="1">
        <v>43307.513726851852</v>
      </c>
      <c r="D593" s="1">
        <v>43307.516331018516</v>
      </c>
      <c r="J593" t="s">
        <v>989</v>
      </c>
      <c r="K593" t="s">
        <v>31</v>
      </c>
      <c r="M593" t="s">
        <v>990</v>
      </c>
      <c r="N593">
        <f t="shared" si="278"/>
        <v>207</v>
      </c>
      <c r="O593" t="s">
        <v>33</v>
      </c>
      <c r="Y593" t="s">
        <v>217</v>
      </c>
      <c r="AD593" t="s">
        <v>217</v>
      </c>
      <c r="AI593" t="s">
        <v>217</v>
      </c>
      <c r="BH593">
        <v>10</v>
      </c>
      <c r="BI593" t="s">
        <v>243</v>
      </c>
      <c r="BN593" t="s">
        <v>243</v>
      </c>
      <c r="BS593" t="s">
        <v>243</v>
      </c>
      <c r="CG593">
        <v>10</v>
      </c>
      <c r="CH593" t="s">
        <v>84</v>
      </c>
      <c r="CK593" t="s">
        <v>87</v>
      </c>
      <c r="CT593" t="s">
        <v>96</v>
      </c>
      <c r="DT593" t="s">
        <v>217</v>
      </c>
      <c r="DY593" t="s">
        <v>217</v>
      </c>
      <c r="ED593" t="s">
        <v>217</v>
      </c>
      <c r="EI593" t="s">
        <v>217</v>
      </c>
      <c r="EN593" t="s">
        <v>217</v>
      </c>
      <c r="ES593" t="s">
        <v>217</v>
      </c>
      <c r="FG593">
        <v>10</v>
      </c>
      <c r="FH593" t="s">
        <v>217</v>
      </c>
      <c r="FM593" t="s">
        <v>217</v>
      </c>
      <c r="FR593" t="s">
        <v>217</v>
      </c>
      <c r="FW593" t="s">
        <v>217</v>
      </c>
      <c r="GB593" t="s">
        <v>217</v>
      </c>
      <c r="GL593" t="s">
        <v>217</v>
      </c>
      <c r="GQ593" t="s">
        <v>217</v>
      </c>
      <c r="GV593" t="s">
        <v>217</v>
      </c>
      <c r="HJ593">
        <v>10</v>
      </c>
      <c r="HK593" t="s">
        <v>191</v>
      </c>
      <c r="KF593">
        <v>10</v>
      </c>
    </row>
    <row r="594" spans="2:293" x14ac:dyDescent="0.25">
      <c r="B594">
        <v>98979353</v>
      </c>
      <c r="C594" s="1">
        <v>43301.409548611111</v>
      </c>
      <c r="D594" s="1">
        <v>43301.414212962962</v>
      </c>
      <c r="J594" t="s">
        <v>742</v>
      </c>
      <c r="K594" t="s">
        <v>31</v>
      </c>
      <c r="M594" t="s">
        <v>742</v>
      </c>
      <c r="N594">
        <f t="shared" si="278"/>
        <v>0</v>
      </c>
      <c r="O594" t="s">
        <v>33</v>
      </c>
      <c r="Y594" t="s">
        <v>217</v>
      </c>
      <c r="AD594" t="s">
        <v>217</v>
      </c>
      <c r="AI594" t="s">
        <v>217</v>
      </c>
      <c r="BF594">
        <v>8</v>
      </c>
      <c r="BI594" t="s">
        <v>243</v>
      </c>
      <c r="BN594" t="s">
        <v>243</v>
      </c>
      <c r="BS594" t="s">
        <v>243</v>
      </c>
      <c r="CE594">
        <v>8</v>
      </c>
      <c r="CI594" t="s">
        <v>85</v>
      </c>
      <c r="IQ594" t="s">
        <v>217</v>
      </c>
      <c r="IV594" t="s">
        <v>217</v>
      </c>
      <c r="JA594" t="s">
        <v>217</v>
      </c>
      <c r="JF594" t="s">
        <v>217</v>
      </c>
      <c r="JR594">
        <v>8</v>
      </c>
      <c r="JU594" t="s">
        <v>191</v>
      </c>
      <c r="KE594">
        <v>9</v>
      </c>
    </row>
    <row r="595" spans="2:293" x14ac:dyDescent="0.25">
      <c r="B595">
        <v>98979353</v>
      </c>
      <c r="C595" s="1">
        <v>43300.869120370371</v>
      </c>
      <c r="D595" s="1">
        <v>43300.874502314815</v>
      </c>
      <c r="J595" t="s">
        <v>740</v>
      </c>
      <c r="K595" t="s">
        <v>31</v>
      </c>
      <c r="M595" t="s">
        <v>991</v>
      </c>
      <c r="N595">
        <f t="shared" si="278"/>
        <v>94</v>
      </c>
      <c r="R595" t="s">
        <v>36</v>
      </c>
      <c r="Y595" t="s">
        <v>217</v>
      </c>
      <c r="AD595" t="s">
        <v>217</v>
      </c>
      <c r="AI595" t="s">
        <v>217</v>
      </c>
      <c r="BG595">
        <v>9</v>
      </c>
      <c r="BJ595" t="s">
        <v>218</v>
      </c>
      <c r="BO595" t="s">
        <v>218</v>
      </c>
      <c r="BT595" t="s">
        <v>218</v>
      </c>
      <c r="CE595">
        <v>8</v>
      </c>
      <c r="CI595" t="s">
        <v>85</v>
      </c>
      <c r="IQ595" t="s">
        <v>217</v>
      </c>
      <c r="IV595" t="s">
        <v>217</v>
      </c>
      <c r="JA595" t="s">
        <v>217</v>
      </c>
      <c r="JF595" t="s">
        <v>217</v>
      </c>
      <c r="JS595">
        <v>9</v>
      </c>
      <c r="JU595" t="s">
        <v>191</v>
      </c>
      <c r="KE595">
        <v>9</v>
      </c>
      <c r="KG595" t="s">
        <v>992</v>
      </c>
    </row>
    <row r="596" spans="2:293" x14ac:dyDescent="0.25">
      <c r="B596">
        <v>98979353</v>
      </c>
      <c r="C596" s="1">
        <v>43300.869016203702</v>
      </c>
      <c r="D596" s="1">
        <v>43300.873657407406</v>
      </c>
      <c r="J596" t="s">
        <v>993</v>
      </c>
      <c r="K596" t="s">
        <v>31</v>
      </c>
      <c r="M596" t="s">
        <v>817</v>
      </c>
      <c r="N596">
        <f t="shared" si="278"/>
        <v>196</v>
      </c>
      <c r="O596" t="s">
        <v>33</v>
      </c>
      <c r="Z596" t="s">
        <v>218</v>
      </c>
      <c r="AE596" t="s">
        <v>218</v>
      </c>
      <c r="AJ596" t="s">
        <v>218</v>
      </c>
      <c r="BF596">
        <v>8</v>
      </c>
      <c r="BJ596" t="s">
        <v>218</v>
      </c>
      <c r="BO596" t="s">
        <v>218</v>
      </c>
      <c r="BU596" t="s">
        <v>222</v>
      </c>
      <c r="CD596">
        <v>7</v>
      </c>
      <c r="CI596" t="s">
        <v>85</v>
      </c>
      <c r="IR596" t="s">
        <v>218</v>
      </c>
      <c r="IW596" t="s">
        <v>218</v>
      </c>
      <c r="JA596" t="s">
        <v>217</v>
      </c>
      <c r="JG596" t="s">
        <v>218</v>
      </c>
      <c r="JR596">
        <v>8</v>
      </c>
      <c r="JU596" t="s">
        <v>191</v>
      </c>
      <c r="KC596">
        <v>7</v>
      </c>
      <c r="KG596" t="s">
        <v>994</v>
      </c>
    </row>
    <row r="597" spans="2:293" x14ac:dyDescent="0.25">
      <c r="B597">
        <v>98979353</v>
      </c>
      <c r="C597" s="1">
        <v>43300.83216435185</v>
      </c>
      <c r="D597" s="1">
        <v>43300.836875000001</v>
      </c>
      <c r="J597" t="s">
        <v>802</v>
      </c>
      <c r="K597" t="s">
        <v>31</v>
      </c>
      <c r="M597" t="s">
        <v>514</v>
      </c>
      <c r="N597">
        <f t="shared" si="278"/>
        <v>43</v>
      </c>
      <c r="O597" t="s">
        <v>33</v>
      </c>
      <c r="Y597" t="s">
        <v>217</v>
      </c>
      <c r="AD597" t="s">
        <v>217</v>
      </c>
      <c r="AI597" t="s">
        <v>217</v>
      </c>
      <c r="BG597">
        <v>9</v>
      </c>
      <c r="BJ597" t="s">
        <v>218</v>
      </c>
      <c r="BO597" t="s">
        <v>218</v>
      </c>
      <c r="BT597" t="s">
        <v>218</v>
      </c>
      <c r="CD597">
        <v>7</v>
      </c>
      <c r="CH597" t="s">
        <v>84</v>
      </c>
      <c r="CK597" t="s">
        <v>87</v>
      </c>
      <c r="DI597" t="s">
        <v>111</v>
      </c>
      <c r="DV597" t="s">
        <v>222</v>
      </c>
      <c r="DY597" t="s">
        <v>217</v>
      </c>
      <c r="ED597" t="s">
        <v>217</v>
      </c>
      <c r="EI597" t="s">
        <v>217</v>
      </c>
      <c r="EN597" t="s">
        <v>217</v>
      </c>
      <c r="ES597" t="s">
        <v>217</v>
      </c>
      <c r="FG597">
        <v>10</v>
      </c>
      <c r="FH597" t="s">
        <v>217</v>
      </c>
      <c r="FM597" t="s">
        <v>217</v>
      </c>
      <c r="FR597" t="s">
        <v>217</v>
      </c>
      <c r="FW597" t="s">
        <v>217</v>
      </c>
      <c r="GB597" t="s">
        <v>217</v>
      </c>
      <c r="GL597" t="s">
        <v>217</v>
      </c>
      <c r="GQ597" t="s">
        <v>217</v>
      </c>
      <c r="GW597" t="s">
        <v>218</v>
      </c>
      <c r="HI597">
        <v>9</v>
      </c>
      <c r="HK597" t="s">
        <v>191</v>
      </c>
      <c r="KD597">
        <v>8</v>
      </c>
      <c r="KG597" t="s">
        <v>995</v>
      </c>
    </row>
    <row r="598" spans="2:293" x14ac:dyDescent="0.25">
      <c r="B598">
        <v>98979353</v>
      </c>
      <c r="C598" s="1">
        <v>43300.822280092594</v>
      </c>
      <c r="D598" s="1">
        <v>43300.833368055559</v>
      </c>
      <c r="J598" t="s">
        <v>996</v>
      </c>
      <c r="K598" t="s">
        <v>31</v>
      </c>
      <c r="M598" t="s">
        <v>514</v>
      </c>
      <c r="N598">
        <f t="shared" si="278"/>
        <v>173</v>
      </c>
      <c r="O598" t="s">
        <v>33</v>
      </c>
      <c r="U598" t="s">
        <v>39</v>
      </c>
      <c r="Z598" t="s">
        <v>218</v>
      </c>
      <c r="AE598" t="s">
        <v>218</v>
      </c>
      <c r="AJ598" t="s">
        <v>218</v>
      </c>
      <c r="BE598">
        <v>7</v>
      </c>
      <c r="BL598" t="s">
        <v>281</v>
      </c>
      <c r="BQ598" t="s">
        <v>281</v>
      </c>
      <c r="BV598" t="s">
        <v>281</v>
      </c>
      <c r="BY598">
        <v>2</v>
      </c>
      <c r="CH598" t="s">
        <v>84</v>
      </c>
      <c r="CK598" t="s">
        <v>87</v>
      </c>
      <c r="DI598" t="s">
        <v>111</v>
      </c>
      <c r="DU598" t="s">
        <v>218</v>
      </c>
      <c r="DY598" t="s">
        <v>217</v>
      </c>
      <c r="ED598" t="s">
        <v>217</v>
      </c>
      <c r="EI598" t="s">
        <v>217</v>
      </c>
      <c r="EN598" t="s">
        <v>217</v>
      </c>
      <c r="ES598" t="s">
        <v>217</v>
      </c>
      <c r="FF598">
        <v>9</v>
      </c>
      <c r="FH598" t="s">
        <v>217</v>
      </c>
      <c r="FQ598" t="s">
        <v>232</v>
      </c>
      <c r="FR598" t="s">
        <v>217</v>
      </c>
      <c r="FW598" t="s">
        <v>217</v>
      </c>
      <c r="GB598" t="s">
        <v>217</v>
      </c>
      <c r="GL598" t="s">
        <v>217</v>
      </c>
      <c r="GQ598" t="s">
        <v>217</v>
      </c>
      <c r="GY598" t="s">
        <v>246</v>
      </c>
      <c r="HH598">
        <v>8</v>
      </c>
      <c r="HK598" t="s">
        <v>191</v>
      </c>
      <c r="KC598">
        <v>7</v>
      </c>
      <c r="KG598" t="s">
        <v>997</v>
      </c>
    </row>
    <row r="599" spans="2:293" x14ac:dyDescent="0.25">
      <c r="B599">
        <v>98979353</v>
      </c>
      <c r="C599" s="1">
        <v>43300.796238425923</v>
      </c>
      <c r="D599" s="1">
        <v>43300.79828703704</v>
      </c>
      <c r="J599" t="s">
        <v>824</v>
      </c>
      <c r="K599" t="s">
        <v>31</v>
      </c>
      <c r="M599" t="s">
        <v>998</v>
      </c>
      <c r="N599">
        <f t="shared" si="278"/>
        <v>125</v>
      </c>
      <c r="O599" t="s">
        <v>33</v>
      </c>
      <c r="Y599" t="s">
        <v>217</v>
      </c>
      <c r="AD599" t="s">
        <v>217</v>
      </c>
      <c r="AI599" t="s">
        <v>217</v>
      </c>
      <c r="BG599">
        <v>9</v>
      </c>
      <c r="BI599" t="s">
        <v>243</v>
      </c>
      <c r="BN599" t="s">
        <v>243</v>
      </c>
      <c r="BS599" t="s">
        <v>243</v>
      </c>
      <c r="CE599">
        <v>8</v>
      </c>
      <c r="CH599" t="s">
        <v>84</v>
      </c>
      <c r="CK599" t="s">
        <v>87</v>
      </c>
      <c r="CU599" t="s">
        <v>97</v>
      </c>
      <c r="DT599" t="s">
        <v>217</v>
      </c>
      <c r="DY599" t="s">
        <v>217</v>
      </c>
      <c r="ED599" t="s">
        <v>217</v>
      </c>
      <c r="EI599" t="s">
        <v>217</v>
      </c>
      <c r="EN599" t="s">
        <v>217</v>
      </c>
      <c r="ES599" t="s">
        <v>217</v>
      </c>
      <c r="FF599">
        <v>9</v>
      </c>
      <c r="FH599" t="s">
        <v>217</v>
      </c>
      <c r="FM599" t="s">
        <v>217</v>
      </c>
      <c r="FR599" t="s">
        <v>217</v>
      </c>
      <c r="FW599" t="s">
        <v>217</v>
      </c>
      <c r="GB599" t="s">
        <v>217</v>
      </c>
      <c r="GM599" t="s">
        <v>218</v>
      </c>
      <c r="GQ599" t="s">
        <v>217</v>
      </c>
      <c r="GW599" t="s">
        <v>218</v>
      </c>
      <c r="HH599">
        <v>8</v>
      </c>
      <c r="HK599" t="s">
        <v>191</v>
      </c>
      <c r="KD599">
        <v>8</v>
      </c>
    </row>
    <row r="600" spans="2:293" x14ac:dyDescent="0.25">
      <c r="B600">
        <v>98979353</v>
      </c>
      <c r="C600" s="1">
        <v>43300.758587962962</v>
      </c>
      <c r="D600" s="1">
        <v>43300.762881944444</v>
      </c>
      <c r="J600" t="s">
        <v>999</v>
      </c>
      <c r="K600" t="s">
        <v>31</v>
      </c>
      <c r="M600" t="s">
        <v>980</v>
      </c>
      <c r="N600">
        <f t="shared" si="278"/>
        <v>98</v>
      </c>
      <c r="O600" t="s">
        <v>33</v>
      </c>
      <c r="U600" t="s">
        <v>39</v>
      </c>
      <c r="W600" t="s">
        <v>41</v>
      </c>
      <c r="Y600" t="s">
        <v>217</v>
      </c>
      <c r="AD600" t="s">
        <v>217</v>
      </c>
      <c r="AI600" t="s">
        <v>217</v>
      </c>
      <c r="BF600">
        <v>8</v>
      </c>
      <c r="BJ600" t="s">
        <v>218</v>
      </c>
      <c r="BO600" t="s">
        <v>218</v>
      </c>
      <c r="BT600" t="s">
        <v>218</v>
      </c>
      <c r="CE600">
        <v>8</v>
      </c>
      <c r="CH600" t="s">
        <v>84</v>
      </c>
      <c r="CK600" t="s">
        <v>87</v>
      </c>
      <c r="CY600" t="s">
        <v>101</v>
      </c>
      <c r="DT600" t="s">
        <v>217</v>
      </c>
      <c r="DY600" t="s">
        <v>217</v>
      </c>
      <c r="ED600" t="s">
        <v>217</v>
      </c>
      <c r="EI600" t="s">
        <v>217</v>
      </c>
      <c r="EN600" t="s">
        <v>217</v>
      </c>
      <c r="ES600" t="s">
        <v>217</v>
      </c>
      <c r="FF600">
        <v>9</v>
      </c>
      <c r="FH600" t="s">
        <v>217</v>
      </c>
      <c r="FQ600" t="s">
        <v>232</v>
      </c>
      <c r="FR600" t="s">
        <v>217</v>
      </c>
      <c r="FW600" t="s">
        <v>217</v>
      </c>
      <c r="GB600" t="s">
        <v>217</v>
      </c>
      <c r="GL600" t="s">
        <v>217</v>
      </c>
      <c r="GQ600" t="s">
        <v>217</v>
      </c>
      <c r="GZ600" t="s">
        <v>232</v>
      </c>
      <c r="HI600">
        <v>9</v>
      </c>
      <c r="HK600" t="s">
        <v>191</v>
      </c>
      <c r="KE600">
        <v>9</v>
      </c>
    </row>
    <row r="601" spans="2:293" x14ac:dyDescent="0.25">
      <c r="B601">
        <v>98979353</v>
      </c>
      <c r="C601" s="1">
        <v>43300.649594907409</v>
      </c>
      <c r="D601" s="1">
        <v>43300.653379629628</v>
      </c>
      <c r="J601" t="s">
        <v>618</v>
      </c>
      <c r="K601" t="s">
        <v>31</v>
      </c>
      <c r="M601" t="s">
        <v>872</v>
      </c>
      <c r="N601">
        <f t="shared" si="278"/>
        <v>64</v>
      </c>
      <c r="O601" t="s">
        <v>33</v>
      </c>
      <c r="Z601" t="s">
        <v>218</v>
      </c>
      <c r="AE601" t="s">
        <v>218</v>
      </c>
      <c r="AJ601" t="s">
        <v>218</v>
      </c>
      <c r="BE601">
        <v>7</v>
      </c>
      <c r="BJ601" t="s">
        <v>218</v>
      </c>
      <c r="BO601" t="s">
        <v>218</v>
      </c>
      <c r="BU601" t="s">
        <v>222</v>
      </c>
      <c r="CC601">
        <v>6</v>
      </c>
      <c r="CI601" t="s">
        <v>85</v>
      </c>
      <c r="IQ601" t="s">
        <v>217</v>
      </c>
      <c r="IV601" t="s">
        <v>217</v>
      </c>
      <c r="JA601" t="s">
        <v>217</v>
      </c>
      <c r="JF601" t="s">
        <v>217</v>
      </c>
      <c r="JR601">
        <v>8</v>
      </c>
      <c r="JV601" t="s">
        <v>192</v>
      </c>
      <c r="KC601">
        <v>7</v>
      </c>
      <c r="KG601" t="s">
        <v>1000</v>
      </c>
    </row>
    <row r="602" spans="2:293" x14ac:dyDescent="0.25">
      <c r="B602">
        <v>98979353</v>
      </c>
      <c r="C602" s="1">
        <v>43300.572106481479</v>
      </c>
      <c r="D602" s="1">
        <v>43300.574513888889</v>
      </c>
      <c r="J602" t="s">
        <v>1001</v>
      </c>
      <c r="K602" t="s">
        <v>31</v>
      </c>
      <c r="M602" t="s">
        <v>489</v>
      </c>
      <c r="N602">
        <f t="shared" si="278"/>
        <v>220</v>
      </c>
      <c r="P602" t="s">
        <v>34</v>
      </c>
      <c r="T602" t="s">
        <v>38</v>
      </c>
      <c r="Z602" t="s">
        <v>218</v>
      </c>
      <c r="AE602" t="s">
        <v>218</v>
      </c>
      <c r="AJ602" t="s">
        <v>218</v>
      </c>
      <c r="BD602">
        <v>6</v>
      </c>
      <c r="BJ602" t="s">
        <v>218</v>
      </c>
      <c r="BO602" t="s">
        <v>218</v>
      </c>
      <c r="BT602" t="s">
        <v>218</v>
      </c>
      <c r="CD602">
        <v>7</v>
      </c>
      <c r="CI602" t="s">
        <v>85</v>
      </c>
      <c r="IR602" t="s">
        <v>218</v>
      </c>
      <c r="IV602" t="s">
        <v>217</v>
      </c>
      <c r="JB602" t="s">
        <v>218</v>
      </c>
      <c r="JG602" t="s">
        <v>218</v>
      </c>
      <c r="JR602">
        <v>8</v>
      </c>
      <c r="JU602" t="s">
        <v>191</v>
      </c>
      <c r="KC602">
        <v>7</v>
      </c>
    </row>
    <row r="603" spans="2:293" x14ac:dyDescent="0.25">
      <c r="B603">
        <v>98979353</v>
      </c>
      <c r="C603" s="1">
        <v>43300.536493055559</v>
      </c>
      <c r="D603" s="1">
        <v>43300.539120370369</v>
      </c>
      <c r="J603" t="s">
        <v>1002</v>
      </c>
      <c r="K603" t="s">
        <v>31</v>
      </c>
      <c r="M603" t="s">
        <v>998</v>
      </c>
      <c r="N603">
        <f t="shared" si="278"/>
        <v>89</v>
      </c>
      <c r="O603" t="s">
        <v>33</v>
      </c>
      <c r="Y603" t="s">
        <v>217</v>
      </c>
      <c r="AE603" t="s">
        <v>218</v>
      </c>
      <c r="AJ603" t="s">
        <v>218</v>
      </c>
      <c r="BF603">
        <v>8</v>
      </c>
      <c r="BJ603" t="s">
        <v>218</v>
      </c>
      <c r="BP603" t="s">
        <v>222</v>
      </c>
      <c r="BU603" t="s">
        <v>222</v>
      </c>
      <c r="CC603">
        <v>6</v>
      </c>
      <c r="CI603" t="s">
        <v>85</v>
      </c>
      <c r="IQ603" t="s">
        <v>217</v>
      </c>
      <c r="IW603" t="s">
        <v>218</v>
      </c>
      <c r="JA603" t="s">
        <v>217</v>
      </c>
      <c r="JF603" t="s">
        <v>217</v>
      </c>
      <c r="JS603">
        <v>9</v>
      </c>
      <c r="JU603" t="s">
        <v>191</v>
      </c>
      <c r="KD603">
        <v>8</v>
      </c>
    </row>
    <row r="604" spans="2:293" x14ac:dyDescent="0.25">
      <c r="B604">
        <v>98979353</v>
      </c>
      <c r="C604" s="1">
        <v>43300.529409722221</v>
      </c>
      <c r="D604" s="1">
        <v>43300.531226851854</v>
      </c>
      <c r="J604" t="s">
        <v>798</v>
      </c>
      <c r="K604" t="s">
        <v>31</v>
      </c>
      <c r="M604" t="s">
        <v>514</v>
      </c>
      <c r="N604">
        <f t="shared" si="278"/>
        <v>165</v>
      </c>
      <c r="O604" t="s">
        <v>33</v>
      </c>
      <c r="P604" t="s">
        <v>34</v>
      </c>
      <c r="Y604" t="s">
        <v>217</v>
      </c>
      <c r="AD604" t="s">
        <v>217</v>
      </c>
      <c r="AI604" t="s">
        <v>217</v>
      </c>
      <c r="BG604">
        <v>9</v>
      </c>
      <c r="BI604" t="s">
        <v>243</v>
      </c>
      <c r="BN604" t="s">
        <v>243</v>
      </c>
      <c r="BS604" t="s">
        <v>243</v>
      </c>
      <c r="CF604">
        <v>9</v>
      </c>
      <c r="CI604" t="s">
        <v>85</v>
      </c>
      <c r="IQ604" t="s">
        <v>217</v>
      </c>
      <c r="IV604" t="s">
        <v>217</v>
      </c>
      <c r="JA604" t="s">
        <v>217</v>
      </c>
      <c r="JF604" t="s">
        <v>217</v>
      </c>
      <c r="JS604">
        <v>9</v>
      </c>
      <c r="JU604" t="s">
        <v>191</v>
      </c>
      <c r="KE604">
        <v>9</v>
      </c>
    </row>
    <row r="605" spans="2:293" x14ac:dyDescent="0.25">
      <c r="B605">
        <v>98979353</v>
      </c>
      <c r="C605" s="1">
        <v>43299.57099537037</v>
      </c>
      <c r="D605" s="1">
        <v>43299.576643518521</v>
      </c>
      <c r="J605" t="s">
        <v>1003</v>
      </c>
      <c r="K605" t="s">
        <v>31</v>
      </c>
      <c r="M605" t="s">
        <v>1004</v>
      </c>
      <c r="N605">
        <f t="shared" si="278"/>
        <v>164</v>
      </c>
      <c r="O605" t="s">
        <v>33</v>
      </c>
      <c r="U605" t="s">
        <v>39</v>
      </c>
      <c r="Z605" t="s">
        <v>218</v>
      </c>
      <c r="AF605" t="s">
        <v>222</v>
      </c>
      <c r="AK605" t="s">
        <v>222</v>
      </c>
      <c r="BC605">
        <v>5</v>
      </c>
      <c r="BI605" t="s">
        <v>243</v>
      </c>
      <c r="BO605" t="s">
        <v>218</v>
      </c>
      <c r="BT605" t="s">
        <v>218</v>
      </c>
      <c r="CE605">
        <v>8</v>
      </c>
      <c r="CH605" t="s">
        <v>84</v>
      </c>
      <c r="CK605" t="s">
        <v>87</v>
      </c>
      <c r="CY605" t="s">
        <v>101</v>
      </c>
      <c r="DU605" t="s">
        <v>218</v>
      </c>
      <c r="DY605" t="s">
        <v>217</v>
      </c>
      <c r="EE605" t="s">
        <v>218</v>
      </c>
      <c r="EJ605" t="s">
        <v>218</v>
      </c>
      <c r="EO605" t="s">
        <v>218</v>
      </c>
      <c r="ES605" t="s">
        <v>217</v>
      </c>
      <c r="FF605">
        <v>9</v>
      </c>
      <c r="FH605" t="s">
        <v>217</v>
      </c>
      <c r="FN605" t="s">
        <v>218</v>
      </c>
      <c r="FS605" t="s">
        <v>218</v>
      </c>
      <c r="FX605" t="s">
        <v>218</v>
      </c>
      <c r="GC605" t="s">
        <v>218</v>
      </c>
      <c r="GM605" t="s">
        <v>218</v>
      </c>
      <c r="GR605" t="s">
        <v>218</v>
      </c>
      <c r="GW605" t="s">
        <v>218</v>
      </c>
      <c r="HH605">
        <v>8</v>
      </c>
      <c r="HK605" t="s">
        <v>191</v>
      </c>
      <c r="KC605">
        <v>7</v>
      </c>
      <c r="KG605" t="s">
        <v>1005</v>
      </c>
    </row>
    <row r="606" spans="2:293" x14ac:dyDescent="0.25">
      <c r="B606">
        <v>98979353</v>
      </c>
      <c r="C606" s="1">
        <v>43298.867523148147</v>
      </c>
      <c r="D606" s="1">
        <v>43298.87295138889</v>
      </c>
      <c r="J606" t="s">
        <v>846</v>
      </c>
      <c r="K606" t="s">
        <v>31</v>
      </c>
      <c r="M606" t="s">
        <v>990</v>
      </c>
      <c r="N606">
        <f t="shared" si="278"/>
        <v>121</v>
      </c>
      <c r="O606" t="s">
        <v>33</v>
      </c>
      <c r="U606" t="s">
        <v>39</v>
      </c>
      <c r="Z606" t="s">
        <v>218</v>
      </c>
      <c r="AD606" t="s">
        <v>217</v>
      </c>
      <c r="AJ606" t="s">
        <v>218</v>
      </c>
      <c r="BG606">
        <v>9</v>
      </c>
      <c r="BJ606" t="s">
        <v>218</v>
      </c>
      <c r="BO606" t="s">
        <v>218</v>
      </c>
      <c r="BT606" t="s">
        <v>218</v>
      </c>
      <c r="CE606">
        <v>8</v>
      </c>
      <c r="CH606" t="s">
        <v>84</v>
      </c>
      <c r="CM606" t="s">
        <v>89</v>
      </c>
      <c r="HN606" t="s">
        <v>218</v>
      </c>
      <c r="IA606">
        <v>10</v>
      </c>
      <c r="KE606">
        <v>9</v>
      </c>
    </row>
    <row r="607" spans="2:293" x14ac:dyDescent="0.25">
      <c r="B607">
        <v>98979353</v>
      </c>
      <c r="C607" s="1">
        <v>43298.597268518519</v>
      </c>
      <c r="D607" s="1">
        <v>43298.600335648145</v>
      </c>
      <c r="J607" t="s">
        <v>1006</v>
      </c>
      <c r="K607" t="s">
        <v>31</v>
      </c>
      <c r="M607" t="s">
        <v>1007</v>
      </c>
      <c r="N607">
        <f t="shared" si="278"/>
        <v>127</v>
      </c>
      <c r="O607" t="s">
        <v>33</v>
      </c>
      <c r="Y607" t="s">
        <v>217</v>
      </c>
      <c r="AD607" t="s">
        <v>217</v>
      </c>
      <c r="AI607" t="s">
        <v>217</v>
      </c>
      <c r="BG607">
        <v>9</v>
      </c>
      <c r="BJ607" t="s">
        <v>218</v>
      </c>
      <c r="BO607" t="s">
        <v>218</v>
      </c>
      <c r="BT607" t="s">
        <v>218</v>
      </c>
      <c r="CD607">
        <v>7</v>
      </c>
      <c r="CI607" t="s">
        <v>85</v>
      </c>
      <c r="IR607" t="s">
        <v>218</v>
      </c>
      <c r="IV607" t="s">
        <v>217</v>
      </c>
      <c r="JA607" t="s">
        <v>217</v>
      </c>
      <c r="JG607" t="s">
        <v>218</v>
      </c>
      <c r="JS607">
        <v>9</v>
      </c>
      <c r="JU607" t="s">
        <v>191</v>
      </c>
      <c r="KD607">
        <v>8</v>
      </c>
      <c r="KG607" t="s">
        <v>1008</v>
      </c>
    </row>
    <row r="608" spans="2:293" x14ac:dyDescent="0.25">
      <c r="B608">
        <v>98979353</v>
      </c>
      <c r="C608" s="1">
        <v>43296.734166666669</v>
      </c>
      <c r="D608" s="1">
        <v>43296.736157407409</v>
      </c>
      <c r="J608" t="s">
        <v>1009</v>
      </c>
      <c r="K608" t="s">
        <v>31</v>
      </c>
      <c r="M608" t="s">
        <v>757</v>
      </c>
      <c r="N608">
        <f t="shared" si="278"/>
        <v>168</v>
      </c>
      <c r="O608" t="s">
        <v>33</v>
      </c>
      <c r="Z608" t="s">
        <v>218</v>
      </c>
      <c r="AE608" t="s">
        <v>218</v>
      </c>
      <c r="AJ608" t="s">
        <v>218</v>
      </c>
      <c r="BE608">
        <v>7</v>
      </c>
      <c r="BJ608" t="s">
        <v>218</v>
      </c>
      <c r="BP608" t="s">
        <v>222</v>
      </c>
      <c r="BT608" t="s">
        <v>218</v>
      </c>
      <c r="CC608">
        <v>6</v>
      </c>
      <c r="CI608" t="s">
        <v>85</v>
      </c>
      <c r="IR608" t="s">
        <v>218</v>
      </c>
      <c r="IV608" t="s">
        <v>217</v>
      </c>
      <c r="JA608" t="s">
        <v>217</v>
      </c>
      <c r="JG608" t="s">
        <v>218</v>
      </c>
      <c r="JR608">
        <v>8</v>
      </c>
      <c r="JU608" t="s">
        <v>191</v>
      </c>
      <c r="KD608">
        <v>8</v>
      </c>
    </row>
    <row r="609" spans="2:293" x14ac:dyDescent="0.25">
      <c r="B609">
        <v>98931062</v>
      </c>
      <c r="C609" s="1">
        <v>43295.871805555558</v>
      </c>
      <c r="D609" s="1">
        <v>43295.875486111108</v>
      </c>
      <c r="J609" t="s">
        <v>1003</v>
      </c>
      <c r="K609" t="s">
        <v>31</v>
      </c>
      <c r="M609" t="s">
        <v>564</v>
      </c>
      <c r="N609">
        <f t="shared" si="278"/>
        <v>127</v>
      </c>
      <c r="O609" t="s">
        <v>33</v>
      </c>
      <c r="Z609" t="s">
        <v>218</v>
      </c>
      <c r="AE609" t="s">
        <v>218</v>
      </c>
      <c r="AJ609" t="s">
        <v>218</v>
      </c>
      <c r="BG609">
        <v>9</v>
      </c>
      <c r="BJ609" t="s">
        <v>218</v>
      </c>
      <c r="BO609" t="s">
        <v>218</v>
      </c>
      <c r="BT609" t="s">
        <v>218</v>
      </c>
      <c r="CE609">
        <v>8</v>
      </c>
      <c r="CH609" t="s">
        <v>84</v>
      </c>
      <c r="CK609" t="s">
        <v>87</v>
      </c>
      <c r="CU609" t="s">
        <v>97</v>
      </c>
      <c r="DT609" t="s">
        <v>217</v>
      </c>
      <c r="DY609" t="s">
        <v>217</v>
      </c>
      <c r="ED609" t="s">
        <v>217</v>
      </c>
      <c r="EI609" t="s">
        <v>217</v>
      </c>
      <c r="EN609" t="s">
        <v>217</v>
      </c>
      <c r="ES609" t="s">
        <v>217</v>
      </c>
      <c r="FG609">
        <v>10</v>
      </c>
      <c r="FH609" t="s">
        <v>217</v>
      </c>
      <c r="FM609" t="s">
        <v>217</v>
      </c>
      <c r="FR609" t="s">
        <v>217</v>
      </c>
      <c r="FW609" t="s">
        <v>217</v>
      </c>
      <c r="GB609" t="s">
        <v>217</v>
      </c>
      <c r="GL609" t="s">
        <v>217</v>
      </c>
      <c r="GQ609" t="s">
        <v>217</v>
      </c>
      <c r="GW609" t="s">
        <v>218</v>
      </c>
      <c r="HJ609">
        <v>10</v>
      </c>
      <c r="HK609" t="s">
        <v>191</v>
      </c>
      <c r="KE609">
        <v>9</v>
      </c>
    </row>
    <row r="610" spans="2:293" x14ac:dyDescent="0.25">
      <c r="B610">
        <v>98979353</v>
      </c>
      <c r="C610" s="1">
        <v>43295.633171296293</v>
      </c>
      <c r="D610" s="1">
        <v>43295.636782407404</v>
      </c>
      <c r="J610" t="s">
        <v>1010</v>
      </c>
      <c r="K610" t="s">
        <v>31</v>
      </c>
      <c r="M610" t="s">
        <v>687</v>
      </c>
      <c r="N610">
        <f t="shared" si="278"/>
        <v>182</v>
      </c>
      <c r="O610" t="s">
        <v>33</v>
      </c>
      <c r="U610" t="s">
        <v>39</v>
      </c>
      <c r="Y610" t="s">
        <v>217</v>
      </c>
      <c r="AD610" t="s">
        <v>217</v>
      </c>
      <c r="AI610" t="s">
        <v>217</v>
      </c>
      <c r="BH610">
        <v>10</v>
      </c>
      <c r="BI610" t="s">
        <v>243</v>
      </c>
      <c r="BN610" t="s">
        <v>243</v>
      </c>
      <c r="BS610" t="s">
        <v>243</v>
      </c>
      <c r="CG610">
        <v>10</v>
      </c>
      <c r="CH610" t="s">
        <v>84</v>
      </c>
      <c r="CK610" t="s">
        <v>87</v>
      </c>
      <c r="DF610" t="s">
        <v>108</v>
      </c>
      <c r="DT610" t="s">
        <v>217</v>
      </c>
      <c r="DY610" t="s">
        <v>217</v>
      </c>
      <c r="ED610" t="s">
        <v>217</v>
      </c>
      <c r="EI610" t="s">
        <v>217</v>
      </c>
      <c r="EN610" t="s">
        <v>217</v>
      </c>
      <c r="ES610" t="s">
        <v>217</v>
      </c>
      <c r="FG610">
        <v>10</v>
      </c>
      <c r="FH610" t="s">
        <v>217</v>
      </c>
      <c r="FQ610" t="s">
        <v>232</v>
      </c>
      <c r="FR610" t="s">
        <v>217</v>
      </c>
      <c r="FW610" t="s">
        <v>217</v>
      </c>
      <c r="GB610" t="s">
        <v>217</v>
      </c>
      <c r="GL610" t="s">
        <v>217</v>
      </c>
      <c r="GQ610" t="s">
        <v>217</v>
      </c>
      <c r="GV610" t="s">
        <v>217</v>
      </c>
      <c r="HJ610">
        <v>10</v>
      </c>
      <c r="HK610" t="s">
        <v>191</v>
      </c>
      <c r="KF610">
        <v>10</v>
      </c>
    </row>
    <row r="611" spans="2:293" x14ac:dyDescent="0.25">
      <c r="B611">
        <v>98979353</v>
      </c>
      <c r="C611" s="1">
        <v>43294.795057870368</v>
      </c>
      <c r="D611" s="1">
        <v>43294.796875</v>
      </c>
      <c r="J611" t="s">
        <v>1011</v>
      </c>
      <c r="K611" t="s">
        <v>31</v>
      </c>
      <c r="M611" t="s">
        <v>1012</v>
      </c>
      <c r="N611">
        <f t="shared" si="278"/>
        <v>306</v>
      </c>
      <c r="P611" t="s">
        <v>34</v>
      </c>
      <c r="Z611" t="s">
        <v>218</v>
      </c>
      <c r="AE611" t="s">
        <v>218</v>
      </c>
      <c r="AJ611" t="s">
        <v>218</v>
      </c>
      <c r="BE611">
        <v>7</v>
      </c>
      <c r="BJ611" t="s">
        <v>218</v>
      </c>
      <c r="BO611" t="s">
        <v>218</v>
      </c>
      <c r="BT611" t="s">
        <v>218</v>
      </c>
      <c r="CD611">
        <v>7</v>
      </c>
      <c r="CH611" t="s">
        <v>84</v>
      </c>
      <c r="CL611" t="s">
        <v>88</v>
      </c>
      <c r="IB611" t="s">
        <v>217</v>
      </c>
      <c r="IN611">
        <v>8</v>
      </c>
      <c r="KC611">
        <v>7</v>
      </c>
    </row>
    <row r="612" spans="2:293" x14ac:dyDescent="0.25">
      <c r="B612">
        <v>98979353</v>
      </c>
      <c r="C612" s="1">
        <v>43293.867650462962</v>
      </c>
      <c r="D612" s="1">
        <v>43293.872037037036</v>
      </c>
      <c r="J612" t="s">
        <v>913</v>
      </c>
      <c r="K612" t="s">
        <v>31</v>
      </c>
      <c r="M612" t="s">
        <v>1012</v>
      </c>
      <c r="N612">
        <f t="shared" si="278"/>
        <v>87</v>
      </c>
      <c r="O612" t="s">
        <v>33</v>
      </c>
      <c r="Y612" t="s">
        <v>217</v>
      </c>
      <c r="AD612" t="s">
        <v>217</v>
      </c>
      <c r="AJ612" t="s">
        <v>218</v>
      </c>
      <c r="BF612">
        <v>8</v>
      </c>
      <c r="BI612" t="s">
        <v>243</v>
      </c>
      <c r="BN612" t="s">
        <v>243</v>
      </c>
      <c r="BT612" t="s">
        <v>218</v>
      </c>
      <c r="CE612">
        <v>8</v>
      </c>
      <c r="CH612" t="s">
        <v>84</v>
      </c>
      <c r="CK612" t="s">
        <v>87</v>
      </c>
      <c r="CZ612" t="s">
        <v>102</v>
      </c>
      <c r="DT612" t="s">
        <v>217</v>
      </c>
      <c r="DY612" t="s">
        <v>217</v>
      </c>
      <c r="ED612" t="s">
        <v>217</v>
      </c>
      <c r="EI612" t="s">
        <v>217</v>
      </c>
      <c r="EN612" t="s">
        <v>217</v>
      </c>
      <c r="ES612" t="s">
        <v>217</v>
      </c>
      <c r="FF612">
        <v>9</v>
      </c>
      <c r="FH612" t="s">
        <v>217</v>
      </c>
      <c r="FM612" t="s">
        <v>217</v>
      </c>
      <c r="FR612" t="s">
        <v>217</v>
      </c>
      <c r="FW612" t="s">
        <v>217</v>
      </c>
      <c r="GB612" t="s">
        <v>217</v>
      </c>
      <c r="GL612" t="s">
        <v>217</v>
      </c>
      <c r="GQ612" t="s">
        <v>217</v>
      </c>
      <c r="GZ612" t="s">
        <v>232</v>
      </c>
      <c r="HI612">
        <v>9</v>
      </c>
      <c r="HK612" t="s">
        <v>191</v>
      </c>
      <c r="KD612">
        <v>8</v>
      </c>
      <c r="KG612" t="s">
        <v>1013</v>
      </c>
    </row>
    <row r="613" spans="2:293" x14ac:dyDescent="0.25">
      <c r="B613">
        <v>98979353</v>
      </c>
      <c r="C613" s="1">
        <v>43293.511157407411</v>
      </c>
      <c r="D613" s="1">
        <v>43293.514398148145</v>
      </c>
      <c r="J613" t="s">
        <v>1009</v>
      </c>
      <c r="K613" t="s">
        <v>31</v>
      </c>
      <c r="M613" t="s">
        <v>1004</v>
      </c>
      <c r="N613">
        <f t="shared" si="278"/>
        <v>162</v>
      </c>
      <c r="P613" t="s">
        <v>34</v>
      </c>
      <c r="R613" t="s">
        <v>36</v>
      </c>
      <c r="W613" t="s">
        <v>41</v>
      </c>
      <c r="Y613" t="s">
        <v>217</v>
      </c>
      <c r="AD613" t="s">
        <v>217</v>
      </c>
      <c r="AJ613" t="s">
        <v>218</v>
      </c>
      <c r="BF613">
        <v>8</v>
      </c>
      <c r="BJ613" t="s">
        <v>218</v>
      </c>
      <c r="BO613" t="s">
        <v>218</v>
      </c>
      <c r="BS613" t="s">
        <v>243</v>
      </c>
      <c r="CD613">
        <v>7</v>
      </c>
      <c r="CH613" t="s">
        <v>84</v>
      </c>
      <c r="CK613" t="s">
        <v>87</v>
      </c>
      <c r="CZ613" t="s">
        <v>102</v>
      </c>
      <c r="DT613" t="s">
        <v>217</v>
      </c>
      <c r="DY613" t="s">
        <v>217</v>
      </c>
      <c r="ED613" t="s">
        <v>217</v>
      </c>
      <c r="EI613" t="s">
        <v>217</v>
      </c>
      <c r="EN613" t="s">
        <v>217</v>
      </c>
      <c r="ES613" t="s">
        <v>217</v>
      </c>
      <c r="FF613">
        <v>9</v>
      </c>
      <c r="FH613" t="s">
        <v>217</v>
      </c>
      <c r="FM613" t="s">
        <v>217</v>
      </c>
      <c r="FR613" t="s">
        <v>217</v>
      </c>
      <c r="FW613" t="s">
        <v>217</v>
      </c>
      <c r="GB613" t="s">
        <v>217</v>
      </c>
      <c r="GL613" t="s">
        <v>217</v>
      </c>
      <c r="GQ613" t="s">
        <v>217</v>
      </c>
      <c r="GZ613" t="s">
        <v>232</v>
      </c>
      <c r="HI613">
        <v>9</v>
      </c>
      <c r="HK613" t="s">
        <v>191</v>
      </c>
      <c r="KD613">
        <v>8</v>
      </c>
    </row>
    <row r="614" spans="2:293" x14ac:dyDescent="0.25">
      <c r="B614">
        <v>98979353</v>
      </c>
      <c r="C614" s="1">
        <v>43293.507071759261</v>
      </c>
      <c r="D614" s="1">
        <v>43293.509884259256</v>
      </c>
      <c r="J614" t="s">
        <v>922</v>
      </c>
      <c r="K614" t="s">
        <v>31</v>
      </c>
      <c r="M614" t="s">
        <v>985</v>
      </c>
      <c r="N614">
        <f t="shared" si="278"/>
        <v>166</v>
      </c>
      <c r="O614" t="s">
        <v>33</v>
      </c>
      <c r="U614" t="s">
        <v>39</v>
      </c>
      <c r="V614" t="s">
        <v>40</v>
      </c>
      <c r="Y614" t="s">
        <v>217</v>
      </c>
      <c r="AD614" t="s">
        <v>217</v>
      </c>
      <c r="AI614" t="s">
        <v>217</v>
      </c>
      <c r="BF614">
        <v>8</v>
      </c>
      <c r="BJ614" t="s">
        <v>218</v>
      </c>
      <c r="BO614" t="s">
        <v>218</v>
      </c>
      <c r="BT614" t="s">
        <v>218</v>
      </c>
      <c r="CE614">
        <v>8</v>
      </c>
      <c r="CH614" t="s">
        <v>84</v>
      </c>
      <c r="CM614" t="s">
        <v>89</v>
      </c>
      <c r="HM614" t="s">
        <v>217</v>
      </c>
      <c r="HZ614">
        <v>9</v>
      </c>
      <c r="KD614">
        <v>8</v>
      </c>
    </row>
    <row r="615" spans="2:293" x14ac:dyDescent="0.25">
      <c r="B615">
        <v>98979353</v>
      </c>
      <c r="C615" s="1">
        <v>43293.402939814812</v>
      </c>
      <c r="D615" s="1">
        <v>43293.406458333331</v>
      </c>
      <c r="J615" t="s">
        <v>869</v>
      </c>
      <c r="K615" t="s">
        <v>31</v>
      </c>
      <c r="M615" t="s">
        <v>687</v>
      </c>
      <c r="N615">
        <f t="shared" si="278"/>
        <v>94</v>
      </c>
      <c r="O615" t="s">
        <v>33</v>
      </c>
      <c r="Y615" t="s">
        <v>217</v>
      </c>
      <c r="AD615" t="s">
        <v>217</v>
      </c>
      <c r="AI615" t="s">
        <v>217</v>
      </c>
      <c r="BH615">
        <v>10</v>
      </c>
      <c r="BJ615" t="s">
        <v>218</v>
      </c>
      <c r="BO615" t="s">
        <v>218</v>
      </c>
      <c r="BT615" t="s">
        <v>218</v>
      </c>
      <c r="CD615">
        <v>7</v>
      </c>
      <c r="CI615" t="s">
        <v>85</v>
      </c>
      <c r="IQ615" t="s">
        <v>217</v>
      </c>
      <c r="IV615" t="s">
        <v>217</v>
      </c>
      <c r="JA615" t="s">
        <v>217</v>
      </c>
      <c r="JF615" t="s">
        <v>217</v>
      </c>
      <c r="JT615">
        <v>10</v>
      </c>
      <c r="JU615" t="s">
        <v>191</v>
      </c>
      <c r="KD615">
        <v>8</v>
      </c>
      <c r="KG615" t="s">
        <v>1014</v>
      </c>
    </row>
    <row r="616" spans="2:293" x14ac:dyDescent="0.25">
      <c r="B616">
        <v>98979353</v>
      </c>
      <c r="C616" s="1">
        <v>43292.90960648148</v>
      </c>
      <c r="D616" s="1">
        <v>43292.912106481483</v>
      </c>
      <c r="J616" t="s">
        <v>1015</v>
      </c>
      <c r="K616" t="s">
        <v>31</v>
      </c>
      <c r="M616" t="s">
        <v>712</v>
      </c>
      <c r="N616">
        <f t="shared" si="278"/>
        <v>126</v>
      </c>
      <c r="O616" t="s">
        <v>33</v>
      </c>
      <c r="Z616" t="s">
        <v>218</v>
      </c>
      <c r="AE616" t="s">
        <v>218</v>
      </c>
      <c r="AJ616" t="s">
        <v>218</v>
      </c>
      <c r="BF616">
        <v>8</v>
      </c>
      <c r="BJ616" t="s">
        <v>218</v>
      </c>
      <c r="BO616" t="s">
        <v>218</v>
      </c>
      <c r="BT616" t="s">
        <v>218</v>
      </c>
      <c r="CE616">
        <v>8</v>
      </c>
      <c r="CI616" t="s">
        <v>85</v>
      </c>
      <c r="IQ616" t="s">
        <v>217</v>
      </c>
      <c r="IV616" t="s">
        <v>217</v>
      </c>
      <c r="JA616" t="s">
        <v>217</v>
      </c>
      <c r="JF616" t="s">
        <v>217</v>
      </c>
      <c r="JT616">
        <v>10</v>
      </c>
      <c r="JU616" t="s">
        <v>191</v>
      </c>
      <c r="KF616">
        <v>10</v>
      </c>
    </row>
    <row r="617" spans="2:293" x14ac:dyDescent="0.25">
      <c r="B617">
        <v>98979353</v>
      </c>
      <c r="C617" s="1">
        <v>43292.832592592589</v>
      </c>
      <c r="D617" s="1">
        <v>43292.836412037039</v>
      </c>
      <c r="J617" t="s">
        <v>841</v>
      </c>
      <c r="K617" t="s">
        <v>31</v>
      </c>
      <c r="M617" t="s">
        <v>1016</v>
      </c>
      <c r="N617">
        <f t="shared" si="278"/>
        <v>244</v>
      </c>
      <c r="O617" t="s">
        <v>33</v>
      </c>
      <c r="Z617" t="s">
        <v>218</v>
      </c>
      <c r="AE617" t="s">
        <v>218</v>
      </c>
      <c r="AJ617" t="s">
        <v>218</v>
      </c>
      <c r="BF617">
        <v>8</v>
      </c>
      <c r="BJ617" t="s">
        <v>218</v>
      </c>
      <c r="BO617" t="s">
        <v>218</v>
      </c>
      <c r="BT617" t="s">
        <v>218</v>
      </c>
      <c r="CE617">
        <v>8</v>
      </c>
      <c r="CI617" t="s">
        <v>85</v>
      </c>
      <c r="IQ617" t="s">
        <v>217</v>
      </c>
      <c r="IW617" t="s">
        <v>218</v>
      </c>
      <c r="JB617" t="s">
        <v>218</v>
      </c>
      <c r="JF617" t="s">
        <v>217</v>
      </c>
      <c r="JR617">
        <v>8</v>
      </c>
      <c r="JU617" t="s">
        <v>191</v>
      </c>
      <c r="KD617">
        <v>8</v>
      </c>
    </row>
    <row r="618" spans="2:293" x14ac:dyDescent="0.25">
      <c r="B618">
        <v>98979353</v>
      </c>
      <c r="C618" s="1">
        <v>43292.819282407407</v>
      </c>
      <c r="D618" s="1">
        <v>43292.827118055553</v>
      </c>
      <c r="J618" t="s">
        <v>696</v>
      </c>
      <c r="K618" t="s">
        <v>31</v>
      </c>
      <c r="M618" t="s">
        <v>489</v>
      </c>
      <c r="N618">
        <f t="shared" si="278"/>
        <v>150</v>
      </c>
      <c r="P618" t="s">
        <v>34</v>
      </c>
      <c r="S618" t="s">
        <v>37</v>
      </c>
      <c r="T618" t="s">
        <v>38</v>
      </c>
      <c r="X618" t="s">
        <v>1017</v>
      </c>
      <c r="Y618" t="s">
        <v>217</v>
      </c>
      <c r="AD618" t="s">
        <v>217</v>
      </c>
      <c r="AJ618" t="s">
        <v>218</v>
      </c>
      <c r="BG618">
        <v>9</v>
      </c>
      <c r="BJ618" t="s">
        <v>218</v>
      </c>
      <c r="BO618" t="s">
        <v>218</v>
      </c>
      <c r="BT618" t="s">
        <v>218</v>
      </c>
      <c r="CD618">
        <v>7</v>
      </c>
      <c r="CI618" t="s">
        <v>85</v>
      </c>
      <c r="IQ618" t="s">
        <v>217</v>
      </c>
      <c r="IV618" t="s">
        <v>217</v>
      </c>
      <c r="JA618" t="s">
        <v>217</v>
      </c>
      <c r="JF618" t="s">
        <v>217</v>
      </c>
      <c r="JS618">
        <v>9</v>
      </c>
      <c r="JU618" t="s">
        <v>191</v>
      </c>
      <c r="KE618">
        <v>9</v>
      </c>
      <c r="KG618" t="s">
        <v>1018</v>
      </c>
    </row>
    <row r="619" spans="2:293" x14ac:dyDescent="0.25">
      <c r="B619">
        <v>98979353</v>
      </c>
      <c r="C619" s="1">
        <v>43292.816886574074</v>
      </c>
      <c r="D619" s="1">
        <v>43292.823587962965</v>
      </c>
      <c r="J619" t="s">
        <v>958</v>
      </c>
      <c r="K619" t="s">
        <v>31</v>
      </c>
      <c r="M619" t="s">
        <v>872</v>
      </c>
      <c r="N619">
        <f t="shared" si="278"/>
        <v>258</v>
      </c>
      <c r="U619" t="s">
        <v>39</v>
      </c>
      <c r="Z619" t="s">
        <v>218</v>
      </c>
      <c r="AF619" t="s">
        <v>222</v>
      </c>
      <c r="AK619" t="s">
        <v>222</v>
      </c>
      <c r="BC619">
        <v>5</v>
      </c>
      <c r="BJ619" t="s">
        <v>218</v>
      </c>
      <c r="BO619" t="s">
        <v>218</v>
      </c>
      <c r="BT619" t="s">
        <v>218</v>
      </c>
      <c r="CE619">
        <v>8</v>
      </c>
      <c r="CH619" t="s">
        <v>84</v>
      </c>
      <c r="CM619" t="s">
        <v>89</v>
      </c>
      <c r="HM619" t="s">
        <v>217</v>
      </c>
      <c r="HZ619">
        <v>9</v>
      </c>
      <c r="KD619">
        <v>8</v>
      </c>
      <c r="KG619" t="s">
        <v>1019</v>
      </c>
    </row>
    <row r="620" spans="2:293" x14ac:dyDescent="0.25">
      <c r="B620">
        <v>98979353</v>
      </c>
      <c r="C620" s="1">
        <v>43292.815729166665</v>
      </c>
      <c r="D620" s="1">
        <v>43292.820127314815</v>
      </c>
      <c r="J620" t="s">
        <v>1020</v>
      </c>
      <c r="K620" t="s">
        <v>31</v>
      </c>
      <c r="M620" t="s">
        <v>687</v>
      </c>
      <c r="N620">
        <f t="shared" si="278"/>
        <v>105</v>
      </c>
      <c r="O620" t="s">
        <v>33</v>
      </c>
      <c r="Z620" t="s">
        <v>218</v>
      </c>
      <c r="AE620" t="s">
        <v>218</v>
      </c>
      <c r="AJ620" t="s">
        <v>218</v>
      </c>
      <c r="BF620">
        <v>8</v>
      </c>
      <c r="BJ620" t="s">
        <v>218</v>
      </c>
      <c r="BO620" t="s">
        <v>218</v>
      </c>
      <c r="BT620" t="s">
        <v>218</v>
      </c>
      <c r="CE620">
        <v>8</v>
      </c>
      <c r="CI620" t="s">
        <v>85</v>
      </c>
      <c r="IQ620" t="s">
        <v>217</v>
      </c>
      <c r="IV620" t="s">
        <v>217</v>
      </c>
      <c r="JA620" t="s">
        <v>217</v>
      </c>
      <c r="JF620" t="s">
        <v>217</v>
      </c>
      <c r="JT620">
        <v>10</v>
      </c>
      <c r="JU620" t="s">
        <v>191</v>
      </c>
      <c r="KE620">
        <v>9</v>
      </c>
      <c r="KG620" t="s">
        <v>1021</v>
      </c>
    </row>
    <row r="621" spans="2:293" x14ac:dyDescent="0.25">
      <c r="B621">
        <v>98979353</v>
      </c>
      <c r="C621" s="1">
        <v>43292.740393518521</v>
      </c>
      <c r="D621" s="1">
        <v>43292.742048611108</v>
      </c>
      <c r="J621" t="s">
        <v>687</v>
      </c>
      <c r="K621" t="s">
        <v>31</v>
      </c>
      <c r="M621" t="s">
        <v>687</v>
      </c>
      <c r="N621">
        <f t="shared" si="278"/>
        <v>0</v>
      </c>
      <c r="X621" t="s">
        <v>1022</v>
      </c>
    </row>
    <row r="622" spans="2:293" x14ac:dyDescent="0.25">
      <c r="B622">
        <v>98979353</v>
      </c>
      <c r="C622" s="1">
        <v>43292.670659722222</v>
      </c>
      <c r="D622" s="1">
        <v>43292.69085648148</v>
      </c>
      <c r="J622" t="s">
        <v>982</v>
      </c>
      <c r="K622" t="s">
        <v>31</v>
      </c>
      <c r="M622" t="s">
        <v>946</v>
      </c>
      <c r="N622">
        <f t="shared" si="278"/>
        <v>78</v>
      </c>
      <c r="O622" t="s">
        <v>33</v>
      </c>
      <c r="Y622" t="s">
        <v>217</v>
      </c>
      <c r="AD622" t="s">
        <v>217</v>
      </c>
      <c r="AI622" t="s">
        <v>217</v>
      </c>
      <c r="BG622">
        <v>9</v>
      </c>
      <c r="BK622" t="s">
        <v>222</v>
      </c>
      <c r="BO622" t="s">
        <v>218</v>
      </c>
      <c r="BU622" t="s">
        <v>222</v>
      </c>
      <c r="CD622">
        <v>7</v>
      </c>
      <c r="CH622" t="s">
        <v>84</v>
      </c>
      <c r="CK622" t="s">
        <v>87</v>
      </c>
      <c r="DA622" t="s">
        <v>103</v>
      </c>
      <c r="DT622" t="s">
        <v>217</v>
      </c>
      <c r="DY622" t="s">
        <v>217</v>
      </c>
      <c r="ED622" t="s">
        <v>217</v>
      </c>
      <c r="EI622" t="s">
        <v>217</v>
      </c>
      <c r="EN622" t="s">
        <v>217</v>
      </c>
      <c r="ES622" t="s">
        <v>217</v>
      </c>
      <c r="FF622">
        <v>9</v>
      </c>
      <c r="FH622" t="s">
        <v>217</v>
      </c>
      <c r="FQ622" t="s">
        <v>232</v>
      </c>
      <c r="FR622" t="s">
        <v>217</v>
      </c>
      <c r="FW622" t="s">
        <v>217</v>
      </c>
      <c r="GB622" t="s">
        <v>217</v>
      </c>
      <c r="GM622" t="s">
        <v>218</v>
      </c>
      <c r="GQ622" t="s">
        <v>217</v>
      </c>
      <c r="GW622" t="s">
        <v>218</v>
      </c>
      <c r="HH622">
        <v>8</v>
      </c>
      <c r="HK622" t="s">
        <v>191</v>
      </c>
      <c r="KD622">
        <v>8</v>
      </c>
      <c r="KG622" t="s">
        <v>1023</v>
      </c>
    </row>
    <row r="623" spans="2:293" x14ac:dyDescent="0.25">
      <c r="B623">
        <v>98979353</v>
      </c>
      <c r="C623" s="1">
        <v>43292.65185185185</v>
      </c>
      <c r="D623" s="1">
        <v>43292.654456018521</v>
      </c>
      <c r="J623" t="s">
        <v>1002</v>
      </c>
      <c r="K623" t="s">
        <v>31</v>
      </c>
      <c r="M623" t="s">
        <v>766</v>
      </c>
      <c r="N623">
        <f t="shared" si="278"/>
        <v>84</v>
      </c>
      <c r="O623" t="s">
        <v>33</v>
      </c>
      <c r="Y623" t="s">
        <v>217</v>
      </c>
      <c r="AD623" t="s">
        <v>217</v>
      </c>
      <c r="AI623" t="s">
        <v>217</v>
      </c>
      <c r="BG623">
        <v>9</v>
      </c>
      <c r="BJ623" t="s">
        <v>218</v>
      </c>
      <c r="BO623" t="s">
        <v>218</v>
      </c>
      <c r="BT623" t="s">
        <v>218</v>
      </c>
      <c r="CE623">
        <v>8</v>
      </c>
      <c r="CH623" t="s">
        <v>84</v>
      </c>
      <c r="CM623" t="s">
        <v>89</v>
      </c>
      <c r="HN623" t="s">
        <v>218</v>
      </c>
      <c r="IA623">
        <v>10</v>
      </c>
      <c r="KE623">
        <v>9</v>
      </c>
    </row>
    <row r="624" spans="2:293" x14ac:dyDescent="0.25">
      <c r="B624">
        <v>98979353</v>
      </c>
      <c r="C624" s="1">
        <v>43292.600092592591</v>
      </c>
      <c r="D624" s="1">
        <v>43292.607395833336</v>
      </c>
      <c r="J624" t="s">
        <v>1024</v>
      </c>
      <c r="K624" t="s">
        <v>31</v>
      </c>
      <c r="M624" t="s">
        <v>687</v>
      </c>
      <c r="N624">
        <f t="shared" si="278"/>
        <v>168</v>
      </c>
      <c r="U624" t="s">
        <v>39</v>
      </c>
      <c r="Z624" t="s">
        <v>218</v>
      </c>
      <c r="AE624" t="s">
        <v>218</v>
      </c>
      <c r="AK624" t="s">
        <v>222</v>
      </c>
      <c r="BD624">
        <v>6</v>
      </c>
      <c r="BI624" t="s">
        <v>243</v>
      </c>
      <c r="BN624" t="s">
        <v>243</v>
      </c>
      <c r="BT624" t="s">
        <v>218</v>
      </c>
      <c r="CE624">
        <v>8</v>
      </c>
      <c r="CH624" t="s">
        <v>84</v>
      </c>
      <c r="CK624" t="s">
        <v>87</v>
      </c>
      <c r="CV624" t="s">
        <v>98</v>
      </c>
      <c r="DT624" t="s">
        <v>217</v>
      </c>
      <c r="DY624" t="s">
        <v>217</v>
      </c>
      <c r="ED624" t="s">
        <v>217</v>
      </c>
      <c r="EI624" t="s">
        <v>217</v>
      </c>
      <c r="EN624" t="s">
        <v>217</v>
      </c>
      <c r="ES624" t="s">
        <v>217</v>
      </c>
      <c r="FF624">
        <v>9</v>
      </c>
      <c r="FH624" t="s">
        <v>217</v>
      </c>
      <c r="FM624" t="s">
        <v>217</v>
      </c>
      <c r="FR624" t="s">
        <v>217</v>
      </c>
      <c r="FW624" t="s">
        <v>217</v>
      </c>
      <c r="GB624" t="s">
        <v>217</v>
      </c>
      <c r="GL624" t="s">
        <v>217</v>
      </c>
      <c r="GQ624" t="s">
        <v>217</v>
      </c>
      <c r="GV624" t="s">
        <v>217</v>
      </c>
      <c r="HJ624">
        <v>10</v>
      </c>
      <c r="HK624" t="s">
        <v>191</v>
      </c>
      <c r="KD624">
        <v>8</v>
      </c>
      <c r="KG624" t="s">
        <v>1025</v>
      </c>
    </row>
    <row r="625" spans="2:293" x14ac:dyDescent="0.25">
      <c r="B625">
        <v>98979353</v>
      </c>
      <c r="C625" s="1">
        <v>43292.543425925927</v>
      </c>
      <c r="D625" s="1">
        <v>43292.546319444446</v>
      </c>
      <c r="J625" t="s">
        <v>984</v>
      </c>
      <c r="K625" t="s">
        <v>31</v>
      </c>
      <c r="M625" t="s">
        <v>668</v>
      </c>
      <c r="N625">
        <f t="shared" si="278"/>
        <v>126</v>
      </c>
      <c r="O625" t="s">
        <v>33</v>
      </c>
      <c r="X625" t="s">
        <v>1026</v>
      </c>
      <c r="Z625" t="s">
        <v>218</v>
      </c>
      <c r="AE625" t="s">
        <v>218</v>
      </c>
      <c r="AJ625" t="s">
        <v>218</v>
      </c>
      <c r="BF625">
        <v>8</v>
      </c>
      <c r="BJ625" t="s">
        <v>218</v>
      </c>
      <c r="BO625" t="s">
        <v>218</v>
      </c>
      <c r="BT625" t="s">
        <v>218</v>
      </c>
      <c r="CE625">
        <v>8</v>
      </c>
      <c r="CI625" t="s">
        <v>85</v>
      </c>
      <c r="IR625" t="s">
        <v>218</v>
      </c>
      <c r="IW625" t="s">
        <v>218</v>
      </c>
      <c r="JB625" t="s">
        <v>218</v>
      </c>
      <c r="JG625" t="s">
        <v>218</v>
      </c>
      <c r="JR625">
        <v>8</v>
      </c>
      <c r="JU625" t="s">
        <v>191</v>
      </c>
      <c r="KD625">
        <v>8</v>
      </c>
      <c r="KG625" t="s">
        <v>1027</v>
      </c>
    </row>
    <row r="626" spans="2:293" x14ac:dyDescent="0.25">
      <c r="B626">
        <v>98979353</v>
      </c>
      <c r="C626" s="1">
        <v>43292.526469907411</v>
      </c>
      <c r="D626" s="1">
        <v>43292.528668981482</v>
      </c>
      <c r="J626" t="s">
        <v>1028</v>
      </c>
      <c r="K626" t="s">
        <v>31</v>
      </c>
      <c r="M626" t="s">
        <v>712</v>
      </c>
      <c r="N626">
        <f t="shared" si="278"/>
        <v>84</v>
      </c>
      <c r="O626" t="s">
        <v>33</v>
      </c>
      <c r="Z626" t="s">
        <v>218</v>
      </c>
      <c r="AD626" t="s">
        <v>217</v>
      </c>
      <c r="AJ626" t="s">
        <v>218</v>
      </c>
      <c r="BG626">
        <v>9</v>
      </c>
      <c r="BJ626" t="s">
        <v>218</v>
      </c>
      <c r="BO626" t="s">
        <v>218</v>
      </c>
      <c r="BT626" t="s">
        <v>218</v>
      </c>
      <c r="CE626">
        <v>8</v>
      </c>
      <c r="CI626" t="s">
        <v>85</v>
      </c>
      <c r="IQ626" t="s">
        <v>217</v>
      </c>
      <c r="IV626" t="s">
        <v>217</v>
      </c>
      <c r="JB626" t="s">
        <v>218</v>
      </c>
      <c r="JG626" t="s">
        <v>218</v>
      </c>
      <c r="JR626">
        <v>8</v>
      </c>
      <c r="JU626" t="s">
        <v>191</v>
      </c>
      <c r="KD626">
        <v>8</v>
      </c>
      <c r="KG626" t="s">
        <v>1029</v>
      </c>
    </row>
    <row r="627" spans="2:293" x14ac:dyDescent="0.25">
      <c r="B627">
        <v>98979353</v>
      </c>
      <c r="C627" s="1">
        <v>43292.518437500003</v>
      </c>
      <c r="D627" s="1">
        <v>43292.52138888889</v>
      </c>
      <c r="J627" t="s">
        <v>850</v>
      </c>
      <c r="K627" t="s">
        <v>31</v>
      </c>
      <c r="M627" t="s">
        <v>489</v>
      </c>
      <c r="N627">
        <f t="shared" si="278"/>
        <v>120</v>
      </c>
      <c r="P627" t="s">
        <v>34</v>
      </c>
      <c r="U627" t="s">
        <v>39</v>
      </c>
      <c r="Y627" t="s">
        <v>217</v>
      </c>
      <c r="AD627" t="s">
        <v>217</v>
      </c>
      <c r="AI627" t="s">
        <v>217</v>
      </c>
      <c r="BG627">
        <v>9</v>
      </c>
      <c r="BI627" t="s">
        <v>243</v>
      </c>
      <c r="BN627" t="s">
        <v>243</v>
      </c>
      <c r="BS627" t="s">
        <v>243</v>
      </c>
      <c r="CG627">
        <v>10</v>
      </c>
      <c r="CH627" t="s">
        <v>84</v>
      </c>
      <c r="CK627" t="s">
        <v>87</v>
      </c>
      <c r="CU627" t="s">
        <v>97</v>
      </c>
      <c r="DT627" t="s">
        <v>217</v>
      </c>
      <c r="DY627" t="s">
        <v>217</v>
      </c>
      <c r="ED627" t="s">
        <v>217</v>
      </c>
      <c r="EI627" t="s">
        <v>217</v>
      </c>
      <c r="EN627" t="s">
        <v>217</v>
      </c>
      <c r="ES627" t="s">
        <v>217</v>
      </c>
      <c r="FG627">
        <v>10</v>
      </c>
      <c r="FH627" t="s">
        <v>217</v>
      </c>
      <c r="FQ627" t="s">
        <v>232</v>
      </c>
      <c r="FR627" t="s">
        <v>217</v>
      </c>
      <c r="FW627" t="s">
        <v>217</v>
      </c>
      <c r="GB627" t="s">
        <v>217</v>
      </c>
      <c r="GL627" t="s">
        <v>217</v>
      </c>
      <c r="GQ627" t="s">
        <v>217</v>
      </c>
      <c r="GV627" t="s">
        <v>217</v>
      </c>
      <c r="HJ627">
        <v>10</v>
      </c>
      <c r="HK627" t="s">
        <v>191</v>
      </c>
      <c r="KE627">
        <v>9</v>
      </c>
    </row>
    <row r="628" spans="2:293" x14ac:dyDescent="0.25">
      <c r="B628">
        <v>98979353</v>
      </c>
      <c r="C628" s="1">
        <v>43292.508888888886</v>
      </c>
      <c r="D628" s="1">
        <v>43292.512349537035</v>
      </c>
      <c r="J628" t="s">
        <v>999</v>
      </c>
      <c r="K628" t="s">
        <v>31</v>
      </c>
      <c r="M628" t="s">
        <v>871</v>
      </c>
      <c r="N628">
        <f t="shared" si="278"/>
        <v>97</v>
      </c>
      <c r="O628" t="s">
        <v>33</v>
      </c>
      <c r="Y628" t="s">
        <v>217</v>
      </c>
      <c r="AD628" t="s">
        <v>217</v>
      </c>
      <c r="AI628" t="s">
        <v>217</v>
      </c>
      <c r="BG628">
        <v>9</v>
      </c>
      <c r="BJ628" t="s">
        <v>218</v>
      </c>
      <c r="BO628" t="s">
        <v>218</v>
      </c>
      <c r="BT628" t="s">
        <v>218</v>
      </c>
      <c r="CD628">
        <v>7</v>
      </c>
      <c r="CI628" t="s">
        <v>85</v>
      </c>
      <c r="IQ628" t="s">
        <v>217</v>
      </c>
      <c r="IV628" t="s">
        <v>217</v>
      </c>
      <c r="JA628" t="s">
        <v>217</v>
      </c>
      <c r="JG628" t="s">
        <v>218</v>
      </c>
      <c r="JS628">
        <v>9</v>
      </c>
      <c r="JU628" t="s">
        <v>191</v>
      </c>
      <c r="KD628">
        <v>8</v>
      </c>
      <c r="KG628" t="s">
        <v>1030</v>
      </c>
    </row>
    <row r="629" spans="2:293" x14ac:dyDescent="0.25">
      <c r="B629">
        <v>98979353</v>
      </c>
      <c r="C629" s="1">
        <v>43292.481944444444</v>
      </c>
      <c r="D629" s="1">
        <v>43292.507835648146</v>
      </c>
      <c r="J629" t="s">
        <v>560</v>
      </c>
      <c r="K629" t="s">
        <v>31</v>
      </c>
      <c r="M629" t="s">
        <v>1031</v>
      </c>
      <c r="N629">
        <f t="shared" si="278"/>
        <v>75</v>
      </c>
      <c r="O629" t="s">
        <v>33</v>
      </c>
      <c r="W629" t="s">
        <v>41</v>
      </c>
      <c r="Y629" t="s">
        <v>217</v>
      </c>
      <c r="AD629" t="s">
        <v>217</v>
      </c>
      <c r="AI629" t="s">
        <v>217</v>
      </c>
      <c r="BF629">
        <v>8</v>
      </c>
      <c r="BJ629" t="s">
        <v>218</v>
      </c>
      <c r="BO629" t="s">
        <v>218</v>
      </c>
      <c r="BT629" t="s">
        <v>218</v>
      </c>
      <c r="CD629">
        <v>7</v>
      </c>
      <c r="CH629" t="s">
        <v>84</v>
      </c>
      <c r="CK629" t="s">
        <v>87</v>
      </c>
      <c r="DC629" t="s">
        <v>105</v>
      </c>
      <c r="DU629" t="s">
        <v>218</v>
      </c>
      <c r="EC629" t="s">
        <v>232</v>
      </c>
      <c r="EE629" t="s">
        <v>218</v>
      </c>
      <c r="EJ629" t="s">
        <v>218</v>
      </c>
      <c r="EO629" t="s">
        <v>218</v>
      </c>
      <c r="ES629" t="s">
        <v>217</v>
      </c>
      <c r="EX629">
        <v>1</v>
      </c>
      <c r="FI629" t="s">
        <v>218</v>
      </c>
      <c r="FN629" t="s">
        <v>218</v>
      </c>
      <c r="FV629" t="s">
        <v>232</v>
      </c>
      <c r="GA629" t="s">
        <v>232</v>
      </c>
      <c r="GC629" t="s">
        <v>218</v>
      </c>
      <c r="GM629" t="s">
        <v>218</v>
      </c>
      <c r="GS629" t="s">
        <v>222</v>
      </c>
      <c r="GZ629" t="s">
        <v>232</v>
      </c>
      <c r="HG629">
        <v>7</v>
      </c>
      <c r="HK629" t="s">
        <v>191</v>
      </c>
      <c r="KC629">
        <v>7</v>
      </c>
      <c r="KG629" t="s">
        <v>1032</v>
      </c>
    </row>
    <row r="630" spans="2:293" x14ac:dyDescent="0.25">
      <c r="B630">
        <v>98979353</v>
      </c>
      <c r="C630" s="1">
        <v>43292.461006944446</v>
      </c>
      <c r="D630" s="1">
        <v>43292.465729166666</v>
      </c>
      <c r="J630" t="s">
        <v>1033</v>
      </c>
      <c r="K630" t="s">
        <v>31</v>
      </c>
      <c r="M630" t="s">
        <v>872</v>
      </c>
      <c r="N630">
        <f t="shared" si="278"/>
        <v>82</v>
      </c>
      <c r="O630" t="s">
        <v>33</v>
      </c>
      <c r="Z630" t="s">
        <v>218</v>
      </c>
      <c r="AE630" t="s">
        <v>218</v>
      </c>
      <c r="AJ630" t="s">
        <v>218</v>
      </c>
      <c r="BE630">
        <v>7</v>
      </c>
      <c r="BJ630" t="s">
        <v>218</v>
      </c>
      <c r="BO630" t="s">
        <v>218</v>
      </c>
      <c r="BT630" t="s">
        <v>218</v>
      </c>
      <c r="CC630">
        <v>6</v>
      </c>
      <c r="CI630" t="s">
        <v>85</v>
      </c>
      <c r="IR630" t="s">
        <v>218</v>
      </c>
      <c r="IV630" t="s">
        <v>217</v>
      </c>
      <c r="JB630" t="s">
        <v>218</v>
      </c>
      <c r="JG630" t="s">
        <v>218</v>
      </c>
      <c r="JR630">
        <v>8</v>
      </c>
      <c r="JU630" t="s">
        <v>191</v>
      </c>
      <c r="KD630">
        <v>8</v>
      </c>
      <c r="KG630" t="s">
        <v>1034</v>
      </c>
    </row>
    <row r="631" spans="2:293" x14ac:dyDescent="0.25">
      <c r="B631">
        <v>98979353</v>
      </c>
      <c r="C631" s="1">
        <v>43292.421527777777</v>
      </c>
      <c r="D631" s="1">
        <v>43300.516782407409</v>
      </c>
      <c r="J631" t="s">
        <v>1035</v>
      </c>
      <c r="K631" t="s">
        <v>31</v>
      </c>
      <c r="M631" t="s">
        <v>489</v>
      </c>
      <c r="N631">
        <f t="shared" si="278"/>
        <v>191</v>
      </c>
      <c r="O631" t="s">
        <v>33</v>
      </c>
      <c r="Y631" t="s">
        <v>217</v>
      </c>
      <c r="AD631" t="s">
        <v>217</v>
      </c>
      <c r="AI631" t="s">
        <v>217</v>
      </c>
      <c r="BG631">
        <v>9</v>
      </c>
      <c r="BJ631" t="s">
        <v>218</v>
      </c>
      <c r="BO631" t="s">
        <v>218</v>
      </c>
      <c r="BT631" t="s">
        <v>218</v>
      </c>
      <c r="CE631">
        <v>8</v>
      </c>
      <c r="CI631" t="s">
        <v>85</v>
      </c>
      <c r="IQ631" t="s">
        <v>217</v>
      </c>
      <c r="IV631" t="s">
        <v>217</v>
      </c>
      <c r="JA631" t="s">
        <v>217</v>
      </c>
      <c r="JF631" t="s">
        <v>217</v>
      </c>
      <c r="JS631">
        <v>9</v>
      </c>
      <c r="JU631" t="s">
        <v>191</v>
      </c>
      <c r="KD631">
        <v>8</v>
      </c>
    </row>
    <row r="632" spans="2:293" x14ac:dyDescent="0.25">
      <c r="B632">
        <v>98979353</v>
      </c>
      <c r="C632" s="1">
        <v>43292.42114583333</v>
      </c>
      <c r="D632" s="1">
        <v>43292.433148148149</v>
      </c>
      <c r="J632" t="s">
        <v>920</v>
      </c>
      <c r="K632" t="s">
        <v>31</v>
      </c>
      <c r="M632" t="s">
        <v>757</v>
      </c>
      <c r="N632">
        <f t="shared" si="278"/>
        <v>102</v>
      </c>
      <c r="U632" t="s">
        <v>39</v>
      </c>
      <c r="Z632" t="s">
        <v>218</v>
      </c>
      <c r="AE632" t="s">
        <v>218</v>
      </c>
      <c r="AJ632" t="s">
        <v>218</v>
      </c>
      <c r="BE632">
        <v>7</v>
      </c>
      <c r="BJ632" t="s">
        <v>218</v>
      </c>
      <c r="BO632" t="s">
        <v>218</v>
      </c>
      <c r="BT632" t="s">
        <v>218</v>
      </c>
      <c r="CD632">
        <v>7</v>
      </c>
      <c r="CH632" t="s">
        <v>84</v>
      </c>
      <c r="CK632" t="s">
        <v>87</v>
      </c>
      <c r="CS632" t="s">
        <v>95</v>
      </c>
      <c r="DT632" t="s">
        <v>217</v>
      </c>
      <c r="DY632" t="s">
        <v>217</v>
      </c>
      <c r="ED632" t="s">
        <v>217</v>
      </c>
      <c r="EI632" t="s">
        <v>217</v>
      </c>
      <c r="EN632" t="s">
        <v>217</v>
      </c>
      <c r="ES632" t="s">
        <v>217</v>
      </c>
      <c r="FG632">
        <v>10</v>
      </c>
      <c r="FH632" t="s">
        <v>217</v>
      </c>
      <c r="FM632" t="s">
        <v>217</v>
      </c>
      <c r="FR632" t="s">
        <v>217</v>
      </c>
      <c r="FW632" t="s">
        <v>217</v>
      </c>
      <c r="GB632" t="s">
        <v>217</v>
      </c>
      <c r="GL632" t="s">
        <v>217</v>
      </c>
      <c r="GQ632" t="s">
        <v>217</v>
      </c>
      <c r="GW632" t="s">
        <v>218</v>
      </c>
      <c r="HJ632">
        <v>10</v>
      </c>
      <c r="HK632" t="s">
        <v>191</v>
      </c>
      <c r="JZ632">
        <v>4</v>
      </c>
      <c r="KG632" t="s">
        <v>1036</v>
      </c>
    </row>
    <row r="633" spans="2:293" x14ac:dyDescent="0.25">
      <c r="B633">
        <v>98979353</v>
      </c>
      <c r="C633" s="1">
        <v>43292.42015046296</v>
      </c>
      <c r="D633" s="1">
        <v>43292.422303240739</v>
      </c>
      <c r="J633" t="s">
        <v>913</v>
      </c>
      <c r="K633" t="s">
        <v>31</v>
      </c>
      <c r="M633" t="s">
        <v>660</v>
      </c>
      <c r="N633">
        <f t="shared" si="278"/>
        <v>77</v>
      </c>
      <c r="O633" t="s">
        <v>33</v>
      </c>
      <c r="Y633" t="s">
        <v>217</v>
      </c>
      <c r="AD633" t="s">
        <v>217</v>
      </c>
      <c r="AI633" t="s">
        <v>217</v>
      </c>
      <c r="BF633">
        <v>8</v>
      </c>
      <c r="BI633" t="s">
        <v>243</v>
      </c>
      <c r="BN633" t="s">
        <v>243</v>
      </c>
      <c r="BS633" t="s">
        <v>243</v>
      </c>
      <c r="CE633">
        <v>8</v>
      </c>
      <c r="CI633" t="s">
        <v>85</v>
      </c>
      <c r="IR633" t="s">
        <v>218</v>
      </c>
      <c r="IV633" t="s">
        <v>217</v>
      </c>
      <c r="JA633" t="s">
        <v>217</v>
      </c>
      <c r="JF633" t="s">
        <v>217</v>
      </c>
      <c r="JR633">
        <v>8</v>
      </c>
      <c r="JU633" t="s">
        <v>191</v>
      </c>
      <c r="KD633">
        <v>8</v>
      </c>
    </row>
    <row r="634" spans="2:293" x14ac:dyDescent="0.25">
      <c r="B634">
        <v>98979353</v>
      </c>
      <c r="C634" s="1">
        <v>43292.38175925926</v>
      </c>
      <c r="D634" s="1">
        <v>43292.388680555552</v>
      </c>
      <c r="J634" t="s">
        <v>1037</v>
      </c>
      <c r="K634" t="s">
        <v>31</v>
      </c>
      <c r="M634" t="s">
        <v>1012</v>
      </c>
      <c r="N634">
        <f t="shared" si="278"/>
        <v>291</v>
      </c>
      <c r="O634" t="s">
        <v>33</v>
      </c>
      <c r="Y634" t="s">
        <v>217</v>
      </c>
      <c r="AE634" t="s">
        <v>218</v>
      </c>
      <c r="AJ634" t="s">
        <v>218</v>
      </c>
      <c r="BE634">
        <v>7</v>
      </c>
      <c r="BK634" t="s">
        <v>222</v>
      </c>
      <c r="BO634" t="s">
        <v>218</v>
      </c>
      <c r="BU634" t="s">
        <v>222</v>
      </c>
      <c r="CC634">
        <v>6</v>
      </c>
      <c r="CH634" t="s">
        <v>84</v>
      </c>
      <c r="CK634" t="s">
        <v>87</v>
      </c>
      <c r="CX634" t="s">
        <v>100</v>
      </c>
      <c r="DT634" t="s">
        <v>217</v>
      </c>
      <c r="DY634" t="s">
        <v>217</v>
      </c>
      <c r="ED634" t="s">
        <v>217</v>
      </c>
      <c r="EI634" t="s">
        <v>217</v>
      </c>
      <c r="EN634" t="s">
        <v>217</v>
      </c>
      <c r="ES634" t="s">
        <v>217</v>
      </c>
      <c r="FG634">
        <v>10</v>
      </c>
      <c r="FH634" t="s">
        <v>217</v>
      </c>
      <c r="FM634" t="s">
        <v>217</v>
      </c>
      <c r="FR634" t="s">
        <v>217</v>
      </c>
      <c r="FW634" t="s">
        <v>217</v>
      </c>
      <c r="GB634" t="s">
        <v>217</v>
      </c>
      <c r="GL634" t="s">
        <v>217</v>
      </c>
      <c r="GQ634" t="s">
        <v>217</v>
      </c>
      <c r="GV634" t="s">
        <v>217</v>
      </c>
      <c r="HI634">
        <v>9</v>
      </c>
      <c r="HK634" t="s">
        <v>191</v>
      </c>
      <c r="KC634">
        <v>7</v>
      </c>
      <c r="KG634" t="s">
        <v>1038</v>
      </c>
    </row>
    <row r="635" spans="2:293" x14ac:dyDescent="0.25">
      <c r="B635">
        <v>98979353</v>
      </c>
      <c r="C635" s="1">
        <v>43292.38113425926</v>
      </c>
      <c r="D635" s="1">
        <v>43292.421377314815</v>
      </c>
      <c r="J635" t="s">
        <v>1003</v>
      </c>
      <c r="K635" t="s">
        <v>31</v>
      </c>
      <c r="M635" t="s">
        <v>1004</v>
      </c>
      <c r="N635">
        <f t="shared" si="278"/>
        <v>164</v>
      </c>
      <c r="O635" t="s">
        <v>33</v>
      </c>
      <c r="Y635" t="s">
        <v>217</v>
      </c>
      <c r="AD635" t="s">
        <v>217</v>
      </c>
      <c r="AI635" t="s">
        <v>217</v>
      </c>
      <c r="BG635">
        <v>9</v>
      </c>
      <c r="BJ635" t="s">
        <v>218</v>
      </c>
      <c r="BO635" t="s">
        <v>218</v>
      </c>
      <c r="BT635" t="s">
        <v>218</v>
      </c>
      <c r="CF635">
        <v>9</v>
      </c>
      <c r="CH635" t="s">
        <v>84</v>
      </c>
      <c r="CM635" t="s">
        <v>89</v>
      </c>
      <c r="HN635" t="s">
        <v>218</v>
      </c>
      <c r="IA635">
        <v>10</v>
      </c>
      <c r="KB635">
        <v>6</v>
      </c>
    </row>
    <row r="636" spans="2:293" x14ac:dyDescent="0.25">
      <c r="B636">
        <v>98979353</v>
      </c>
      <c r="C636" s="1">
        <v>43292.381111111114</v>
      </c>
      <c r="D636" s="1">
        <v>43292.383113425924</v>
      </c>
      <c r="J636" t="s">
        <v>1002</v>
      </c>
      <c r="K636" t="s">
        <v>31</v>
      </c>
      <c r="M636" t="s">
        <v>660</v>
      </c>
      <c r="N636">
        <f t="shared" si="278"/>
        <v>83</v>
      </c>
      <c r="O636" t="s">
        <v>33</v>
      </c>
      <c r="Z636" t="s">
        <v>218</v>
      </c>
      <c r="AE636" t="s">
        <v>218</v>
      </c>
      <c r="AJ636" t="s">
        <v>218</v>
      </c>
      <c r="BE636">
        <v>7</v>
      </c>
      <c r="BJ636" t="s">
        <v>218</v>
      </c>
      <c r="BO636" t="s">
        <v>218</v>
      </c>
      <c r="BT636" t="s">
        <v>218</v>
      </c>
      <c r="CD636">
        <v>7</v>
      </c>
      <c r="CI636" t="s">
        <v>85</v>
      </c>
      <c r="IQ636" t="s">
        <v>217</v>
      </c>
      <c r="IV636" t="s">
        <v>217</v>
      </c>
      <c r="JA636" t="s">
        <v>217</v>
      </c>
      <c r="JF636" t="s">
        <v>217</v>
      </c>
      <c r="JT636">
        <v>10</v>
      </c>
      <c r="JU636" t="s">
        <v>191</v>
      </c>
      <c r="KD636">
        <v>8</v>
      </c>
      <c r="KG636" t="s">
        <v>1039</v>
      </c>
    </row>
    <row r="637" spans="2:293" x14ac:dyDescent="0.25">
      <c r="B637">
        <v>98979353</v>
      </c>
      <c r="C637" s="1">
        <v>43292.379363425927</v>
      </c>
      <c r="D637" s="1">
        <v>43292.382094907407</v>
      </c>
      <c r="J637" t="s">
        <v>899</v>
      </c>
      <c r="K637" t="s">
        <v>31</v>
      </c>
      <c r="M637" t="s">
        <v>1016</v>
      </c>
      <c r="N637">
        <f t="shared" si="278"/>
        <v>173</v>
      </c>
      <c r="O637" t="s">
        <v>33</v>
      </c>
      <c r="Y637" t="s">
        <v>217</v>
      </c>
      <c r="AE637" t="s">
        <v>218</v>
      </c>
      <c r="AJ637" t="s">
        <v>218</v>
      </c>
      <c r="BF637">
        <v>8</v>
      </c>
      <c r="BJ637" t="s">
        <v>218</v>
      </c>
      <c r="BO637" t="s">
        <v>218</v>
      </c>
      <c r="BT637" t="s">
        <v>218</v>
      </c>
      <c r="CE637">
        <v>8</v>
      </c>
      <c r="CI637" t="s">
        <v>85</v>
      </c>
      <c r="IR637" t="s">
        <v>218</v>
      </c>
      <c r="IW637" t="s">
        <v>218</v>
      </c>
      <c r="JB637" t="s">
        <v>218</v>
      </c>
      <c r="JG637" t="s">
        <v>218</v>
      </c>
      <c r="JR637">
        <v>8</v>
      </c>
      <c r="JU637" t="s">
        <v>191</v>
      </c>
      <c r="KD637">
        <v>8</v>
      </c>
      <c r="KG637" t="s">
        <v>1040</v>
      </c>
    </row>
    <row r="638" spans="2:293" x14ac:dyDescent="0.25">
      <c r="B638">
        <v>98979353</v>
      </c>
      <c r="C638" s="1">
        <v>43292.374745370369</v>
      </c>
      <c r="D638" s="1">
        <v>43292.377893518518</v>
      </c>
      <c r="J638" t="s">
        <v>1041</v>
      </c>
      <c r="K638" t="s">
        <v>31</v>
      </c>
      <c r="M638" t="s">
        <v>489</v>
      </c>
      <c r="N638">
        <f t="shared" si="278"/>
        <v>239</v>
      </c>
      <c r="O638" t="s">
        <v>33</v>
      </c>
      <c r="Y638" t="s">
        <v>217</v>
      </c>
      <c r="AD638" t="s">
        <v>217</v>
      </c>
      <c r="AI638" t="s">
        <v>217</v>
      </c>
      <c r="BG638">
        <v>9</v>
      </c>
      <c r="BJ638" t="s">
        <v>218</v>
      </c>
      <c r="BO638" t="s">
        <v>218</v>
      </c>
      <c r="BT638" t="s">
        <v>218</v>
      </c>
      <c r="CE638">
        <v>8</v>
      </c>
      <c r="CH638" t="s">
        <v>84</v>
      </c>
      <c r="CK638" t="s">
        <v>87</v>
      </c>
      <c r="DI638" t="s">
        <v>111</v>
      </c>
      <c r="DT638" t="s">
        <v>217</v>
      </c>
      <c r="DY638" t="s">
        <v>217</v>
      </c>
      <c r="ED638" t="s">
        <v>217</v>
      </c>
      <c r="EI638" t="s">
        <v>217</v>
      </c>
      <c r="EN638" t="s">
        <v>217</v>
      </c>
      <c r="ES638" t="s">
        <v>217</v>
      </c>
      <c r="FG638">
        <v>10</v>
      </c>
      <c r="FH638" t="s">
        <v>217</v>
      </c>
      <c r="FQ638" t="s">
        <v>232</v>
      </c>
      <c r="FR638" t="s">
        <v>217</v>
      </c>
      <c r="FW638" t="s">
        <v>217</v>
      </c>
      <c r="GB638" t="s">
        <v>217</v>
      </c>
      <c r="GL638" t="s">
        <v>217</v>
      </c>
      <c r="GQ638" t="s">
        <v>217</v>
      </c>
      <c r="GW638" t="s">
        <v>218</v>
      </c>
      <c r="HJ638">
        <v>10</v>
      </c>
      <c r="HK638" t="s">
        <v>191</v>
      </c>
      <c r="KE638">
        <v>9</v>
      </c>
    </row>
    <row r="639" spans="2:293" x14ac:dyDescent="0.25">
      <c r="B639">
        <v>98979353</v>
      </c>
      <c r="C639" s="1">
        <v>43292.36986111111</v>
      </c>
      <c r="D639" s="1">
        <v>43292.371400462966</v>
      </c>
      <c r="J639" t="s">
        <v>1042</v>
      </c>
      <c r="K639" t="s">
        <v>31</v>
      </c>
      <c r="M639" t="s">
        <v>1016</v>
      </c>
      <c r="N639">
        <f t="shared" si="278"/>
        <v>278</v>
      </c>
      <c r="T639" t="s">
        <v>38</v>
      </c>
      <c r="Z639" t="s">
        <v>218</v>
      </c>
      <c r="AE639" t="s">
        <v>218</v>
      </c>
      <c r="AJ639" t="s">
        <v>218</v>
      </c>
      <c r="BE639">
        <v>7</v>
      </c>
      <c r="BJ639" t="s">
        <v>218</v>
      </c>
      <c r="BO639" t="s">
        <v>218</v>
      </c>
      <c r="BT639" t="s">
        <v>218</v>
      </c>
      <c r="CD639">
        <v>7</v>
      </c>
      <c r="CJ639" t="s">
        <v>86</v>
      </c>
      <c r="IR639" t="s">
        <v>218</v>
      </c>
      <c r="IV639" t="s">
        <v>217</v>
      </c>
      <c r="JA639" t="s">
        <v>217</v>
      </c>
      <c r="JG639" t="s">
        <v>218</v>
      </c>
      <c r="JR639">
        <v>8</v>
      </c>
      <c r="JU639" t="s">
        <v>191</v>
      </c>
      <c r="KD639">
        <v>8</v>
      </c>
    </row>
    <row r="640" spans="2:293" x14ac:dyDescent="0.25">
      <c r="B640">
        <v>98979353</v>
      </c>
      <c r="C640" s="1">
        <v>43292.368657407409</v>
      </c>
      <c r="D640" s="1">
        <v>43292.371481481481</v>
      </c>
      <c r="J640" t="s">
        <v>1043</v>
      </c>
      <c r="K640" t="s">
        <v>31</v>
      </c>
      <c r="M640" t="s">
        <v>1044</v>
      </c>
      <c r="N640">
        <f t="shared" si="278"/>
        <v>189</v>
      </c>
      <c r="O640" t="s">
        <v>33</v>
      </c>
      <c r="T640" t="s">
        <v>38</v>
      </c>
      <c r="U640" t="s">
        <v>39</v>
      </c>
      <c r="W640" t="s">
        <v>41</v>
      </c>
      <c r="Z640" t="s">
        <v>218</v>
      </c>
      <c r="AE640" t="s">
        <v>218</v>
      </c>
      <c r="AJ640" t="s">
        <v>218</v>
      </c>
      <c r="BE640">
        <v>7</v>
      </c>
      <c r="BJ640" t="s">
        <v>218</v>
      </c>
      <c r="BO640" t="s">
        <v>218</v>
      </c>
      <c r="BT640" t="s">
        <v>218</v>
      </c>
      <c r="CD640">
        <v>7</v>
      </c>
      <c r="CH640" t="s">
        <v>84</v>
      </c>
      <c r="CK640" t="s">
        <v>87</v>
      </c>
      <c r="CZ640" t="s">
        <v>102</v>
      </c>
      <c r="DT640" t="s">
        <v>217</v>
      </c>
      <c r="DY640" t="s">
        <v>217</v>
      </c>
      <c r="ED640" t="s">
        <v>217</v>
      </c>
      <c r="EI640" t="s">
        <v>217</v>
      </c>
      <c r="EN640" t="s">
        <v>217</v>
      </c>
      <c r="ES640" t="s">
        <v>217</v>
      </c>
      <c r="FG640">
        <v>10</v>
      </c>
      <c r="FH640" t="s">
        <v>217</v>
      </c>
      <c r="FM640" t="s">
        <v>217</v>
      </c>
      <c r="FR640" t="s">
        <v>217</v>
      </c>
      <c r="FW640" t="s">
        <v>217</v>
      </c>
      <c r="GB640" t="s">
        <v>217</v>
      </c>
      <c r="GL640" t="s">
        <v>217</v>
      </c>
      <c r="GQ640" t="s">
        <v>217</v>
      </c>
      <c r="GV640" t="s">
        <v>217</v>
      </c>
      <c r="HJ640">
        <v>10</v>
      </c>
      <c r="HK640" t="s">
        <v>191</v>
      </c>
      <c r="KD640">
        <v>8</v>
      </c>
      <c r="KG640" t="s">
        <v>1045</v>
      </c>
    </row>
    <row r="641" spans="2:293" x14ac:dyDescent="0.25">
      <c r="B641">
        <v>98979353</v>
      </c>
      <c r="C641" s="1">
        <v>43292.367094907408</v>
      </c>
      <c r="D641" s="1">
        <v>43292.37605324074</v>
      </c>
      <c r="J641" t="s">
        <v>1046</v>
      </c>
      <c r="K641" t="s">
        <v>31</v>
      </c>
      <c r="M641" t="s">
        <v>489</v>
      </c>
      <c r="N641">
        <f t="shared" si="278"/>
        <v>169</v>
      </c>
      <c r="O641" t="s">
        <v>33</v>
      </c>
      <c r="Z641" t="s">
        <v>218</v>
      </c>
      <c r="AE641" t="s">
        <v>218</v>
      </c>
      <c r="AJ641" t="s">
        <v>218</v>
      </c>
      <c r="BF641">
        <v>8</v>
      </c>
      <c r="BJ641" t="s">
        <v>218</v>
      </c>
      <c r="BO641" t="s">
        <v>218</v>
      </c>
      <c r="BT641" t="s">
        <v>218</v>
      </c>
      <c r="CD641">
        <v>7</v>
      </c>
      <c r="CI641" t="s">
        <v>85</v>
      </c>
      <c r="IQ641" t="s">
        <v>217</v>
      </c>
      <c r="IV641" t="s">
        <v>217</v>
      </c>
      <c r="JA641" t="s">
        <v>217</v>
      </c>
      <c r="JG641" t="s">
        <v>218</v>
      </c>
      <c r="JS641">
        <v>9</v>
      </c>
      <c r="JU641" t="s">
        <v>191</v>
      </c>
      <c r="KD641">
        <v>8</v>
      </c>
    </row>
    <row r="642" spans="2:293" x14ac:dyDescent="0.25">
      <c r="B642">
        <v>98979353</v>
      </c>
      <c r="C642" s="1">
        <v>43292.366157407407</v>
      </c>
      <c r="D642" s="1">
        <v>43292.37400462963</v>
      </c>
      <c r="J642" t="s">
        <v>1047</v>
      </c>
      <c r="K642" t="s">
        <v>31</v>
      </c>
      <c r="M642" t="s">
        <v>759</v>
      </c>
      <c r="N642">
        <f t="shared" si="278"/>
        <v>117</v>
      </c>
      <c r="S642" t="s">
        <v>37</v>
      </c>
      <c r="T642" t="s">
        <v>38</v>
      </c>
      <c r="W642" t="s">
        <v>41</v>
      </c>
      <c r="Y642" t="s">
        <v>217</v>
      </c>
      <c r="AD642" t="s">
        <v>217</v>
      </c>
      <c r="AK642" t="s">
        <v>222</v>
      </c>
      <c r="BE642">
        <v>7</v>
      </c>
      <c r="BJ642" t="s">
        <v>218</v>
      </c>
      <c r="BO642" t="s">
        <v>218</v>
      </c>
      <c r="BT642" t="s">
        <v>218</v>
      </c>
      <c r="CD642">
        <v>7</v>
      </c>
      <c r="CI642" t="s">
        <v>85</v>
      </c>
      <c r="IQ642" t="s">
        <v>217</v>
      </c>
      <c r="IV642" t="s">
        <v>217</v>
      </c>
      <c r="JB642" t="s">
        <v>218</v>
      </c>
      <c r="JG642" t="s">
        <v>218</v>
      </c>
      <c r="JQ642">
        <v>7</v>
      </c>
      <c r="JU642" t="s">
        <v>191</v>
      </c>
      <c r="KC642">
        <v>7</v>
      </c>
      <c r="KG642" t="s">
        <v>1048</v>
      </c>
    </row>
    <row r="643" spans="2:293" x14ac:dyDescent="0.25">
      <c r="B643">
        <v>98979353</v>
      </c>
      <c r="C643" s="1">
        <v>43292.365289351852</v>
      </c>
      <c r="D643" s="1">
        <v>43292.367037037038</v>
      </c>
      <c r="J643" t="s">
        <v>656</v>
      </c>
      <c r="K643" t="s">
        <v>31</v>
      </c>
      <c r="M643" t="s">
        <v>489</v>
      </c>
      <c r="N643">
        <f t="shared" si="278"/>
        <v>-40</v>
      </c>
      <c r="P643" t="s">
        <v>34</v>
      </c>
      <c r="Y643" t="s">
        <v>217</v>
      </c>
      <c r="AE643" t="s">
        <v>218</v>
      </c>
      <c r="AJ643" t="s">
        <v>218</v>
      </c>
      <c r="BF643">
        <v>8</v>
      </c>
      <c r="BJ643" t="s">
        <v>218</v>
      </c>
      <c r="BO643" t="s">
        <v>218</v>
      </c>
      <c r="BT643" t="s">
        <v>218</v>
      </c>
      <c r="CD643">
        <v>7</v>
      </c>
      <c r="CH643" t="s">
        <v>84</v>
      </c>
      <c r="CM643" t="s">
        <v>89</v>
      </c>
      <c r="HM643" t="s">
        <v>217</v>
      </c>
      <c r="IA643">
        <v>10</v>
      </c>
      <c r="KD643">
        <v>8</v>
      </c>
      <c r="KG643" t="s">
        <v>1049</v>
      </c>
    </row>
    <row r="644" spans="2:293" x14ac:dyDescent="0.25">
      <c r="B644">
        <v>98979353</v>
      </c>
      <c r="C644" s="1">
        <v>43292.363391203704</v>
      </c>
      <c r="D644" s="1">
        <v>43292.367511574077</v>
      </c>
      <c r="J644" t="s">
        <v>806</v>
      </c>
      <c r="K644" t="s">
        <v>31</v>
      </c>
      <c r="M644" t="s">
        <v>998</v>
      </c>
      <c r="N644">
        <f t="shared" si="278"/>
        <v>123</v>
      </c>
      <c r="O644" t="s">
        <v>33</v>
      </c>
      <c r="Z644" t="s">
        <v>218</v>
      </c>
      <c r="AF644" t="s">
        <v>222</v>
      </c>
      <c r="AK644" t="s">
        <v>222</v>
      </c>
      <c r="BD644">
        <v>6</v>
      </c>
      <c r="BJ644" t="s">
        <v>218</v>
      </c>
      <c r="BO644" t="s">
        <v>218</v>
      </c>
      <c r="BT644" t="s">
        <v>218</v>
      </c>
      <c r="CD644">
        <v>7</v>
      </c>
      <c r="CI644" t="s">
        <v>85</v>
      </c>
      <c r="IQ644" t="s">
        <v>217</v>
      </c>
      <c r="IV644" t="s">
        <v>217</v>
      </c>
      <c r="JA644" t="s">
        <v>217</v>
      </c>
      <c r="JG644" t="s">
        <v>218</v>
      </c>
      <c r="JR644">
        <v>8</v>
      </c>
      <c r="JU644" t="s">
        <v>191</v>
      </c>
      <c r="KC644">
        <v>7</v>
      </c>
    </row>
    <row r="645" spans="2:293" x14ac:dyDescent="0.25">
      <c r="B645">
        <v>98979353</v>
      </c>
      <c r="C645" s="1">
        <v>43292.362592592595</v>
      </c>
      <c r="D645" s="1">
        <v>43292.367106481484</v>
      </c>
      <c r="J645" t="s">
        <v>1050</v>
      </c>
      <c r="K645" t="s">
        <v>31</v>
      </c>
      <c r="M645" t="s">
        <v>990</v>
      </c>
      <c r="N645">
        <f t="shared" ref="N645:N708" si="279">M645-J645</f>
        <v>109</v>
      </c>
      <c r="O645" t="s">
        <v>33</v>
      </c>
      <c r="U645" t="s">
        <v>39</v>
      </c>
      <c r="V645" t="s">
        <v>40</v>
      </c>
      <c r="Z645" t="s">
        <v>218</v>
      </c>
      <c r="AE645" t="s">
        <v>218</v>
      </c>
      <c r="AJ645" t="s">
        <v>218</v>
      </c>
      <c r="BF645">
        <v>8</v>
      </c>
      <c r="BJ645" t="s">
        <v>218</v>
      </c>
      <c r="BO645" t="s">
        <v>218</v>
      </c>
      <c r="BT645" t="s">
        <v>218</v>
      </c>
      <c r="CD645">
        <v>7</v>
      </c>
      <c r="CH645" t="s">
        <v>84</v>
      </c>
      <c r="CL645" t="s">
        <v>88</v>
      </c>
      <c r="IF645" t="s">
        <v>232</v>
      </c>
      <c r="IP645">
        <v>10</v>
      </c>
      <c r="KA645">
        <v>5</v>
      </c>
      <c r="KG645" t="s">
        <v>1051</v>
      </c>
    </row>
    <row r="646" spans="2:293" x14ac:dyDescent="0.25">
      <c r="B646">
        <v>98979353</v>
      </c>
      <c r="C646" s="1">
        <v>43292.362025462964</v>
      </c>
      <c r="D646" s="1">
        <v>43292.365023148152</v>
      </c>
      <c r="J646" t="s">
        <v>968</v>
      </c>
      <c r="K646" t="s">
        <v>31</v>
      </c>
      <c r="M646" t="s">
        <v>991</v>
      </c>
      <c r="N646">
        <f t="shared" si="279"/>
        <v>255</v>
      </c>
      <c r="O646" t="s">
        <v>33</v>
      </c>
      <c r="Y646" t="s">
        <v>217</v>
      </c>
      <c r="AE646" t="s">
        <v>218</v>
      </c>
      <c r="AI646" t="s">
        <v>217</v>
      </c>
      <c r="BG646">
        <v>9</v>
      </c>
      <c r="BK646" t="s">
        <v>222</v>
      </c>
      <c r="BP646" t="s">
        <v>222</v>
      </c>
      <c r="BT646" t="s">
        <v>218</v>
      </c>
      <c r="CC646">
        <v>6</v>
      </c>
      <c r="CH646" t="s">
        <v>84</v>
      </c>
      <c r="CK646" t="s">
        <v>87</v>
      </c>
      <c r="DG646" t="s">
        <v>109</v>
      </c>
      <c r="DT646" t="s">
        <v>217</v>
      </c>
      <c r="DY646" t="s">
        <v>217</v>
      </c>
      <c r="ED646" t="s">
        <v>217</v>
      </c>
      <c r="EI646" t="s">
        <v>217</v>
      </c>
      <c r="EN646" t="s">
        <v>217</v>
      </c>
      <c r="ES646" t="s">
        <v>217</v>
      </c>
      <c r="FF646">
        <v>9</v>
      </c>
      <c r="FH646" t="s">
        <v>217</v>
      </c>
      <c r="FM646" t="s">
        <v>217</v>
      </c>
      <c r="FR646" t="s">
        <v>217</v>
      </c>
      <c r="FX646" t="s">
        <v>218</v>
      </c>
      <c r="GB646" t="s">
        <v>217</v>
      </c>
      <c r="GM646" t="s">
        <v>218</v>
      </c>
      <c r="GQ646" t="s">
        <v>217</v>
      </c>
      <c r="GW646" t="s">
        <v>218</v>
      </c>
      <c r="HI646">
        <v>9</v>
      </c>
      <c r="HK646" t="s">
        <v>191</v>
      </c>
      <c r="KE646">
        <v>9</v>
      </c>
      <c r="KG646" t="s">
        <v>1052</v>
      </c>
    </row>
    <row r="647" spans="2:293" x14ac:dyDescent="0.25">
      <c r="B647">
        <v>98979353</v>
      </c>
      <c r="C647" s="1">
        <v>43292.360590277778</v>
      </c>
      <c r="D647" s="1">
        <v>43292.376377314817</v>
      </c>
      <c r="J647" t="s">
        <v>1053</v>
      </c>
      <c r="K647" t="s">
        <v>31</v>
      </c>
      <c r="M647" t="s">
        <v>489</v>
      </c>
      <c r="N647">
        <f t="shared" si="279"/>
        <v>252</v>
      </c>
      <c r="O647" t="s">
        <v>33</v>
      </c>
      <c r="Y647" t="s">
        <v>217</v>
      </c>
      <c r="AD647" t="s">
        <v>217</v>
      </c>
      <c r="AI647" t="s">
        <v>217</v>
      </c>
      <c r="BF647">
        <v>8</v>
      </c>
      <c r="BJ647" t="s">
        <v>218</v>
      </c>
      <c r="BO647" t="s">
        <v>218</v>
      </c>
      <c r="BT647" t="s">
        <v>218</v>
      </c>
      <c r="CD647">
        <v>7</v>
      </c>
      <c r="CH647" t="s">
        <v>84</v>
      </c>
      <c r="CK647" t="s">
        <v>87</v>
      </c>
      <c r="CV647" t="s">
        <v>98</v>
      </c>
      <c r="DT647" t="s">
        <v>217</v>
      </c>
      <c r="DY647" t="s">
        <v>217</v>
      </c>
      <c r="ED647" t="s">
        <v>217</v>
      </c>
      <c r="EI647" t="s">
        <v>217</v>
      </c>
      <c r="EN647" t="s">
        <v>217</v>
      </c>
      <c r="ES647" t="s">
        <v>217</v>
      </c>
      <c r="FF647">
        <v>9</v>
      </c>
      <c r="FH647" t="s">
        <v>217</v>
      </c>
      <c r="FM647" t="s">
        <v>217</v>
      </c>
      <c r="FR647" t="s">
        <v>217</v>
      </c>
      <c r="FW647" t="s">
        <v>217</v>
      </c>
      <c r="GB647" t="s">
        <v>217</v>
      </c>
      <c r="GL647" t="s">
        <v>217</v>
      </c>
      <c r="GQ647" t="s">
        <v>217</v>
      </c>
      <c r="GV647" t="s">
        <v>217</v>
      </c>
      <c r="HJ647">
        <v>10</v>
      </c>
      <c r="HK647" t="s">
        <v>191</v>
      </c>
      <c r="KD647">
        <v>8</v>
      </c>
      <c r="KG647" t="s">
        <v>1054</v>
      </c>
    </row>
    <row r="648" spans="2:293" x14ac:dyDescent="0.25">
      <c r="B648">
        <v>98931062</v>
      </c>
      <c r="C648" s="1">
        <v>43286.362638888888</v>
      </c>
      <c r="D648" s="1">
        <v>43286.364756944444</v>
      </c>
      <c r="J648" t="s">
        <v>1055</v>
      </c>
      <c r="K648" t="s">
        <v>31</v>
      </c>
      <c r="M648" t="s">
        <v>522</v>
      </c>
      <c r="N648">
        <f t="shared" si="279"/>
        <v>119</v>
      </c>
      <c r="O648" t="s">
        <v>33</v>
      </c>
      <c r="Y648" t="s">
        <v>217</v>
      </c>
      <c r="AD648" t="s">
        <v>217</v>
      </c>
      <c r="AI648" t="s">
        <v>217</v>
      </c>
      <c r="BG648">
        <v>9</v>
      </c>
      <c r="BJ648" t="s">
        <v>218</v>
      </c>
      <c r="BO648" t="s">
        <v>218</v>
      </c>
      <c r="BT648" t="s">
        <v>218</v>
      </c>
      <c r="CE648">
        <v>8</v>
      </c>
      <c r="CH648" t="s">
        <v>84</v>
      </c>
      <c r="CK648" t="s">
        <v>87</v>
      </c>
      <c r="DF648" t="s">
        <v>108</v>
      </c>
      <c r="DT648" t="s">
        <v>217</v>
      </c>
      <c r="DY648" t="s">
        <v>217</v>
      </c>
      <c r="ED648" t="s">
        <v>217</v>
      </c>
      <c r="EI648" t="s">
        <v>217</v>
      </c>
      <c r="EN648" t="s">
        <v>217</v>
      </c>
      <c r="ES648" t="s">
        <v>217</v>
      </c>
      <c r="FG648">
        <v>10</v>
      </c>
      <c r="FH648" t="s">
        <v>217</v>
      </c>
      <c r="FM648" t="s">
        <v>217</v>
      </c>
      <c r="FR648" t="s">
        <v>217</v>
      </c>
      <c r="FW648" t="s">
        <v>217</v>
      </c>
      <c r="GB648" t="s">
        <v>217</v>
      </c>
      <c r="GL648" t="s">
        <v>217</v>
      </c>
      <c r="GQ648" t="s">
        <v>217</v>
      </c>
      <c r="GW648" t="s">
        <v>218</v>
      </c>
      <c r="HJ648">
        <v>10</v>
      </c>
      <c r="HK648" t="s">
        <v>191</v>
      </c>
      <c r="KE648">
        <v>9</v>
      </c>
    </row>
    <row r="649" spans="2:293" x14ac:dyDescent="0.25">
      <c r="B649">
        <v>98931062</v>
      </c>
      <c r="C649" s="1">
        <v>43280.832615740743</v>
      </c>
      <c r="D649" s="1">
        <v>43280.838101851848</v>
      </c>
      <c r="J649" t="s">
        <v>844</v>
      </c>
      <c r="K649" t="s">
        <v>31</v>
      </c>
      <c r="M649" t="s">
        <v>522</v>
      </c>
      <c r="N649">
        <f t="shared" si="279"/>
        <v>30</v>
      </c>
      <c r="O649" t="s">
        <v>33</v>
      </c>
      <c r="Z649" t="s">
        <v>218</v>
      </c>
      <c r="AE649" t="s">
        <v>218</v>
      </c>
      <c r="AJ649" t="s">
        <v>218</v>
      </c>
      <c r="BE649">
        <v>7</v>
      </c>
      <c r="BJ649" t="s">
        <v>218</v>
      </c>
      <c r="BO649" t="s">
        <v>218</v>
      </c>
      <c r="BT649" t="s">
        <v>218</v>
      </c>
      <c r="CD649">
        <v>7</v>
      </c>
      <c r="CH649" t="s">
        <v>84</v>
      </c>
      <c r="CK649" t="s">
        <v>87</v>
      </c>
      <c r="DI649" t="s">
        <v>111</v>
      </c>
      <c r="DU649" t="s">
        <v>218</v>
      </c>
      <c r="DY649" t="s">
        <v>217</v>
      </c>
      <c r="ED649" t="s">
        <v>217</v>
      </c>
      <c r="EJ649" t="s">
        <v>218</v>
      </c>
      <c r="EO649" t="s">
        <v>218</v>
      </c>
      <c r="ET649" t="s">
        <v>218</v>
      </c>
      <c r="FE649">
        <v>8</v>
      </c>
      <c r="FH649" t="s">
        <v>217</v>
      </c>
      <c r="FN649" t="s">
        <v>218</v>
      </c>
      <c r="FS649" t="s">
        <v>218</v>
      </c>
      <c r="FX649" t="s">
        <v>218</v>
      </c>
      <c r="GC649" t="s">
        <v>218</v>
      </c>
      <c r="GM649" t="s">
        <v>218</v>
      </c>
      <c r="GR649" t="s">
        <v>218</v>
      </c>
      <c r="GY649" t="s">
        <v>246</v>
      </c>
      <c r="HJ649">
        <v>10</v>
      </c>
      <c r="HK649" t="s">
        <v>191</v>
      </c>
      <c r="KC649">
        <v>7</v>
      </c>
      <c r="KG649" t="s">
        <v>1056</v>
      </c>
    </row>
    <row r="650" spans="2:293" x14ac:dyDescent="0.25">
      <c r="B650">
        <v>98931062</v>
      </c>
      <c r="C650" s="1">
        <v>43277.931759259256</v>
      </c>
      <c r="D650" s="1">
        <v>43277.934571759259</v>
      </c>
      <c r="J650" t="s">
        <v>1057</v>
      </c>
      <c r="K650" t="s">
        <v>31</v>
      </c>
      <c r="M650" t="s">
        <v>1058</v>
      </c>
      <c r="N650">
        <f t="shared" si="279"/>
        <v>35</v>
      </c>
      <c r="O650" t="s">
        <v>33</v>
      </c>
      <c r="Z650" t="s">
        <v>218</v>
      </c>
      <c r="AE650" t="s">
        <v>218</v>
      </c>
      <c r="AJ650" t="s">
        <v>218</v>
      </c>
      <c r="BE650">
        <v>7</v>
      </c>
      <c r="BJ650" t="s">
        <v>218</v>
      </c>
      <c r="BO650" t="s">
        <v>218</v>
      </c>
      <c r="BT650" t="s">
        <v>218</v>
      </c>
      <c r="CD650">
        <v>7</v>
      </c>
      <c r="CH650" t="s">
        <v>84</v>
      </c>
      <c r="CK650" t="s">
        <v>87</v>
      </c>
      <c r="DG650" t="s">
        <v>109</v>
      </c>
      <c r="DT650" t="s">
        <v>217</v>
      </c>
      <c r="DY650" t="s">
        <v>217</v>
      </c>
      <c r="ED650" t="s">
        <v>217</v>
      </c>
      <c r="EI650" t="s">
        <v>217</v>
      </c>
      <c r="EN650" t="s">
        <v>217</v>
      </c>
      <c r="ES650" t="s">
        <v>217</v>
      </c>
      <c r="FE650">
        <v>8</v>
      </c>
      <c r="FH650" t="s">
        <v>217</v>
      </c>
      <c r="FM650" t="s">
        <v>217</v>
      </c>
      <c r="FR650" t="s">
        <v>217</v>
      </c>
      <c r="FW650" t="s">
        <v>217</v>
      </c>
      <c r="GC650" t="s">
        <v>218</v>
      </c>
      <c r="GM650" t="s">
        <v>218</v>
      </c>
      <c r="GQ650" t="s">
        <v>217</v>
      </c>
      <c r="GV650" t="s">
        <v>217</v>
      </c>
      <c r="HH650">
        <v>8</v>
      </c>
      <c r="HK650" t="s">
        <v>191</v>
      </c>
      <c r="KC650">
        <v>7</v>
      </c>
    </row>
    <row r="651" spans="2:293" x14ac:dyDescent="0.25">
      <c r="B651">
        <v>98931062</v>
      </c>
      <c r="C651" s="1">
        <v>43277.853368055556</v>
      </c>
      <c r="D651" s="1">
        <v>43277.855208333334</v>
      </c>
      <c r="J651" t="s">
        <v>930</v>
      </c>
      <c r="K651" t="s">
        <v>31</v>
      </c>
      <c r="M651" t="s">
        <v>978</v>
      </c>
      <c r="N651">
        <f t="shared" si="279"/>
        <v>84</v>
      </c>
      <c r="O651" t="s">
        <v>33</v>
      </c>
      <c r="Z651" t="s">
        <v>218</v>
      </c>
      <c r="AE651" t="s">
        <v>218</v>
      </c>
      <c r="AJ651" t="s">
        <v>218</v>
      </c>
      <c r="BE651">
        <v>7</v>
      </c>
      <c r="BJ651" t="s">
        <v>218</v>
      </c>
      <c r="BO651" t="s">
        <v>218</v>
      </c>
      <c r="BU651" t="s">
        <v>222</v>
      </c>
      <c r="CD651">
        <v>7</v>
      </c>
      <c r="CI651" t="s">
        <v>85</v>
      </c>
      <c r="IR651" t="s">
        <v>218</v>
      </c>
      <c r="IV651" t="s">
        <v>217</v>
      </c>
      <c r="JA651" t="s">
        <v>217</v>
      </c>
      <c r="JG651" t="s">
        <v>218</v>
      </c>
      <c r="JR651">
        <v>8</v>
      </c>
      <c r="JU651" t="s">
        <v>191</v>
      </c>
      <c r="KD651">
        <v>8</v>
      </c>
    </row>
    <row r="652" spans="2:293" x14ac:dyDescent="0.25">
      <c r="B652">
        <v>98931062</v>
      </c>
      <c r="C652" s="1">
        <v>43277.828692129631</v>
      </c>
      <c r="D652" s="1">
        <v>43277.835625</v>
      </c>
      <c r="J652" t="s">
        <v>1059</v>
      </c>
      <c r="K652" t="s">
        <v>31</v>
      </c>
      <c r="M652" t="s">
        <v>1058</v>
      </c>
      <c r="N652">
        <f t="shared" si="279"/>
        <v>179</v>
      </c>
      <c r="O652" t="s">
        <v>33</v>
      </c>
      <c r="U652" t="s">
        <v>39</v>
      </c>
      <c r="Y652" t="s">
        <v>217</v>
      </c>
      <c r="AD652" t="s">
        <v>217</v>
      </c>
      <c r="AI652" t="s">
        <v>217</v>
      </c>
      <c r="BH652">
        <v>10</v>
      </c>
      <c r="BK652" t="s">
        <v>222</v>
      </c>
      <c r="BP652" t="s">
        <v>222</v>
      </c>
      <c r="BU652" t="s">
        <v>222</v>
      </c>
      <c r="CB652">
        <v>5</v>
      </c>
      <c r="CH652" t="s">
        <v>84</v>
      </c>
      <c r="CK652" t="s">
        <v>87</v>
      </c>
      <c r="CU652" t="s">
        <v>97</v>
      </c>
      <c r="DT652" t="s">
        <v>217</v>
      </c>
      <c r="DY652" t="s">
        <v>217</v>
      </c>
      <c r="ED652" t="s">
        <v>217</v>
      </c>
      <c r="EI652" t="s">
        <v>217</v>
      </c>
      <c r="EN652" t="s">
        <v>217</v>
      </c>
      <c r="ES652" t="s">
        <v>217</v>
      </c>
      <c r="FG652">
        <v>10</v>
      </c>
      <c r="FH652" t="s">
        <v>217</v>
      </c>
      <c r="FM652" t="s">
        <v>217</v>
      </c>
      <c r="FR652" t="s">
        <v>217</v>
      </c>
      <c r="FW652" t="s">
        <v>217</v>
      </c>
      <c r="GB652" t="s">
        <v>217</v>
      </c>
      <c r="GL652" t="s">
        <v>217</v>
      </c>
      <c r="GQ652" t="s">
        <v>217</v>
      </c>
      <c r="GV652" t="s">
        <v>217</v>
      </c>
      <c r="HJ652">
        <v>10</v>
      </c>
      <c r="HK652" t="s">
        <v>191</v>
      </c>
      <c r="KD652">
        <v>8</v>
      </c>
      <c r="KG652" t="s">
        <v>1060</v>
      </c>
    </row>
    <row r="653" spans="2:293" x14ac:dyDescent="0.25">
      <c r="B653">
        <v>98931062</v>
      </c>
      <c r="C653" s="1">
        <v>43277.649282407408</v>
      </c>
      <c r="D653" s="1">
        <v>43277.653726851851</v>
      </c>
      <c r="J653" t="s">
        <v>1061</v>
      </c>
      <c r="K653" t="s">
        <v>31</v>
      </c>
      <c r="M653" t="s">
        <v>522</v>
      </c>
      <c r="N653">
        <f t="shared" si="279"/>
        <v>184</v>
      </c>
      <c r="O653" t="s">
        <v>33</v>
      </c>
      <c r="U653" t="s">
        <v>39</v>
      </c>
      <c r="Z653" t="s">
        <v>218</v>
      </c>
      <c r="AD653" t="s">
        <v>217</v>
      </c>
      <c r="AJ653" t="s">
        <v>218</v>
      </c>
      <c r="BF653">
        <v>8</v>
      </c>
      <c r="BJ653" t="s">
        <v>218</v>
      </c>
      <c r="BO653" t="s">
        <v>218</v>
      </c>
      <c r="BT653" t="s">
        <v>218</v>
      </c>
      <c r="CD653">
        <v>7</v>
      </c>
      <c r="CH653" t="s">
        <v>84</v>
      </c>
      <c r="CK653" t="s">
        <v>87</v>
      </c>
      <c r="DI653" t="s">
        <v>111</v>
      </c>
      <c r="DU653" t="s">
        <v>218</v>
      </c>
      <c r="DY653" t="s">
        <v>217</v>
      </c>
      <c r="ED653" t="s">
        <v>217</v>
      </c>
      <c r="EI653" t="s">
        <v>217</v>
      </c>
      <c r="EN653" t="s">
        <v>217</v>
      </c>
      <c r="ES653" t="s">
        <v>217</v>
      </c>
      <c r="FF653">
        <v>9</v>
      </c>
      <c r="FH653" t="s">
        <v>217</v>
      </c>
      <c r="FM653" t="s">
        <v>217</v>
      </c>
      <c r="FR653" t="s">
        <v>217</v>
      </c>
      <c r="FW653" t="s">
        <v>217</v>
      </c>
      <c r="GB653" t="s">
        <v>217</v>
      </c>
      <c r="GM653" t="s">
        <v>218</v>
      </c>
      <c r="GQ653" t="s">
        <v>217</v>
      </c>
      <c r="GW653" t="s">
        <v>218</v>
      </c>
      <c r="HI653">
        <v>9</v>
      </c>
      <c r="HK653" t="s">
        <v>191</v>
      </c>
      <c r="KE653">
        <v>9</v>
      </c>
    </row>
    <row r="654" spans="2:293" x14ac:dyDescent="0.25">
      <c r="B654">
        <v>98931062</v>
      </c>
      <c r="C654" s="1">
        <v>43276.806967592594</v>
      </c>
      <c r="D654" s="1">
        <v>43276.812025462961</v>
      </c>
      <c r="J654" t="s">
        <v>1062</v>
      </c>
      <c r="K654" t="s">
        <v>31</v>
      </c>
      <c r="M654" t="s">
        <v>658</v>
      </c>
      <c r="N654">
        <f t="shared" si="279"/>
        <v>107</v>
      </c>
      <c r="O654" t="s">
        <v>33</v>
      </c>
      <c r="Z654" t="s">
        <v>218</v>
      </c>
      <c r="AE654" t="s">
        <v>218</v>
      </c>
      <c r="AJ654" t="s">
        <v>218</v>
      </c>
      <c r="BD654">
        <v>6</v>
      </c>
      <c r="BJ654" t="s">
        <v>218</v>
      </c>
      <c r="BO654" t="s">
        <v>218</v>
      </c>
      <c r="BT654" t="s">
        <v>218</v>
      </c>
      <c r="CC654">
        <v>6</v>
      </c>
      <c r="CH654" t="s">
        <v>84</v>
      </c>
      <c r="CK654" t="s">
        <v>87</v>
      </c>
      <c r="CV654" t="s">
        <v>98</v>
      </c>
      <c r="DT654" t="s">
        <v>217</v>
      </c>
      <c r="DY654" t="s">
        <v>217</v>
      </c>
      <c r="ED654" t="s">
        <v>217</v>
      </c>
      <c r="EI654" t="s">
        <v>217</v>
      </c>
      <c r="EN654" t="s">
        <v>217</v>
      </c>
      <c r="ES654" t="s">
        <v>217</v>
      </c>
      <c r="FG654">
        <v>10</v>
      </c>
      <c r="FH654" t="s">
        <v>217</v>
      </c>
      <c r="FM654" t="s">
        <v>217</v>
      </c>
      <c r="FR654" t="s">
        <v>217</v>
      </c>
      <c r="FW654" t="s">
        <v>217</v>
      </c>
      <c r="GB654" t="s">
        <v>217</v>
      </c>
      <c r="GL654" t="s">
        <v>217</v>
      </c>
      <c r="GQ654" t="s">
        <v>217</v>
      </c>
      <c r="GY654" t="s">
        <v>246</v>
      </c>
      <c r="HI654">
        <v>9</v>
      </c>
      <c r="HK654" t="s">
        <v>191</v>
      </c>
      <c r="KD654">
        <v>8</v>
      </c>
      <c r="KG654" t="s">
        <v>1063</v>
      </c>
    </row>
    <row r="655" spans="2:293" x14ac:dyDescent="0.25">
      <c r="B655">
        <v>98931062</v>
      </c>
      <c r="C655" s="1">
        <v>43276.793414351851</v>
      </c>
      <c r="D655" s="1">
        <v>43276.796678240738</v>
      </c>
      <c r="J655" t="s">
        <v>737</v>
      </c>
      <c r="K655" t="s">
        <v>31</v>
      </c>
      <c r="M655" t="s">
        <v>1064</v>
      </c>
      <c r="N655">
        <f t="shared" si="279"/>
        <v>11</v>
      </c>
      <c r="O655" t="s">
        <v>33</v>
      </c>
      <c r="Y655" t="s">
        <v>217</v>
      </c>
      <c r="AD655" t="s">
        <v>217</v>
      </c>
      <c r="AI655" t="s">
        <v>217</v>
      </c>
      <c r="BH655">
        <v>10</v>
      </c>
      <c r="BJ655" t="s">
        <v>218</v>
      </c>
      <c r="BO655" t="s">
        <v>218</v>
      </c>
      <c r="BT655" t="s">
        <v>218</v>
      </c>
      <c r="CE655">
        <v>8</v>
      </c>
      <c r="CH655" t="s">
        <v>84</v>
      </c>
      <c r="CK655" t="s">
        <v>87</v>
      </c>
      <c r="DK655" t="s">
        <v>113</v>
      </c>
      <c r="DT655" t="s">
        <v>217</v>
      </c>
      <c r="DY655" t="s">
        <v>217</v>
      </c>
      <c r="ED655" t="s">
        <v>217</v>
      </c>
      <c r="EI655" t="s">
        <v>217</v>
      </c>
      <c r="EN655" t="s">
        <v>217</v>
      </c>
      <c r="ES655" t="s">
        <v>217</v>
      </c>
      <c r="FG655">
        <v>10</v>
      </c>
      <c r="FH655" t="s">
        <v>217</v>
      </c>
      <c r="FM655" t="s">
        <v>217</v>
      </c>
      <c r="FR655" t="s">
        <v>217</v>
      </c>
      <c r="FW655" t="s">
        <v>217</v>
      </c>
      <c r="GB655" t="s">
        <v>217</v>
      </c>
      <c r="GL655" t="s">
        <v>217</v>
      </c>
      <c r="GQ655" t="s">
        <v>217</v>
      </c>
      <c r="GV655" t="s">
        <v>217</v>
      </c>
      <c r="HJ655">
        <v>10</v>
      </c>
      <c r="HK655" t="s">
        <v>191</v>
      </c>
      <c r="KF655">
        <v>10</v>
      </c>
      <c r="KG655" t="s">
        <v>1065</v>
      </c>
    </row>
    <row r="656" spans="2:293" x14ac:dyDescent="0.25">
      <c r="B656">
        <v>98931062</v>
      </c>
      <c r="C656" s="1">
        <v>43276.703888888886</v>
      </c>
      <c r="D656" s="1">
        <v>43276.706805555557</v>
      </c>
      <c r="J656" t="s">
        <v>1066</v>
      </c>
      <c r="K656" t="s">
        <v>31</v>
      </c>
      <c r="M656" t="s">
        <v>911</v>
      </c>
      <c r="N656">
        <f t="shared" si="279"/>
        <v>272</v>
      </c>
      <c r="U656" t="s">
        <v>39</v>
      </c>
      <c r="V656" t="s">
        <v>40</v>
      </c>
      <c r="Y656" t="s">
        <v>217</v>
      </c>
      <c r="AE656" t="s">
        <v>218</v>
      </c>
      <c r="AJ656" t="s">
        <v>218</v>
      </c>
      <c r="BF656">
        <v>8</v>
      </c>
      <c r="BJ656" t="s">
        <v>218</v>
      </c>
      <c r="BO656" t="s">
        <v>218</v>
      </c>
      <c r="BT656" t="s">
        <v>218</v>
      </c>
      <c r="CE656">
        <v>8</v>
      </c>
      <c r="CH656" t="s">
        <v>84</v>
      </c>
      <c r="CM656" t="s">
        <v>89</v>
      </c>
      <c r="HN656" t="s">
        <v>218</v>
      </c>
      <c r="HZ656">
        <v>9</v>
      </c>
      <c r="KD656">
        <v>8</v>
      </c>
      <c r="KG656" t="s">
        <v>1067</v>
      </c>
    </row>
    <row r="657" spans="2:293" x14ac:dyDescent="0.25">
      <c r="B657">
        <v>98931062</v>
      </c>
      <c r="C657" s="1">
        <v>43276.699212962965</v>
      </c>
      <c r="D657" s="1">
        <v>43276.700740740744</v>
      </c>
      <c r="J657" t="s">
        <v>987</v>
      </c>
      <c r="K657" t="s">
        <v>31</v>
      </c>
      <c r="M657" t="s">
        <v>658</v>
      </c>
      <c r="N657">
        <f t="shared" si="279"/>
        <v>231</v>
      </c>
      <c r="O657" t="s">
        <v>33</v>
      </c>
      <c r="Z657" t="s">
        <v>218</v>
      </c>
      <c r="AE657" t="s">
        <v>218</v>
      </c>
      <c r="AJ657" t="s">
        <v>218</v>
      </c>
      <c r="BF657">
        <v>8</v>
      </c>
      <c r="BJ657" t="s">
        <v>218</v>
      </c>
      <c r="BO657" t="s">
        <v>218</v>
      </c>
      <c r="BT657" t="s">
        <v>218</v>
      </c>
      <c r="CD657">
        <v>7</v>
      </c>
      <c r="CI657" t="s">
        <v>85</v>
      </c>
      <c r="IQ657" t="s">
        <v>217</v>
      </c>
      <c r="IV657" t="s">
        <v>217</v>
      </c>
      <c r="JA657" t="s">
        <v>217</v>
      </c>
      <c r="JF657" t="s">
        <v>217</v>
      </c>
      <c r="JT657">
        <v>10</v>
      </c>
      <c r="JU657" t="s">
        <v>191</v>
      </c>
      <c r="KD657">
        <v>8</v>
      </c>
    </row>
    <row r="658" spans="2:293" x14ac:dyDescent="0.25">
      <c r="B658">
        <v>98931062</v>
      </c>
      <c r="C658" s="1">
        <v>43276.694918981484</v>
      </c>
      <c r="D658" s="1">
        <v>43276.698217592595</v>
      </c>
      <c r="J658" t="s">
        <v>717</v>
      </c>
      <c r="K658" t="s">
        <v>31</v>
      </c>
      <c r="M658" t="s">
        <v>737</v>
      </c>
      <c r="N658">
        <f t="shared" si="279"/>
        <v>90</v>
      </c>
      <c r="O658" t="s">
        <v>33</v>
      </c>
      <c r="Z658" t="s">
        <v>218</v>
      </c>
      <c r="AE658" t="s">
        <v>218</v>
      </c>
      <c r="AI658" t="s">
        <v>217</v>
      </c>
      <c r="BF658">
        <v>8</v>
      </c>
      <c r="BJ658" t="s">
        <v>218</v>
      </c>
      <c r="BO658" t="s">
        <v>218</v>
      </c>
      <c r="BT658" t="s">
        <v>218</v>
      </c>
      <c r="CE658">
        <v>8</v>
      </c>
      <c r="CI658" t="s">
        <v>85</v>
      </c>
      <c r="IR658" t="s">
        <v>218</v>
      </c>
      <c r="IY658" t="s">
        <v>281</v>
      </c>
      <c r="JB658" t="s">
        <v>218</v>
      </c>
      <c r="JF658" t="s">
        <v>217</v>
      </c>
      <c r="JP658">
        <v>6</v>
      </c>
      <c r="JU658" t="s">
        <v>191</v>
      </c>
      <c r="KC658">
        <v>7</v>
      </c>
      <c r="KG658" t="s">
        <v>1068</v>
      </c>
    </row>
    <row r="659" spans="2:293" x14ac:dyDescent="0.25">
      <c r="B659">
        <v>98931062</v>
      </c>
      <c r="C659" s="1">
        <v>43276.650601851848</v>
      </c>
      <c r="D659" s="1">
        <v>43276.652696759258</v>
      </c>
      <c r="J659" t="s">
        <v>1042</v>
      </c>
      <c r="K659" t="s">
        <v>31</v>
      </c>
      <c r="M659" t="s">
        <v>522</v>
      </c>
      <c r="N659">
        <f t="shared" si="279"/>
        <v>247</v>
      </c>
      <c r="O659" t="s">
        <v>33</v>
      </c>
      <c r="Z659" t="s">
        <v>218</v>
      </c>
      <c r="AE659" t="s">
        <v>218</v>
      </c>
      <c r="AJ659" t="s">
        <v>218</v>
      </c>
      <c r="BE659">
        <v>7</v>
      </c>
      <c r="BJ659" t="s">
        <v>218</v>
      </c>
      <c r="BP659" t="s">
        <v>222</v>
      </c>
      <c r="BV659" t="s">
        <v>281</v>
      </c>
      <c r="CB659">
        <v>5</v>
      </c>
      <c r="CH659" t="s">
        <v>84</v>
      </c>
      <c r="CM659" t="s">
        <v>89</v>
      </c>
      <c r="HQ659" t="s">
        <v>232</v>
      </c>
      <c r="IA659">
        <v>10</v>
      </c>
      <c r="KB659">
        <v>6</v>
      </c>
    </row>
    <row r="660" spans="2:293" x14ac:dyDescent="0.25">
      <c r="B660">
        <v>98931062</v>
      </c>
      <c r="C660" s="1">
        <v>43276.505416666667</v>
      </c>
      <c r="D660" s="1">
        <v>43276.507662037038</v>
      </c>
      <c r="J660" t="s">
        <v>1069</v>
      </c>
      <c r="K660" t="s">
        <v>31</v>
      </c>
      <c r="M660" t="s">
        <v>1070</v>
      </c>
      <c r="N660">
        <f t="shared" si="279"/>
        <v>88</v>
      </c>
      <c r="R660" t="s">
        <v>36</v>
      </c>
      <c r="T660" t="s">
        <v>38</v>
      </c>
      <c r="U660" t="s">
        <v>39</v>
      </c>
      <c r="Y660" t="s">
        <v>217</v>
      </c>
      <c r="AD660" t="s">
        <v>217</v>
      </c>
      <c r="AI660" t="s">
        <v>217</v>
      </c>
      <c r="BH660">
        <v>10</v>
      </c>
      <c r="BI660" t="s">
        <v>243</v>
      </c>
      <c r="BN660" t="s">
        <v>243</v>
      </c>
      <c r="BS660" t="s">
        <v>243</v>
      </c>
      <c r="CG660">
        <v>10</v>
      </c>
      <c r="CI660" t="s">
        <v>85</v>
      </c>
      <c r="IR660" t="s">
        <v>218</v>
      </c>
      <c r="IV660" t="s">
        <v>217</v>
      </c>
      <c r="JA660" t="s">
        <v>217</v>
      </c>
      <c r="JG660" t="s">
        <v>218</v>
      </c>
      <c r="JS660">
        <v>9</v>
      </c>
      <c r="JU660" t="s">
        <v>191</v>
      </c>
      <c r="KF660">
        <v>10</v>
      </c>
      <c r="KG660" t="s">
        <v>1071</v>
      </c>
    </row>
    <row r="661" spans="2:293" x14ac:dyDescent="0.25">
      <c r="B661">
        <v>98931062</v>
      </c>
      <c r="C661" s="1">
        <v>43272.863449074073</v>
      </c>
      <c r="D661" s="1">
        <v>43272.865416666667</v>
      </c>
      <c r="J661" t="s">
        <v>854</v>
      </c>
      <c r="K661" t="s">
        <v>31</v>
      </c>
      <c r="M661" t="s">
        <v>522</v>
      </c>
      <c r="N661">
        <f t="shared" si="279"/>
        <v>58</v>
      </c>
      <c r="O661" t="s">
        <v>33</v>
      </c>
      <c r="Z661" t="s">
        <v>218</v>
      </c>
      <c r="AE661" t="s">
        <v>218</v>
      </c>
      <c r="AJ661" t="s">
        <v>218</v>
      </c>
      <c r="BF661">
        <v>8</v>
      </c>
      <c r="BJ661" t="s">
        <v>218</v>
      </c>
      <c r="BO661" t="s">
        <v>218</v>
      </c>
      <c r="BT661" t="s">
        <v>218</v>
      </c>
      <c r="CE661">
        <v>8</v>
      </c>
      <c r="CI661" t="s">
        <v>85</v>
      </c>
      <c r="IQ661" t="s">
        <v>217</v>
      </c>
      <c r="IV661" t="s">
        <v>217</v>
      </c>
      <c r="JA661" t="s">
        <v>217</v>
      </c>
      <c r="JF661" t="s">
        <v>217</v>
      </c>
      <c r="JT661">
        <v>10</v>
      </c>
      <c r="JU661" t="s">
        <v>191</v>
      </c>
      <c r="KD661">
        <v>8</v>
      </c>
    </row>
    <row r="662" spans="2:293" x14ac:dyDescent="0.25">
      <c r="B662">
        <v>98931062</v>
      </c>
      <c r="C662" s="1">
        <v>43271.869398148148</v>
      </c>
      <c r="D662" s="1">
        <v>43271.871550925927</v>
      </c>
      <c r="J662" t="s">
        <v>1072</v>
      </c>
      <c r="K662" t="s">
        <v>31</v>
      </c>
      <c r="M662" t="s">
        <v>1058</v>
      </c>
      <c r="N662">
        <f t="shared" si="279"/>
        <v>201</v>
      </c>
      <c r="O662" t="s">
        <v>33</v>
      </c>
      <c r="Z662" t="s">
        <v>218</v>
      </c>
      <c r="AE662" t="s">
        <v>218</v>
      </c>
      <c r="AJ662" t="s">
        <v>218</v>
      </c>
      <c r="BE662">
        <v>7</v>
      </c>
      <c r="BJ662" t="s">
        <v>218</v>
      </c>
      <c r="BO662" t="s">
        <v>218</v>
      </c>
      <c r="BT662" t="s">
        <v>218</v>
      </c>
      <c r="CD662">
        <v>7</v>
      </c>
      <c r="CI662" t="s">
        <v>85</v>
      </c>
      <c r="IS662" t="s">
        <v>222</v>
      </c>
      <c r="IV662" t="s">
        <v>217</v>
      </c>
      <c r="JB662" t="s">
        <v>218</v>
      </c>
      <c r="JF662" t="s">
        <v>217</v>
      </c>
      <c r="JR662">
        <v>8</v>
      </c>
      <c r="JU662" t="s">
        <v>191</v>
      </c>
      <c r="KC662">
        <v>7</v>
      </c>
      <c r="KG662" t="s">
        <v>1073</v>
      </c>
    </row>
    <row r="663" spans="2:293" x14ac:dyDescent="0.25">
      <c r="B663">
        <v>98931062</v>
      </c>
      <c r="C663" s="1">
        <v>43269.58021990741</v>
      </c>
      <c r="D663" s="1">
        <v>43269.583634259259</v>
      </c>
      <c r="J663" t="s">
        <v>1074</v>
      </c>
      <c r="K663" t="s">
        <v>31</v>
      </c>
      <c r="M663" t="s">
        <v>522</v>
      </c>
      <c r="N663">
        <f t="shared" si="279"/>
        <v>351</v>
      </c>
      <c r="O663" t="s">
        <v>33</v>
      </c>
      <c r="T663" t="s">
        <v>38</v>
      </c>
      <c r="Z663" t="s">
        <v>218</v>
      </c>
      <c r="AE663" t="s">
        <v>218</v>
      </c>
      <c r="AJ663" t="s">
        <v>218</v>
      </c>
      <c r="BE663">
        <v>7</v>
      </c>
      <c r="BK663" t="s">
        <v>222</v>
      </c>
      <c r="BP663" t="s">
        <v>222</v>
      </c>
      <c r="BU663" t="s">
        <v>222</v>
      </c>
      <c r="CB663">
        <v>5</v>
      </c>
      <c r="CI663" t="s">
        <v>85</v>
      </c>
      <c r="IR663" t="s">
        <v>218</v>
      </c>
      <c r="IV663" t="s">
        <v>217</v>
      </c>
      <c r="JB663" t="s">
        <v>218</v>
      </c>
      <c r="JH663" t="s">
        <v>222</v>
      </c>
      <c r="JR663">
        <v>8</v>
      </c>
      <c r="JU663" t="s">
        <v>191</v>
      </c>
      <c r="KC663">
        <v>7</v>
      </c>
      <c r="KG663" t="s">
        <v>1075</v>
      </c>
    </row>
    <row r="664" spans="2:293" x14ac:dyDescent="0.25">
      <c r="B664">
        <v>98931062</v>
      </c>
      <c r="C664" s="1">
        <v>43266.459062499998</v>
      </c>
      <c r="D664" s="1">
        <v>43266.466365740744</v>
      </c>
      <c r="J664" t="s">
        <v>965</v>
      </c>
      <c r="K664" t="s">
        <v>31</v>
      </c>
      <c r="M664" t="s">
        <v>658</v>
      </c>
      <c r="N664">
        <f t="shared" si="279"/>
        <v>169</v>
      </c>
      <c r="O664" t="s">
        <v>33</v>
      </c>
      <c r="U664" t="s">
        <v>39</v>
      </c>
      <c r="X664" t="s">
        <v>1076</v>
      </c>
      <c r="Z664" t="s">
        <v>218</v>
      </c>
      <c r="AE664" t="s">
        <v>218</v>
      </c>
      <c r="AK664" t="s">
        <v>222</v>
      </c>
      <c r="BE664">
        <v>7</v>
      </c>
      <c r="BJ664" t="s">
        <v>218</v>
      </c>
      <c r="BN664" t="s">
        <v>243</v>
      </c>
      <c r="BS664" t="s">
        <v>243</v>
      </c>
      <c r="CF664">
        <v>9</v>
      </c>
      <c r="CH664" t="s">
        <v>84</v>
      </c>
      <c r="CK664" t="s">
        <v>87</v>
      </c>
      <c r="DJ664" t="s">
        <v>112</v>
      </c>
      <c r="DU664" t="s">
        <v>218</v>
      </c>
      <c r="DZ664" t="s">
        <v>218</v>
      </c>
      <c r="ED664" t="s">
        <v>217</v>
      </c>
      <c r="EI664" t="s">
        <v>217</v>
      </c>
      <c r="EO664" t="s">
        <v>218</v>
      </c>
      <c r="ES664" t="s">
        <v>217</v>
      </c>
      <c r="FF664">
        <v>9</v>
      </c>
      <c r="FH664" t="s">
        <v>217</v>
      </c>
      <c r="FM664" t="s">
        <v>217</v>
      </c>
      <c r="FR664" t="s">
        <v>217</v>
      </c>
      <c r="FW664" t="s">
        <v>217</v>
      </c>
      <c r="GB664" t="s">
        <v>217</v>
      </c>
      <c r="GL664" t="s">
        <v>217</v>
      </c>
      <c r="GQ664" t="s">
        <v>217</v>
      </c>
      <c r="GV664" t="s">
        <v>217</v>
      </c>
      <c r="HJ664">
        <v>10</v>
      </c>
      <c r="HK664" t="s">
        <v>191</v>
      </c>
      <c r="KE664">
        <v>9</v>
      </c>
    </row>
    <row r="665" spans="2:293" x14ac:dyDescent="0.25">
      <c r="B665">
        <v>98931062</v>
      </c>
      <c r="C665" s="1">
        <v>43265.860752314817</v>
      </c>
      <c r="D665" s="1">
        <v>43265.86414351852</v>
      </c>
      <c r="J665" t="s">
        <v>1077</v>
      </c>
      <c r="K665" t="s">
        <v>31</v>
      </c>
      <c r="M665" t="s">
        <v>1078</v>
      </c>
      <c r="N665">
        <f t="shared" si="279"/>
        <v>-69</v>
      </c>
      <c r="O665" t="s">
        <v>33</v>
      </c>
      <c r="Y665" t="s">
        <v>217</v>
      </c>
      <c r="AD665" t="s">
        <v>217</v>
      </c>
      <c r="AI665" t="s">
        <v>217</v>
      </c>
      <c r="BH665">
        <v>10</v>
      </c>
      <c r="BJ665" t="s">
        <v>218</v>
      </c>
      <c r="BO665" t="s">
        <v>218</v>
      </c>
      <c r="BT665" t="s">
        <v>218</v>
      </c>
      <c r="CE665">
        <v>8</v>
      </c>
      <c r="CH665" t="s">
        <v>84</v>
      </c>
      <c r="CK665" t="s">
        <v>87</v>
      </c>
      <c r="CV665" t="s">
        <v>98</v>
      </c>
      <c r="DT665" t="s">
        <v>217</v>
      </c>
      <c r="DY665" t="s">
        <v>217</v>
      </c>
      <c r="ED665" t="s">
        <v>217</v>
      </c>
      <c r="EI665" t="s">
        <v>217</v>
      </c>
      <c r="EN665" t="s">
        <v>217</v>
      </c>
      <c r="ES665" t="s">
        <v>217</v>
      </c>
      <c r="FG665">
        <v>10</v>
      </c>
      <c r="FH665" t="s">
        <v>217</v>
      </c>
      <c r="FM665" t="s">
        <v>217</v>
      </c>
      <c r="FR665" t="s">
        <v>217</v>
      </c>
      <c r="FW665" t="s">
        <v>217</v>
      </c>
      <c r="GB665" t="s">
        <v>217</v>
      </c>
      <c r="GL665" t="s">
        <v>217</v>
      </c>
      <c r="GQ665" t="s">
        <v>217</v>
      </c>
      <c r="GV665" t="s">
        <v>217</v>
      </c>
      <c r="HJ665">
        <v>10</v>
      </c>
      <c r="HK665" t="s">
        <v>191</v>
      </c>
      <c r="KF665">
        <v>10</v>
      </c>
      <c r="KG665" t="s">
        <v>1079</v>
      </c>
    </row>
    <row r="666" spans="2:293" x14ac:dyDescent="0.25">
      <c r="B666">
        <v>98884940</v>
      </c>
      <c r="C666" s="1">
        <v>43264.33425925926</v>
      </c>
      <c r="D666" s="1">
        <v>43264.339328703703</v>
      </c>
      <c r="J666" t="s">
        <v>849</v>
      </c>
      <c r="K666" t="s">
        <v>31</v>
      </c>
      <c r="M666" t="s">
        <v>935</v>
      </c>
      <c r="N666">
        <f t="shared" si="279"/>
        <v>133</v>
      </c>
      <c r="O666" t="s">
        <v>33</v>
      </c>
      <c r="Z666" t="s">
        <v>218</v>
      </c>
      <c r="AE666" t="s">
        <v>218</v>
      </c>
      <c r="AJ666" t="s">
        <v>218</v>
      </c>
      <c r="BF666">
        <v>8</v>
      </c>
      <c r="BJ666" t="s">
        <v>218</v>
      </c>
      <c r="BO666" t="s">
        <v>218</v>
      </c>
      <c r="BT666" t="s">
        <v>218</v>
      </c>
      <c r="CD666">
        <v>7</v>
      </c>
      <c r="CH666" t="s">
        <v>84</v>
      </c>
      <c r="CK666" t="s">
        <v>87</v>
      </c>
      <c r="DK666" t="s">
        <v>113</v>
      </c>
      <c r="DT666" t="s">
        <v>217</v>
      </c>
      <c r="DY666" t="s">
        <v>217</v>
      </c>
      <c r="ED666" t="s">
        <v>217</v>
      </c>
      <c r="EI666" t="s">
        <v>217</v>
      </c>
      <c r="EN666" t="s">
        <v>217</v>
      </c>
      <c r="ES666" t="s">
        <v>217</v>
      </c>
      <c r="FF666">
        <v>9</v>
      </c>
      <c r="FH666" t="s">
        <v>217</v>
      </c>
      <c r="FM666" t="s">
        <v>217</v>
      </c>
      <c r="FR666" t="s">
        <v>217</v>
      </c>
      <c r="FW666" t="s">
        <v>217</v>
      </c>
      <c r="GB666" t="s">
        <v>217</v>
      </c>
      <c r="GL666" t="s">
        <v>217</v>
      </c>
      <c r="GQ666" t="s">
        <v>217</v>
      </c>
      <c r="GV666" t="s">
        <v>217</v>
      </c>
      <c r="HI666">
        <v>9</v>
      </c>
      <c r="HK666" t="s">
        <v>191</v>
      </c>
      <c r="KD666">
        <v>8</v>
      </c>
    </row>
    <row r="667" spans="2:293" x14ac:dyDescent="0.25">
      <c r="B667">
        <v>98931062</v>
      </c>
      <c r="C667" s="1">
        <v>43264.213634259257</v>
      </c>
      <c r="D667" s="1">
        <v>43264.216145833336</v>
      </c>
      <c r="J667" t="s">
        <v>1080</v>
      </c>
      <c r="K667" t="s">
        <v>31</v>
      </c>
      <c r="M667" t="s">
        <v>978</v>
      </c>
      <c r="N667">
        <f t="shared" si="279"/>
        <v>338</v>
      </c>
      <c r="U667" t="s">
        <v>39</v>
      </c>
      <c r="Z667" t="s">
        <v>218</v>
      </c>
      <c r="AE667" t="s">
        <v>218</v>
      </c>
      <c r="AJ667" t="s">
        <v>218</v>
      </c>
      <c r="BF667">
        <v>8</v>
      </c>
      <c r="BK667" t="s">
        <v>222</v>
      </c>
      <c r="BO667" t="s">
        <v>218</v>
      </c>
      <c r="BU667" t="s">
        <v>222</v>
      </c>
      <c r="CC667">
        <v>6</v>
      </c>
      <c r="CH667" t="s">
        <v>84</v>
      </c>
      <c r="CL667" t="s">
        <v>88</v>
      </c>
      <c r="IE667" t="s">
        <v>246</v>
      </c>
      <c r="IG667">
        <v>1</v>
      </c>
      <c r="KC667">
        <v>7</v>
      </c>
      <c r="KG667" t="s">
        <v>1081</v>
      </c>
    </row>
    <row r="668" spans="2:293" x14ac:dyDescent="0.25">
      <c r="B668">
        <v>98931062</v>
      </c>
      <c r="C668" s="1">
        <v>43263.826701388891</v>
      </c>
      <c r="D668" s="1">
        <v>43263.828506944446</v>
      </c>
      <c r="J668" t="s">
        <v>755</v>
      </c>
      <c r="K668" t="s">
        <v>31</v>
      </c>
      <c r="M668" t="s">
        <v>1082</v>
      </c>
      <c r="N668">
        <f t="shared" si="279"/>
        <v>49</v>
      </c>
      <c r="O668" t="s">
        <v>33</v>
      </c>
      <c r="Y668" t="s">
        <v>217</v>
      </c>
      <c r="AD668" t="s">
        <v>217</v>
      </c>
      <c r="AI668" t="s">
        <v>217</v>
      </c>
      <c r="BG668">
        <v>9</v>
      </c>
      <c r="BJ668" t="s">
        <v>218</v>
      </c>
      <c r="BO668" t="s">
        <v>218</v>
      </c>
      <c r="BT668" t="s">
        <v>218</v>
      </c>
      <c r="CE668">
        <v>8</v>
      </c>
      <c r="CI668" t="s">
        <v>85</v>
      </c>
      <c r="IR668" t="s">
        <v>218</v>
      </c>
      <c r="IW668" t="s">
        <v>218</v>
      </c>
      <c r="JA668" t="s">
        <v>217</v>
      </c>
      <c r="JG668" t="s">
        <v>218</v>
      </c>
      <c r="JS668">
        <v>9</v>
      </c>
      <c r="JU668" t="s">
        <v>191</v>
      </c>
      <c r="KD668">
        <v>8</v>
      </c>
    </row>
    <row r="669" spans="2:293" x14ac:dyDescent="0.25">
      <c r="B669">
        <v>98931062</v>
      </c>
      <c r="C669" s="1">
        <v>43263.798460648148</v>
      </c>
      <c r="D669" s="1">
        <v>43263.804965277777</v>
      </c>
      <c r="J669" t="s">
        <v>717</v>
      </c>
      <c r="K669" t="s">
        <v>31</v>
      </c>
      <c r="M669" t="s">
        <v>762</v>
      </c>
      <c r="N669">
        <f t="shared" si="279"/>
        <v>84</v>
      </c>
      <c r="O669" t="s">
        <v>33</v>
      </c>
      <c r="Y669" t="s">
        <v>217</v>
      </c>
      <c r="AE669" t="s">
        <v>218</v>
      </c>
      <c r="AJ669" t="s">
        <v>218</v>
      </c>
      <c r="BE669">
        <v>7</v>
      </c>
      <c r="BI669" t="s">
        <v>243</v>
      </c>
      <c r="BO669" t="s">
        <v>218</v>
      </c>
      <c r="BT669" t="s">
        <v>218</v>
      </c>
      <c r="CE669">
        <v>8</v>
      </c>
      <c r="CH669" t="s">
        <v>84</v>
      </c>
      <c r="CK669" t="s">
        <v>87</v>
      </c>
      <c r="CZ669" t="s">
        <v>102</v>
      </c>
      <c r="DT669" t="s">
        <v>217</v>
      </c>
      <c r="DY669" t="s">
        <v>217</v>
      </c>
      <c r="ED669" t="s">
        <v>217</v>
      </c>
      <c r="EJ669" t="s">
        <v>218</v>
      </c>
      <c r="EN669" t="s">
        <v>217</v>
      </c>
      <c r="ES669" t="s">
        <v>217</v>
      </c>
      <c r="FF669">
        <v>9</v>
      </c>
      <c r="FH669" t="s">
        <v>217</v>
      </c>
      <c r="FM669" t="s">
        <v>217</v>
      </c>
      <c r="FR669" t="s">
        <v>217</v>
      </c>
      <c r="FX669" t="s">
        <v>218</v>
      </c>
      <c r="GB669" t="s">
        <v>217</v>
      </c>
      <c r="GM669" t="s">
        <v>218</v>
      </c>
      <c r="GQ669" t="s">
        <v>217</v>
      </c>
      <c r="GW669" t="s">
        <v>218</v>
      </c>
      <c r="HI669">
        <v>9</v>
      </c>
      <c r="HK669" t="s">
        <v>191</v>
      </c>
      <c r="KD669">
        <v>8</v>
      </c>
      <c r="KG669" t="s">
        <v>1083</v>
      </c>
    </row>
    <row r="670" spans="2:293" x14ac:dyDescent="0.25">
      <c r="B670">
        <v>98884940</v>
      </c>
      <c r="C670" s="1">
        <v>43263.605000000003</v>
      </c>
      <c r="D670" s="1">
        <v>43263.611631944441</v>
      </c>
      <c r="J670" t="s">
        <v>999</v>
      </c>
      <c r="K670" t="s">
        <v>31</v>
      </c>
      <c r="M670" t="s">
        <v>1084</v>
      </c>
      <c r="N670">
        <f t="shared" si="279"/>
        <v>42</v>
      </c>
      <c r="O670" t="s">
        <v>33</v>
      </c>
      <c r="Y670" t="s">
        <v>217</v>
      </c>
      <c r="AD670" t="s">
        <v>217</v>
      </c>
      <c r="AI670" t="s">
        <v>217</v>
      </c>
      <c r="BH670">
        <v>10</v>
      </c>
      <c r="BI670" t="s">
        <v>243</v>
      </c>
      <c r="BN670" t="s">
        <v>243</v>
      </c>
      <c r="BS670" t="s">
        <v>243</v>
      </c>
      <c r="CF670">
        <v>9</v>
      </c>
      <c r="CH670" t="s">
        <v>84</v>
      </c>
      <c r="CK670" t="s">
        <v>87</v>
      </c>
      <c r="CY670" t="s">
        <v>101</v>
      </c>
      <c r="DT670" t="s">
        <v>217</v>
      </c>
      <c r="DY670" t="s">
        <v>217</v>
      </c>
      <c r="ED670" t="s">
        <v>217</v>
      </c>
      <c r="EI670" t="s">
        <v>217</v>
      </c>
      <c r="EN670" t="s">
        <v>217</v>
      </c>
      <c r="ET670" t="s">
        <v>218</v>
      </c>
      <c r="FF670">
        <v>9</v>
      </c>
      <c r="FI670" t="s">
        <v>218</v>
      </c>
      <c r="FM670" t="s">
        <v>217</v>
      </c>
      <c r="FS670" t="s">
        <v>218</v>
      </c>
      <c r="FX670" t="s">
        <v>218</v>
      </c>
      <c r="GC670" t="s">
        <v>218</v>
      </c>
      <c r="GM670" t="s">
        <v>218</v>
      </c>
      <c r="GR670" t="s">
        <v>218</v>
      </c>
      <c r="GW670" t="s">
        <v>218</v>
      </c>
      <c r="HG670">
        <v>7</v>
      </c>
      <c r="HK670" t="s">
        <v>191</v>
      </c>
      <c r="KD670">
        <v>8</v>
      </c>
      <c r="KG670" t="s">
        <v>1085</v>
      </c>
    </row>
    <row r="671" spans="2:293" x14ac:dyDescent="0.25">
      <c r="B671">
        <v>98931062</v>
      </c>
      <c r="C671" s="1">
        <v>43263.498923611114</v>
      </c>
      <c r="D671" s="1">
        <v>43263.501018518517</v>
      </c>
      <c r="J671" t="s">
        <v>1086</v>
      </c>
      <c r="K671" t="s">
        <v>31</v>
      </c>
      <c r="M671" t="s">
        <v>1087</v>
      </c>
      <c r="N671">
        <f t="shared" si="279"/>
        <v>56</v>
      </c>
      <c r="O671" t="s">
        <v>33</v>
      </c>
      <c r="Z671" t="s">
        <v>218</v>
      </c>
      <c r="AE671" t="s">
        <v>218</v>
      </c>
      <c r="AJ671" t="s">
        <v>218</v>
      </c>
      <c r="BF671">
        <v>8</v>
      </c>
      <c r="BJ671" t="s">
        <v>218</v>
      </c>
      <c r="BO671" t="s">
        <v>218</v>
      </c>
      <c r="BT671" t="s">
        <v>218</v>
      </c>
      <c r="CE671">
        <v>8</v>
      </c>
      <c r="CI671" t="s">
        <v>85</v>
      </c>
      <c r="IR671" t="s">
        <v>218</v>
      </c>
      <c r="IW671" t="s">
        <v>218</v>
      </c>
      <c r="JB671" t="s">
        <v>218</v>
      </c>
      <c r="JG671" t="s">
        <v>218</v>
      </c>
      <c r="JR671">
        <v>8</v>
      </c>
      <c r="JU671" t="s">
        <v>191</v>
      </c>
      <c r="KD671">
        <v>8</v>
      </c>
      <c r="KG671" t="s">
        <v>1088</v>
      </c>
    </row>
    <row r="672" spans="2:293" x14ac:dyDescent="0.25">
      <c r="B672">
        <v>98931062</v>
      </c>
      <c r="C672" s="1">
        <v>43263.462291666663</v>
      </c>
      <c r="D672" s="1">
        <v>43278.399502314816</v>
      </c>
      <c r="J672" t="s">
        <v>1089</v>
      </c>
      <c r="K672" t="s">
        <v>31</v>
      </c>
      <c r="M672" t="s">
        <v>978</v>
      </c>
      <c r="N672">
        <f t="shared" si="279"/>
        <v>336</v>
      </c>
      <c r="P672" t="s">
        <v>34</v>
      </c>
      <c r="U672" t="s">
        <v>39</v>
      </c>
      <c r="Z672" t="s">
        <v>218</v>
      </c>
      <c r="AE672" t="s">
        <v>218</v>
      </c>
      <c r="AJ672" t="s">
        <v>218</v>
      </c>
      <c r="BE672">
        <v>7</v>
      </c>
      <c r="BJ672" t="s">
        <v>218</v>
      </c>
      <c r="BO672" t="s">
        <v>218</v>
      </c>
      <c r="BT672" t="s">
        <v>218</v>
      </c>
      <c r="CD672">
        <v>7</v>
      </c>
      <c r="CH672" t="s">
        <v>84</v>
      </c>
      <c r="CM672" t="s">
        <v>89</v>
      </c>
      <c r="HN672" t="s">
        <v>218</v>
      </c>
      <c r="HZ672">
        <v>9</v>
      </c>
      <c r="KC672">
        <v>7</v>
      </c>
      <c r="KG672" t="s">
        <v>1090</v>
      </c>
    </row>
    <row r="673" spans="2:293" x14ac:dyDescent="0.25">
      <c r="B673">
        <v>98931062</v>
      </c>
      <c r="C673" s="1">
        <v>43263.341203703705</v>
      </c>
      <c r="D673" s="1">
        <v>43263.342928240738</v>
      </c>
      <c r="J673" t="s">
        <v>1020</v>
      </c>
      <c r="K673" t="s">
        <v>31</v>
      </c>
      <c r="M673" t="s">
        <v>878</v>
      </c>
      <c r="N673">
        <f t="shared" si="279"/>
        <v>75</v>
      </c>
      <c r="O673" t="s">
        <v>33</v>
      </c>
      <c r="Y673" t="s">
        <v>217</v>
      </c>
      <c r="AD673" t="s">
        <v>217</v>
      </c>
      <c r="AI673" t="s">
        <v>217</v>
      </c>
      <c r="BG673">
        <v>9</v>
      </c>
      <c r="BJ673" t="s">
        <v>218</v>
      </c>
      <c r="BO673" t="s">
        <v>218</v>
      </c>
      <c r="BT673" t="s">
        <v>218</v>
      </c>
      <c r="CD673">
        <v>7</v>
      </c>
      <c r="CI673" t="s">
        <v>85</v>
      </c>
      <c r="IR673" t="s">
        <v>218</v>
      </c>
      <c r="IV673" t="s">
        <v>217</v>
      </c>
      <c r="JB673" t="s">
        <v>218</v>
      </c>
      <c r="JG673" t="s">
        <v>218</v>
      </c>
      <c r="JR673">
        <v>8</v>
      </c>
      <c r="JU673" t="s">
        <v>191</v>
      </c>
      <c r="KE673">
        <v>9</v>
      </c>
      <c r="KG673" t="s">
        <v>1091</v>
      </c>
    </row>
    <row r="674" spans="2:293" x14ac:dyDescent="0.25">
      <c r="B674">
        <v>98931062</v>
      </c>
      <c r="C674" s="1">
        <v>43263.251574074071</v>
      </c>
      <c r="D674" s="1">
        <v>43263.255671296298</v>
      </c>
      <c r="J674" t="s">
        <v>899</v>
      </c>
      <c r="K674" t="s">
        <v>31</v>
      </c>
      <c r="M674" t="s">
        <v>1064</v>
      </c>
      <c r="N674">
        <f t="shared" si="279"/>
        <v>150</v>
      </c>
      <c r="U674" t="s">
        <v>39</v>
      </c>
      <c r="Y674" t="s">
        <v>217</v>
      </c>
      <c r="AD674" t="s">
        <v>217</v>
      </c>
      <c r="AI674" t="s">
        <v>217</v>
      </c>
      <c r="BG674">
        <v>9</v>
      </c>
      <c r="BM674" t="s">
        <v>291</v>
      </c>
      <c r="BR674" t="s">
        <v>291</v>
      </c>
      <c r="BW674" t="s">
        <v>291</v>
      </c>
      <c r="CE674">
        <v>8</v>
      </c>
      <c r="CH674" t="s">
        <v>84</v>
      </c>
      <c r="CK674" t="s">
        <v>87</v>
      </c>
      <c r="CX674" t="s">
        <v>100</v>
      </c>
      <c r="DU674" t="s">
        <v>218</v>
      </c>
      <c r="DZ674" t="s">
        <v>218</v>
      </c>
      <c r="ED674" t="s">
        <v>217</v>
      </c>
      <c r="EI674" t="s">
        <v>217</v>
      </c>
      <c r="EN674" t="s">
        <v>217</v>
      </c>
      <c r="ES674" t="s">
        <v>217</v>
      </c>
      <c r="FG674">
        <v>10</v>
      </c>
      <c r="FH674" t="s">
        <v>217</v>
      </c>
      <c r="FQ674" t="s">
        <v>232</v>
      </c>
      <c r="FR674" t="s">
        <v>217</v>
      </c>
      <c r="FW674" t="s">
        <v>217</v>
      </c>
      <c r="GB674" t="s">
        <v>217</v>
      </c>
      <c r="GL674" t="s">
        <v>217</v>
      </c>
      <c r="GQ674" t="s">
        <v>217</v>
      </c>
      <c r="GW674" t="s">
        <v>218</v>
      </c>
      <c r="HJ674">
        <v>10</v>
      </c>
      <c r="HK674" t="s">
        <v>191</v>
      </c>
      <c r="KE674">
        <v>9</v>
      </c>
    </row>
    <row r="675" spans="2:293" x14ac:dyDescent="0.25">
      <c r="B675">
        <v>98931062</v>
      </c>
      <c r="C675" s="1">
        <v>43262.93167824074</v>
      </c>
      <c r="D675" s="1">
        <v>43262.934027777781</v>
      </c>
      <c r="J675" t="s">
        <v>1092</v>
      </c>
      <c r="K675" t="s">
        <v>31</v>
      </c>
      <c r="M675" t="s">
        <v>978</v>
      </c>
      <c r="N675">
        <f t="shared" si="279"/>
        <v>85</v>
      </c>
      <c r="O675" t="s">
        <v>33</v>
      </c>
      <c r="Y675" t="s">
        <v>217</v>
      </c>
      <c r="AD675" t="s">
        <v>217</v>
      </c>
      <c r="AI675" t="s">
        <v>217</v>
      </c>
      <c r="BH675">
        <v>10</v>
      </c>
      <c r="BJ675" t="s">
        <v>218</v>
      </c>
      <c r="BO675" t="s">
        <v>218</v>
      </c>
      <c r="BT675" t="s">
        <v>218</v>
      </c>
      <c r="CE675">
        <v>8</v>
      </c>
      <c r="CI675" t="s">
        <v>85</v>
      </c>
      <c r="IQ675" t="s">
        <v>217</v>
      </c>
      <c r="IV675" t="s">
        <v>217</v>
      </c>
      <c r="JB675" t="s">
        <v>218</v>
      </c>
      <c r="JF675" t="s">
        <v>217</v>
      </c>
      <c r="JR675">
        <v>8</v>
      </c>
      <c r="JU675" t="s">
        <v>191</v>
      </c>
      <c r="KE675">
        <v>9</v>
      </c>
      <c r="KG675" t="s">
        <v>1093</v>
      </c>
    </row>
    <row r="676" spans="2:293" x14ac:dyDescent="0.25">
      <c r="B676">
        <v>98931062</v>
      </c>
      <c r="C676" s="1">
        <v>43262.857523148145</v>
      </c>
      <c r="D676" s="1">
        <v>43262.859560185185</v>
      </c>
      <c r="J676" t="s">
        <v>984</v>
      </c>
      <c r="K676" t="s">
        <v>31</v>
      </c>
      <c r="M676" t="s">
        <v>522</v>
      </c>
      <c r="N676">
        <f t="shared" si="279"/>
        <v>105</v>
      </c>
      <c r="O676" t="s">
        <v>33</v>
      </c>
      <c r="AC676" t="s">
        <v>232</v>
      </c>
      <c r="AE676" t="s">
        <v>218</v>
      </c>
      <c r="AJ676" t="s">
        <v>218</v>
      </c>
      <c r="BF676">
        <v>8</v>
      </c>
      <c r="BJ676" t="s">
        <v>218</v>
      </c>
      <c r="BO676" t="s">
        <v>218</v>
      </c>
      <c r="BU676" t="s">
        <v>222</v>
      </c>
      <c r="CC676">
        <v>6</v>
      </c>
      <c r="CH676" t="s">
        <v>84</v>
      </c>
      <c r="CM676" t="s">
        <v>89</v>
      </c>
      <c r="HN676" t="s">
        <v>218</v>
      </c>
      <c r="HX676">
        <v>7</v>
      </c>
      <c r="KB676">
        <v>6</v>
      </c>
      <c r="KG676" t="s">
        <v>1094</v>
      </c>
    </row>
    <row r="677" spans="2:293" x14ac:dyDescent="0.25">
      <c r="B677">
        <v>98931062</v>
      </c>
      <c r="C677" s="1">
        <v>43262.80909722222</v>
      </c>
      <c r="D677" s="1">
        <v>43262.813287037039</v>
      </c>
      <c r="J677" t="s">
        <v>969</v>
      </c>
      <c r="K677" t="s">
        <v>31</v>
      </c>
      <c r="M677" t="s">
        <v>1087</v>
      </c>
      <c r="N677">
        <f t="shared" si="279"/>
        <v>-42</v>
      </c>
      <c r="O677" t="s">
        <v>33</v>
      </c>
      <c r="Z677" t="s">
        <v>218</v>
      </c>
      <c r="AE677" t="s">
        <v>218</v>
      </c>
      <c r="AJ677" t="s">
        <v>218</v>
      </c>
      <c r="BE677">
        <v>7</v>
      </c>
      <c r="BK677" t="s">
        <v>222</v>
      </c>
      <c r="BP677" t="s">
        <v>222</v>
      </c>
      <c r="BU677" t="s">
        <v>222</v>
      </c>
      <c r="CB677">
        <v>5</v>
      </c>
      <c r="CJ677" t="s">
        <v>86</v>
      </c>
      <c r="IR677" t="s">
        <v>218</v>
      </c>
      <c r="IV677" t="s">
        <v>217</v>
      </c>
      <c r="JA677" t="s">
        <v>217</v>
      </c>
      <c r="JF677" t="s">
        <v>217</v>
      </c>
      <c r="JS677">
        <v>9</v>
      </c>
      <c r="JU677" t="s">
        <v>191</v>
      </c>
      <c r="KC677">
        <v>7</v>
      </c>
      <c r="KG677" t="s">
        <v>1095</v>
      </c>
    </row>
    <row r="678" spans="2:293" x14ac:dyDescent="0.25">
      <c r="B678">
        <v>98931062</v>
      </c>
      <c r="C678" s="1">
        <v>43262.800625000003</v>
      </c>
      <c r="D678" s="1">
        <v>43262.803194444445</v>
      </c>
      <c r="J678" t="s">
        <v>1020</v>
      </c>
      <c r="K678" t="s">
        <v>31</v>
      </c>
      <c r="M678" t="s">
        <v>1070</v>
      </c>
      <c r="N678">
        <f t="shared" si="279"/>
        <v>67</v>
      </c>
      <c r="O678" t="s">
        <v>33</v>
      </c>
      <c r="Z678" t="s">
        <v>218</v>
      </c>
      <c r="AE678" t="s">
        <v>218</v>
      </c>
      <c r="AJ678" t="s">
        <v>218</v>
      </c>
      <c r="BF678">
        <v>8</v>
      </c>
      <c r="BJ678" t="s">
        <v>218</v>
      </c>
      <c r="BO678" t="s">
        <v>218</v>
      </c>
      <c r="BT678" t="s">
        <v>218</v>
      </c>
      <c r="CE678">
        <v>8</v>
      </c>
      <c r="CI678" t="s">
        <v>85</v>
      </c>
      <c r="IR678" t="s">
        <v>218</v>
      </c>
      <c r="IW678" t="s">
        <v>218</v>
      </c>
      <c r="JB678" t="s">
        <v>218</v>
      </c>
      <c r="JG678" t="s">
        <v>218</v>
      </c>
      <c r="JQ678">
        <v>7</v>
      </c>
      <c r="JV678" t="s">
        <v>192</v>
      </c>
      <c r="KC678">
        <v>7</v>
      </c>
    </row>
    <row r="679" spans="2:293" x14ac:dyDescent="0.25">
      <c r="B679">
        <v>98931062</v>
      </c>
      <c r="C679" s="1">
        <v>43262.794108796297</v>
      </c>
      <c r="D679" s="1">
        <v>43262.797083333331</v>
      </c>
      <c r="J679" t="s">
        <v>1086</v>
      </c>
      <c r="K679" t="s">
        <v>31</v>
      </c>
      <c r="M679" t="s">
        <v>1078</v>
      </c>
      <c r="N679">
        <f t="shared" si="279"/>
        <v>47</v>
      </c>
      <c r="O679" t="s">
        <v>33</v>
      </c>
      <c r="Z679" t="s">
        <v>218</v>
      </c>
      <c r="AE679" t="s">
        <v>218</v>
      </c>
      <c r="AJ679" t="s">
        <v>218</v>
      </c>
      <c r="BD679">
        <v>6</v>
      </c>
      <c r="BJ679" t="s">
        <v>218</v>
      </c>
      <c r="BO679" t="s">
        <v>218</v>
      </c>
      <c r="BT679" t="s">
        <v>218</v>
      </c>
      <c r="CD679">
        <v>7</v>
      </c>
      <c r="CH679" t="s">
        <v>84</v>
      </c>
      <c r="CK679" t="s">
        <v>87</v>
      </c>
      <c r="DI679" t="s">
        <v>111</v>
      </c>
      <c r="DU679" t="s">
        <v>218</v>
      </c>
      <c r="DZ679" t="s">
        <v>218</v>
      </c>
      <c r="ED679" t="s">
        <v>217</v>
      </c>
      <c r="EI679" t="s">
        <v>217</v>
      </c>
      <c r="EN679" t="s">
        <v>217</v>
      </c>
      <c r="ES679" t="s">
        <v>217</v>
      </c>
      <c r="FF679">
        <v>9</v>
      </c>
      <c r="FH679" t="s">
        <v>217</v>
      </c>
      <c r="FM679" t="s">
        <v>217</v>
      </c>
      <c r="FR679" t="s">
        <v>217</v>
      </c>
      <c r="FW679" t="s">
        <v>217</v>
      </c>
      <c r="GB679" t="s">
        <v>217</v>
      </c>
      <c r="GL679" t="s">
        <v>217</v>
      </c>
      <c r="GQ679" t="s">
        <v>217</v>
      </c>
      <c r="GW679" t="s">
        <v>218</v>
      </c>
      <c r="HI679">
        <v>9</v>
      </c>
      <c r="HK679" t="s">
        <v>191</v>
      </c>
      <c r="KC679">
        <v>7</v>
      </c>
    </row>
    <row r="680" spans="2:293" x14ac:dyDescent="0.25">
      <c r="B680">
        <v>98931062</v>
      </c>
      <c r="C680" s="1">
        <v>43262.710104166668</v>
      </c>
      <c r="D680" s="1">
        <v>43262.714895833335</v>
      </c>
      <c r="J680" t="s">
        <v>770</v>
      </c>
      <c r="K680" t="s">
        <v>31</v>
      </c>
      <c r="M680" t="s">
        <v>1070</v>
      </c>
      <c r="N680">
        <f t="shared" si="279"/>
        <v>22</v>
      </c>
      <c r="X680" t="s">
        <v>1096</v>
      </c>
      <c r="Z680" t="s">
        <v>218</v>
      </c>
      <c r="AF680" t="s">
        <v>222</v>
      </c>
      <c r="AK680" t="s">
        <v>222</v>
      </c>
      <c r="BD680">
        <v>6</v>
      </c>
      <c r="BJ680" t="s">
        <v>218</v>
      </c>
      <c r="BO680" t="s">
        <v>218</v>
      </c>
      <c r="BT680" t="s">
        <v>218</v>
      </c>
      <c r="CE680">
        <v>8</v>
      </c>
      <c r="CI680" t="s">
        <v>85</v>
      </c>
      <c r="IR680" t="s">
        <v>218</v>
      </c>
      <c r="IV680" t="s">
        <v>217</v>
      </c>
      <c r="JB680" t="s">
        <v>218</v>
      </c>
      <c r="JG680" t="s">
        <v>218</v>
      </c>
      <c r="JS680">
        <v>9</v>
      </c>
      <c r="JU680" t="s">
        <v>191</v>
      </c>
      <c r="KE680">
        <v>9</v>
      </c>
      <c r="KG680" t="s">
        <v>1097</v>
      </c>
    </row>
    <row r="681" spans="2:293" x14ac:dyDescent="0.25">
      <c r="B681">
        <v>98931062</v>
      </c>
      <c r="C681" s="1">
        <v>43262.699687499997</v>
      </c>
      <c r="D681" s="1">
        <v>43262.734282407408</v>
      </c>
      <c r="J681" t="s">
        <v>1098</v>
      </c>
      <c r="K681" t="s">
        <v>31</v>
      </c>
      <c r="M681" t="s">
        <v>658</v>
      </c>
      <c r="N681">
        <f t="shared" si="279"/>
        <v>268</v>
      </c>
      <c r="O681" t="s">
        <v>33</v>
      </c>
      <c r="Z681" t="s">
        <v>218</v>
      </c>
      <c r="AE681" t="s">
        <v>218</v>
      </c>
      <c r="AJ681" t="s">
        <v>218</v>
      </c>
      <c r="BF681">
        <v>8</v>
      </c>
      <c r="BJ681" t="s">
        <v>218</v>
      </c>
      <c r="BO681" t="s">
        <v>218</v>
      </c>
      <c r="BT681" t="s">
        <v>218</v>
      </c>
      <c r="CD681">
        <v>7</v>
      </c>
      <c r="CH681" t="s">
        <v>84</v>
      </c>
      <c r="CK681" t="s">
        <v>87</v>
      </c>
      <c r="CS681" t="s">
        <v>95</v>
      </c>
      <c r="DT681" t="s">
        <v>217</v>
      </c>
      <c r="DZ681" t="s">
        <v>218</v>
      </c>
      <c r="ED681" t="s">
        <v>217</v>
      </c>
      <c r="EI681" t="s">
        <v>217</v>
      </c>
      <c r="EN681" t="s">
        <v>217</v>
      </c>
      <c r="ES681" t="s">
        <v>217</v>
      </c>
      <c r="FF681">
        <v>9</v>
      </c>
      <c r="FH681" t="s">
        <v>217</v>
      </c>
      <c r="FM681" t="s">
        <v>217</v>
      </c>
      <c r="FR681" t="s">
        <v>217</v>
      </c>
      <c r="FW681" t="s">
        <v>217</v>
      </c>
      <c r="GB681" t="s">
        <v>217</v>
      </c>
      <c r="GL681" t="s">
        <v>217</v>
      </c>
      <c r="GQ681" t="s">
        <v>217</v>
      </c>
      <c r="GV681" t="s">
        <v>217</v>
      </c>
      <c r="HJ681">
        <v>10</v>
      </c>
      <c r="HK681" t="s">
        <v>191</v>
      </c>
      <c r="KD681">
        <v>8</v>
      </c>
    </row>
    <row r="682" spans="2:293" x14ac:dyDescent="0.25">
      <c r="B682">
        <v>98931062</v>
      </c>
      <c r="C682" s="1">
        <v>43262.596365740741</v>
      </c>
      <c r="D682" s="1">
        <v>43262.597881944443</v>
      </c>
      <c r="J682" t="s">
        <v>1099</v>
      </c>
      <c r="K682" t="s">
        <v>31</v>
      </c>
      <c r="M682" t="s">
        <v>636</v>
      </c>
      <c r="N682">
        <f t="shared" si="279"/>
        <v>23</v>
      </c>
      <c r="O682" t="s">
        <v>33</v>
      </c>
      <c r="Z682" t="s">
        <v>218</v>
      </c>
      <c r="AE682" t="s">
        <v>218</v>
      </c>
      <c r="AJ682" t="s">
        <v>218</v>
      </c>
      <c r="BG682">
        <v>9</v>
      </c>
      <c r="BJ682" t="s">
        <v>218</v>
      </c>
      <c r="BO682" t="s">
        <v>218</v>
      </c>
      <c r="BT682" t="s">
        <v>218</v>
      </c>
      <c r="CE682">
        <v>8</v>
      </c>
      <c r="CI682" t="s">
        <v>85</v>
      </c>
      <c r="IR682" t="s">
        <v>218</v>
      </c>
      <c r="IW682" t="s">
        <v>218</v>
      </c>
      <c r="JB682" t="s">
        <v>218</v>
      </c>
      <c r="JG682" t="s">
        <v>218</v>
      </c>
      <c r="JT682">
        <v>10</v>
      </c>
      <c r="JU682" t="s">
        <v>191</v>
      </c>
      <c r="KF682">
        <v>10</v>
      </c>
    </row>
    <row r="683" spans="2:293" x14ac:dyDescent="0.25">
      <c r="B683">
        <v>98931062</v>
      </c>
      <c r="C683" s="1">
        <v>43262.576365740744</v>
      </c>
      <c r="D683" s="1">
        <v>43262.579270833332</v>
      </c>
      <c r="J683" t="s">
        <v>1092</v>
      </c>
      <c r="K683" t="s">
        <v>31</v>
      </c>
      <c r="M683" t="s">
        <v>1070</v>
      </c>
      <c r="N683">
        <f t="shared" si="279"/>
        <v>82</v>
      </c>
      <c r="T683" t="s">
        <v>38</v>
      </c>
      <c r="Z683" t="s">
        <v>218</v>
      </c>
      <c r="AE683" t="s">
        <v>218</v>
      </c>
      <c r="AJ683" t="s">
        <v>218</v>
      </c>
      <c r="BD683">
        <v>6</v>
      </c>
      <c r="BJ683" t="s">
        <v>218</v>
      </c>
      <c r="BO683" t="s">
        <v>218</v>
      </c>
      <c r="BT683" t="s">
        <v>218</v>
      </c>
      <c r="CB683">
        <v>5</v>
      </c>
      <c r="CI683" t="s">
        <v>85</v>
      </c>
      <c r="IQ683" t="s">
        <v>217</v>
      </c>
      <c r="IV683" t="s">
        <v>217</v>
      </c>
      <c r="JA683" t="s">
        <v>217</v>
      </c>
      <c r="JF683" t="s">
        <v>217</v>
      </c>
      <c r="JT683">
        <v>10</v>
      </c>
      <c r="JU683" t="s">
        <v>191</v>
      </c>
      <c r="KD683">
        <v>8</v>
      </c>
      <c r="KG683" t="s">
        <v>1100</v>
      </c>
    </row>
    <row r="684" spans="2:293" x14ac:dyDescent="0.25">
      <c r="B684">
        <v>98931062</v>
      </c>
      <c r="C684" s="1">
        <v>43262.551701388889</v>
      </c>
      <c r="D684" s="1">
        <v>43262.555601851855</v>
      </c>
      <c r="J684" t="s">
        <v>973</v>
      </c>
      <c r="K684" t="s">
        <v>31</v>
      </c>
      <c r="M684" t="s">
        <v>1101</v>
      </c>
      <c r="N684">
        <f t="shared" si="279"/>
        <v>93</v>
      </c>
      <c r="O684" t="s">
        <v>33</v>
      </c>
      <c r="Y684" t="s">
        <v>217</v>
      </c>
      <c r="AE684" t="s">
        <v>218</v>
      </c>
      <c r="AJ684" t="s">
        <v>218</v>
      </c>
      <c r="BB684">
        <v>4</v>
      </c>
      <c r="BJ684" t="s">
        <v>218</v>
      </c>
      <c r="BO684" t="s">
        <v>218</v>
      </c>
      <c r="BU684" t="s">
        <v>222</v>
      </c>
      <c r="CB684">
        <v>5</v>
      </c>
      <c r="CI684" t="s">
        <v>85</v>
      </c>
      <c r="IQ684" t="s">
        <v>217</v>
      </c>
      <c r="IW684" t="s">
        <v>218</v>
      </c>
      <c r="JB684" t="s">
        <v>218</v>
      </c>
      <c r="JG684" t="s">
        <v>218</v>
      </c>
      <c r="JR684">
        <v>8</v>
      </c>
      <c r="JU684" t="s">
        <v>191</v>
      </c>
      <c r="KA684">
        <v>5</v>
      </c>
      <c r="KG684" t="s">
        <v>1102</v>
      </c>
    </row>
    <row r="685" spans="2:293" x14ac:dyDescent="0.25">
      <c r="B685">
        <v>98931062</v>
      </c>
      <c r="C685" s="1">
        <v>43262.523263888892</v>
      </c>
      <c r="D685" s="1">
        <v>43262.52579861111</v>
      </c>
      <c r="J685" t="s">
        <v>1103</v>
      </c>
      <c r="K685" t="s">
        <v>31</v>
      </c>
      <c r="M685" t="s">
        <v>809</v>
      </c>
      <c r="N685">
        <f t="shared" si="279"/>
        <v>108</v>
      </c>
      <c r="O685" t="s">
        <v>33</v>
      </c>
      <c r="Z685" t="s">
        <v>218</v>
      </c>
      <c r="AE685" t="s">
        <v>218</v>
      </c>
      <c r="AJ685" t="s">
        <v>218</v>
      </c>
      <c r="BF685">
        <v>8</v>
      </c>
      <c r="BJ685" t="s">
        <v>218</v>
      </c>
      <c r="BO685" t="s">
        <v>218</v>
      </c>
      <c r="BT685" t="s">
        <v>218</v>
      </c>
      <c r="CE685">
        <v>8</v>
      </c>
      <c r="CI685" t="s">
        <v>85</v>
      </c>
      <c r="IR685" t="s">
        <v>218</v>
      </c>
      <c r="IV685" t="s">
        <v>217</v>
      </c>
      <c r="JB685" t="s">
        <v>218</v>
      </c>
      <c r="JG685" t="s">
        <v>218</v>
      </c>
      <c r="JR685">
        <v>8</v>
      </c>
      <c r="JU685" t="s">
        <v>191</v>
      </c>
      <c r="KD685">
        <v>8</v>
      </c>
      <c r="KG685" t="s">
        <v>1104</v>
      </c>
    </row>
    <row r="686" spans="2:293" x14ac:dyDescent="0.25">
      <c r="B686">
        <v>98931062</v>
      </c>
      <c r="C686" s="1">
        <v>43262.518946759257</v>
      </c>
      <c r="D686" s="1">
        <v>43262.522129629629</v>
      </c>
      <c r="J686" t="s">
        <v>944</v>
      </c>
      <c r="K686" t="s">
        <v>31</v>
      </c>
      <c r="M686" t="s">
        <v>978</v>
      </c>
      <c r="N686">
        <f t="shared" si="279"/>
        <v>196</v>
      </c>
      <c r="O686" t="s">
        <v>33</v>
      </c>
      <c r="Y686" t="s">
        <v>217</v>
      </c>
      <c r="AD686" t="s">
        <v>217</v>
      </c>
      <c r="AI686" t="s">
        <v>217</v>
      </c>
      <c r="BG686">
        <v>9</v>
      </c>
      <c r="BI686" t="s">
        <v>243</v>
      </c>
      <c r="BN686" t="s">
        <v>243</v>
      </c>
      <c r="BS686" t="s">
        <v>243</v>
      </c>
      <c r="CF686">
        <v>9</v>
      </c>
      <c r="CH686" t="s">
        <v>84</v>
      </c>
      <c r="CK686" t="s">
        <v>87</v>
      </c>
      <c r="CS686" t="s">
        <v>95</v>
      </c>
      <c r="DT686" t="s">
        <v>217</v>
      </c>
      <c r="DY686" t="s">
        <v>217</v>
      </c>
      <c r="ED686" t="s">
        <v>217</v>
      </c>
      <c r="EI686" t="s">
        <v>217</v>
      </c>
      <c r="EN686" t="s">
        <v>217</v>
      </c>
      <c r="ES686" t="s">
        <v>217</v>
      </c>
      <c r="FG686">
        <v>10</v>
      </c>
      <c r="FH686" t="s">
        <v>217</v>
      </c>
      <c r="FQ686" t="s">
        <v>232</v>
      </c>
      <c r="FR686" t="s">
        <v>217</v>
      </c>
      <c r="FW686" t="s">
        <v>217</v>
      </c>
      <c r="GB686" t="s">
        <v>217</v>
      </c>
      <c r="GL686" t="s">
        <v>217</v>
      </c>
      <c r="GQ686" t="s">
        <v>217</v>
      </c>
      <c r="GW686" t="s">
        <v>218</v>
      </c>
      <c r="HI686">
        <v>9</v>
      </c>
      <c r="HK686" t="s">
        <v>191</v>
      </c>
      <c r="KE686">
        <v>9</v>
      </c>
      <c r="KG686" t="s">
        <v>1105</v>
      </c>
    </row>
    <row r="687" spans="2:293" x14ac:dyDescent="0.25">
      <c r="B687">
        <v>98931062</v>
      </c>
      <c r="C687" s="1">
        <v>43262.517824074072</v>
      </c>
      <c r="D687" s="1">
        <v>43750.916678240741</v>
      </c>
      <c r="J687" t="s">
        <v>837</v>
      </c>
      <c r="K687" t="s">
        <v>31</v>
      </c>
      <c r="M687" t="s">
        <v>522</v>
      </c>
      <c r="N687">
        <f t="shared" si="279"/>
        <v>231</v>
      </c>
      <c r="O687" t="s">
        <v>33</v>
      </c>
      <c r="Z687" t="s">
        <v>218</v>
      </c>
      <c r="AE687" t="s">
        <v>218</v>
      </c>
      <c r="AJ687" t="s">
        <v>218</v>
      </c>
      <c r="BF687">
        <v>8</v>
      </c>
    </row>
    <row r="688" spans="2:293" x14ac:dyDescent="0.25">
      <c r="B688">
        <v>98931062</v>
      </c>
      <c r="C688" s="1">
        <v>43262.496562499997</v>
      </c>
      <c r="D688" s="1">
        <v>43262.500150462962</v>
      </c>
      <c r="J688" t="s">
        <v>1106</v>
      </c>
      <c r="K688" t="s">
        <v>31</v>
      </c>
      <c r="M688" t="s">
        <v>927</v>
      </c>
      <c r="N688">
        <f t="shared" si="279"/>
        <v>253</v>
      </c>
      <c r="O688" t="s">
        <v>33</v>
      </c>
      <c r="Y688" t="s">
        <v>217</v>
      </c>
      <c r="AD688" t="s">
        <v>217</v>
      </c>
      <c r="AI688" t="s">
        <v>217</v>
      </c>
      <c r="BF688">
        <v>8</v>
      </c>
      <c r="BJ688" t="s">
        <v>218</v>
      </c>
      <c r="BO688" t="s">
        <v>218</v>
      </c>
      <c r="BT688" t="s">
        <v>218</v>
      </c>
      <c r="CC688">
        <v>6</v>
      </c>
      <c r="CH688" t="s">
        <v>84</v>
      </c>
      <c r="CK688" t="s">
        <v>87</v>
      </c>
      <c r="DK688" t="s">
        <v>113</v>
      </c>
      <c r="DT688" t="s">
        <v>217</v>
      </c>
      <c r="DY688" t="s">
        <v>217</v>
      </c>
      <c r="ED688" t="s">
        <v>217</v>
      </c>
      <c r="EI688" t="s">
        <v>217</v>
      </c>
      <c r="EN688" t="s">
        <v>217</v>
      </c>
      <c r="ES688" t="s">
        <v>217</v>
      </c>
      <c r="FG688">
        <v>10</v>
      </c>
      <c r="FH688" t="s">
        <v>217</v>
      </c>
      <c r="FM688" t="s">
        <v>217</v>
      </c>
      <c r="FS688" t="s">
        <v>218</v>
      </c>
      <c r="FX688" t="s">
        <v>218</v>
      </c>
      <c r="GB688" t="s">
        <v>217</v>
      </c>
      <c r="GM688" t="s">
        <v>218</v>
      </c>
      <c r="GR688" t="s">
        <v>218</v>
      </c>
      <c r="GW688" t="s">
        <v>218</v>
      </c>
      <c r="HH688">
        <v>8</v>
      </c>
      <c r="HK688" t="s">
        <v>191</v>
      </c>
      <c r="KD688">
        <v>8</v>
      </c>
    </row>
    <row r="689" spans="2:293" x14ac:dyDescent="0.25">
      <c r="B689">
        <v>98931062</v>
      </c>
      <c r="C689" s="1">
        <v>43262.496053240742</v>
      </c>
      <c r="D689" s="1">
        <v>43262.498900462961</v>
      </c>
      <c r="J689" t="s">
        <v>850</v>
      </c>
      <c r="K689" t="s">
        <v>31</v>
      </c>
      <c r="M689" t="s">
        <v>878</v>
      </c>
      <c r="N689">
        <f t="shared" si="279"/>
        <v>104</v>
      </c>
      <c r="O689" t="s">
        <v>33</v>
      </c>
      <c r="Y689" t="s">
        <v>217</v>
      </c>
      <c r="AD689" t="s">
        <v>217</v>
      </c>
      <c r="AI689" t="s">
        <v>217</v>
      </c>
      <c r="BH689">
        <v>10</v>
      </c>
      <c r="BJ689" t="s">
        <v>218</v>
      </c>
      <c r="BO689" t="s">
        <v>218</v>
      </c>
      <c r="BT689" t="s">
        <v>218</v>
      </c>
      <c r="CE689">
        <v>8</v>
      </c>
      <c r="CI689" t="s">
        <v>85</v>
      </c>
      <c r="IR689" t="s">
        <v>218</v>
      </c>
      <c r="IV689" t="s">
        <v>217</v>
      </c>
      <c r="JA689" t="s">
        <v>217</v>
      </c>
      <c r="JG689" t="s">
        <v>218</v>
      </c>
      <c r="JT689">
        <v>10</v>
      </c>
      <c r="JU689" t="s">
        <v>191</v>
      </c>
      <c r="KD689">
        <v>8</v>
      </c>
    </row>
    <row r="690" spans="2:293" x14ac:dyDescent="0.25">
      <c r="B690">
        <v>98931062</v>
      </c>
      <c r="C690" s="1">
        <v>43262.452233796299</v>
      </c>
      <c r="D690" s="1">
        <v>43262.459305555552</v>
      </c>
      <c r="J690" t="s">
        <v>915</v>
      </c>
      <c r="K690" t="s">
        <v>31</v>
      </c>
      <c r="M690" t="s">
        <v>1082</v>
      </c>
      <c r="N690">
        <f t="shared" si="279"/>
        <v>114</v>
      </c>
      <c r="O690" t="s">
        <v>33</v>
      </c>
      <c r="U690" t="s">
        <v>39</v>
      </c>
      <c r="Z690" t="s">
        <v>218</v>
      </c>
      <c r="AE690" t="s">
        <v>218</v>
      </c>
      <c r="AJ690" t="s">
        <v>218</v>
      </c>
      <c r="BF690">
        <v>8</v>
      </c>
      <c r="BJ690" t="s">
        <v>218</v>
      </c>
      <c r="BO690" t="s">
        <v>218</v>
      </c>
      <c r="BT690" t="s">
        <v>218</v>
      </c>
      <c r="CE690">
        <v>8</v>
      </c>
      <c r="CH690" t="s">
        <v>84</v>
      </c>
      <c r="CK690" t="s">
        <v>87</v>
      </c>
      <c r="DK690" t="s">
        <v>113</v>
      </c>
      <c r="DU690" t="s">
        <v>218</v>
      </c>
      <c r="DZ690" t="s">
        <v>218</v>
      </c>
      <c r="ED690" t="s">
        <v>217</v>
      </c>
      <c r="EI690" t="s">
        <v>217</v>
      </c>
      <c r="EN690" t="s">
        <v>217</v>
      </c>
      <c r="ES690" t="s">
        <v>217</v>
      </c>
      <c r="FF690">
        <v>9</v>
      </c>
      <c r="FI690" t="s">
        <v>218</v>
      </c>
      <c r="FN690" t="s">
        <v>218</v>
      </c>
      <c r="FR690" t="s">
        <v>217</v>
      </c>
      <c r="FW690" t="s">
        <v>217</v>
      </c>
      <c r="GB690" t="s">
        <v>217</v>
      </c>
      <c r="GL690" t="s">
        <v>217</v>
      </c>
      <c r="GR690" t="s">
        <v>218</v>
      </c>
      <c r="GW690" t="s">
        <v>218</v>
      </c>
      <c r="HI690">
        <v>9</v>
      </c>
      <c r="HK690" t="s">
        <v>191</v>
      </c>
      <c r="KD690">
        <v>8</v>
      </c>
      <c r="KG690" t="s">
        <v>1107</v>
      </c>
    </row>
    <row r="691" spans="2:293" x14ac:dyDescent="0.25">
      <c r="B691">
        <v>98931062</v>
      </c>
      <c r="C691" s="1">
        <v>43262.449837962966</v>
      </c>
      <c r="D691" s="1">
        <v>43262.451805555553</v>
      </c>
      <c r="J691" t="s">
        <v>1108</v>
      </c>
      <c r="K691" t="s">
        <v>31</v>
      </c>
      <c r="M691" t="s">
        <v>658</v>
      </c>
      <c r="N691">
        <f t="shared" si="279"/>
        <v>86</v>
      </c>
      <c r="O691" t="s">
        <v>33</v>
      </c>
      <c r="Y691" t="s">
        <v>217</v>
      </c>
      <c r="AD691" t="s">
        <v>217</v>
      </c>
      <c r="AI691" t="s">
        <v>217</v>
      </c>
      <c r="BG691">
        <v>9</v>
      </c>
      <c r="BJ691" t="s">
        <v>218</v>
      </c>
      <c r="BO691" t="s">
        <v>218</v>
      </c>
      <c r="BT691" t="s">
        <v>218</v>
      </c>
      <c r="CE691">
        <v>8</v>
      </c>
      <c r="CH691" t="s">
        <v>84</v>
      </c>
      <c r="CK691" t="s">
        <v>87</v>
      </c>
      <c r="DC691" t="s">
        <v>105</v>
      </c>
      <c r="DU691" t="s">
        <v>218</v>
      </c>
      <c r="DZ691" t="s">
        <v>218</v>
      </c>
      <c r="ED691" t="s">
        <v>217</v>
      </c>
      <c r="EI691" t="s">
        <v>217</v>
      </c>
      <c r="EN691" t="s">
        <v>217</v>
      </c>
      <c r="ES691" t="s">
        <v>217</v>
      </c>
      <c r="FE691">
        <v>8</v>
      </c>
      <c r="FH691" t="s">
        <v>217</v>
      </c>
      <c r="FM691" t="s">
        <v>217</v>
      </c>
      <c r="FR691" t="s">
        <v>217</v>
      </c>
      <c r="FW691" t="s">
        <v>217</v>
      </c>
      <c r="GB691" t="s">
        <v>217</v>
      </c>
      <c r="GL691" t="s">
        <v>217</v>
      </c>
      <c r="GQ691" t="s">
        <v>217</v>
      </c>
      <c r="GV691" t="s">
        <v>217</v>
      </c>
      <c r="HJ691">
        <v>10</v>
      </c>
      <c r="HK691" t="s">
        <v>191</v>
      </c>
      <c r="KE691">
        <v>9</v>
      </c>
    </row>
    <row r="692" spans="2:293" x14ac:dyDescent="0.25">
      <c r="B692">
        <v>98931062</v>
      </c>
      <c r="C692" s="1">
        <v>43262.444444444445</v>
      </c>
      <c r="D692" s="1">
        <v>43262.450868055559</v>
      </c>
      <c r="J692" t="s">
        <v>944</v>
      </c>
      <c r="K692" t="s">
        <v>31</v>
      </c>
      <c r="M692" t="s">
        <v>522</v>
      </c>
      <c r="N692">
        <f t="shared" si="279"/>
        <v>203</v>
      </c>
      <c r="U692" t="s">
        <v>39</v>
      </c>
      <c r="Y692" t="s">
        <v>217</v>
      </c>
      <c r="AD692" t="s">
        <v>217</v>
      </c>
      <c r="AI692" t="s">
        <v>217</v>
      </c>
      <c r="BG692">
        <v>9</v>
      </c>
      <c r="BJ692" t="s">
        <v>218</v>
      </c>
      <c r="BO692" t="s">
        <v>218</v>
      </c>
      <c r="BT692" t="s">
        <v>218</v>
      </c>
      <c r="CE692">
        <v>8</v>
      </c>
      <c r="CH692" t="s">
        <v>84</v>
      </c>
      <c r="CK692" t="s">
        <v>87</v>
      </c>
      <c r="DA692" t="s">
        <v>103</v>
      </c>
      <c r="DV692" t="s">
        <v>222</v>
      </c>
      <c r="DY692" t="s">
        <v>217</v>
      </c>
      <c r="ED692" t="s">
        <v>217</v>
      </c>
      <c r="EI692" t="s">
        <v>217</v>
      </c>
      <c r="EN692" t="s">
        <v>217</v>
      </c>
      <c r="ES692" t="s">
        <v>217</v>
      </c>
      <c r="FF692">
        <v>9</v>
      </c>
      <c r="FH692" t="s">
        <v>217</v>
      </c>
      <c r="FQ692" t="s">
        <v>232</v>
      </c>
      <c r="FR692" t="s">
        <v>217</v>
      </c>
      <c r="FW692" t="s">
        <v>217</v>
      </c>
      <c r="GB692" t="s">
        <v>217</v>
      </c>
      <c r="GL692" t="s">
        <v>217</v>
      </c>
      <c r="GQ692" t="s">
        <v>217</v>
      </c>
      <c r="GV692" t="s">
        <v>217</v>
      </c>
      <c r="HJ692">
        <v>10</v>
      </c>
      <c r="HK692" t="s">
        <v>191</v>
      </c>
      <c r="KE692">
        <v>9</v>
      </c>
      <c r="KG692" t="s">
        <v>1109</v>
      </c>
    </row>
    <row r="693" spans="2:293" x14ac:dyDescent="0.25">
      <c r="B693">
        <v>98931062</v>
      </c>
      <c r="C693" s="1">
        <v>43262.443541666667</v>
      </c>
      <c r="D693" s="1">
        <v>43262.444884259261</v>
      </c>
      <c r="J693" t="s">
        <v>872</v>
      </c>
      <c r="K693" t="s">
        <v>31</v>
      </c>
      <c r="M693" t="s">
        <v>1064</v>
      </c>
      <c r="N693">
        <f t="shared" si="279"/>
        <v>-32</v>
      </c>
      <c r="O693" t="s">
        <v>33</v>
      </c>
      <c r="R693" t="s">
        <v>36</v>
      </c>
      <c r="V693" t="s">
        <v>40</v>
      </c>
      <c r="Z693" t="s">
        <v>218</v>
      </c>
      <c r="AE693" t="s">
        <v>218</v>
      </c>
      <c r="AI693" t="s">
        <v>217</v>
      </c>
      <c r="BG693">
        <v>9</v>
      </c>
      <c r="BI693" t="s">
        <v>243</v>
      </c>
      <c r="BN693" t="s">
        <v>243</v>
      </c>
      <c r="BS693" t="s">
        <v>243</v>
      </c>
      <c r="CG693">
        <v>10</v>
      </c>
      <c r="CH693" t="s">
        <v>84</v>
      </c>
      <c r="CM693" t="s">
        <v>89</v>
      </c>
      <c r="HM693" t="s">
        <v>217</v>
      </c>
      <c r="IA693">
        <v>10</v>
      </c>
      <c r="KF693">
        <v>10</v>
      </c>
    </row>
    <row r="694" spans="2:293" x14ac:dyDescent="0.25">
      <c r="B694">
        <v>98931062</v>
      </c>
      <c r="C694" s="1">
        <v>43262.421377314815</v>
      </c>
      <c r="D694" s="1">
        <v>43262.425671296296</v>
      </c>
      <c r="J694" t="s">
        <v>1110</v>
      </c>
      <c r="K694" t="s">
        <v>31</v>
      </c>
      <c r="M694" t="s">
        <v>762</v>
      </c>
      <c r="N694">
        <f t="shared" si="279"/>
        <v>92</v>
      </c>
      <c r="O694" t="s">
        <v>33</v>
      </c>
      <c r="Z694" t="s">
        <v>218</v>
      </c>
      <c r="AE694" t="s">
        <v>218</v>
      </c>
      <c r="AJ694" t="s">
        <v>218</v>
      </c>
      <c r="BE694">
        <v>7</v>
      </c>
      <c r="BM694" t="s">
        <v>291</v>
      </c>
      <c r="BR694" t="s">
        <v>291</v>
      </c>
      <c r="BW694" t="s">
        <v>291</v>
      </c>
      <c r="CC694">
        <v>6</v>
      </c>
      <c r="CH694" t="s">
        <v>84</v>
      </c>
      <c r="CL694" t="s">
        <v>88</v>
      </c>
      <c r="IF694" t="s">
        <v>232</v>
      </c>
      <c r="IP694">
        <v>10</v>
      </c>
      <c r="KB694">
        <v>6</v>
      </c>
      <c r="KG694" t="s">
        <v>1111</v>
      </c>
    </row>
    <row r="695" spans="2:293" x14ac:dyDescent="0.25">
      <c r="B695">
        <v>98931062</v>
      </c>
      <c r="C695" s="1">
        <v>43262.420520833337</v>
      </c>
      <c r="D695" s="1">
        <v>43262.422199074077</v>
      </c>
      <c r="J695" t="s">
        <v>894</v>
      </c>
      <c r="K695" t="s">
        <v>31</v>
      </c>
      <c r="M695" t="s">
        <v>911</v>
      </c>
      <c r="N695">
        <f t="shared" si="279"/>
        <v>46</v>
      </c>
      <c r="O695" t="s">
        <v>33</v>
      </c>
      <c r="Z695" t="s">
        <v>218</v>
      </c>
      <c r="AE695" t="s">
        <v>218</v>
      </c>
      <c r="AJ695" t="s">
        <v>218</v>
      </c>
      <c r="BF695">
        <v>8</v>
      </c>
      <c r="BJ695" t="s">
        <v>218</v>
      </c>
      <c r="BO695" t="s">
        <v>218</v>
      </c>
      <c r="BT695" t="s">
        <v>218</v>
      </c>
      <c r="CE695">
        <v>8</v>
      </c>
      <c r="CI695" t="s">
        <v>85</v>
      </c>
      <c r="IR695" t="s">
        <v>218</v>
      </c>
      <c r="IV695" t="s">
        <v>217</v>
      </c>
      <c r="JA695" t="s">
        <v>217</v>
      </c>
      <c r="JG695" t="s">
        <v>218</v>
      </c>
      <c r="JR695">
        <v>8</v>
      </c>
      <c r="JV695" t="s">
        <v>192</v>
      </c>
      <c r="KD695">
        <v>8</v>
      </c>
      <c r="KG695" t="s">
        <v>1112</v>
      </c>
    </row>
    <row r="696" spans="2:293" x14ac:dyDescent="0.25">
      <c r="B696">
        <v>98931062</v>
      </c>
      <c r="C696" s="1">
        <v>43262.415150462963</v>
      </c>
      <c r="D696" s="1">
        <v>43262.420798611114</v>
      </c>
      <c r="J696" t="s">
        <v>915</v>
      </c>
      <c r="K696" t="s">
        <v>31</v>
      </c>
      <c r="M696" t="s">
        <v>737</v>
      </c>
      <c r="N696">
        <f t="shared" si="279"/>
        <v>99</v>
      </c>
      <c r="O696" t="s">
        <v>33</v>
      </c>
      <c r="Y696" t="s">
        <v>217</v>
      </c>
      <c r="AE696" t="s">
        <v>218</v>
      </c>
      <c r="AJ696" t="s">
        <v>218</v>
      </c>
      <c r="BF696">
        <v>8</v>
      </c>
      <c r="BJ696" t="s">
        <v>218</v>
      </c>
      <c r="BO696" t="s">
        <v>218</v>
      </c>
      <c r="BT696" t="s">
        <v>218</v>
      </c>
      <c r="CD696">
        <v>7</v>
      </c>
      <c r="CI696" t="s">
        <v>85</v>
      </c>
      <c r="IR696" t="s">
        <v>218</v>
      </c>
      <c r="IW696" t="s">
        <v>218</v>
      </c>
      <c r="JB696" t="s">
        <v>218</v>
      </c>
      <c r="JG696" t="s">
        <v>218</v>
      </c>
      <c r="JQ696">
        <v>7</v>
      </c>
      <c r="JU696" t="s">
        <v>191</v>
      </c>
      <c r="KC696">
        <v>7</v>
      </c>
      <c r="KG696" t="s">
        <v>1113</v>
      </c>
    </row>
    <row r="697" spans="2:293" x14ac:dyDescent="0.25">
      <c r="B697">
        <v>98931062</v>
      </c>
      <c r="C697" s="1">
        <v>43262.41510416667</v>
      </c>
      <c r="D697" s="1">
        <v>43262.424675925926</v>
      </c>
      <c r="J697" t="s">
        <v>728</v>
      </c>
      <c r="K697" t="s">
        <v>31</v>
      </c>
      <c r="M697" t="s">
        <v>728</v>
      </c>
      <c r="N697">
        <f t="shared" si="279"/>
        <v>0</v>
      </c>
      <c r="O697" t="s">
        <v>33</v>
      </c>
      <c r="Y697" t="s">
        <v>217</v>
      </c>
      <c r="AD697" t="s">
        <v>217</v>
      </c>
      <c r="AJ697" t="s">
        <v>218</v>
      </c>
      <c r="BF697">
        <v>8</v>
      </c>
      <c r="BJ697" t="s">
        <v>218</v>
      </c>
      <c r="BO697" t="s">
        <v>218</v>
      </c>
      <c r="BT697" t="s">
        <v>218</v>
      </c>
      <c r="CE697">
        <v>8</v>
      </c>
      <c r="CI697" t="s">
        <v>85</v>
      </c>
      <c r="IR697" t="s">
        <v>218</v>
      </c>
      <c r="IV697" t="s">
        <v>217</v>
      </c>
      <c r="JB697" t="s">
        <v>218</v>
      </c>
      <c r="JG697" t="s">
        <v>218</v>
      </c>
      <c r="JQ697">
        <v>7</v>
      </c>
      <c r="JU697" t="s">
        <v>191</v>
      </c>
      <c r="KD697">
        <v>8</v>
      </c>
    </row>
    <row r="698" spans="2:293" x14ac:dyDescent="0.25">
      <c r="B698">
        <v>98931062</v>
      </c>
      <c r="C698" s="1">
        <v>43262.409490740742</v>
      </c>
      <c r="D698" s="1">
        <v>43262.411898148152</v>
      </c>
      <c r="J698" t="s">
        <v>850</v>
      </c>
      <c r="K698" t="s">
        <v>31</v>
      </c>
      <c r="M698" t="s">
        <v>800</v>
      </c>
      <c r="N698">
        <f t="shared" si="279"/>
        <v>119</v>
      </c>
      <c r="O698" t="s">
        <v>33</v>
      </c>
      <c r="Y698" t="s">
        <v>217</v>
      </c>
      <c r="AD698" t="s">
        <v>217</v>
      </c>
      <c r="AJ698" t="s">
        <v>218</v>
      </c>
      <c r="BF698">
        <v>8</v>
      </c>
      <c r="BJ698" t="s">
        <v>218</v>
      </c>
      <c r="BO698" t="s">
        <v>218</v>
      </c>
      <c r="BT698" t="s">
        <v>218</v>
      </c>
      <c r="CD698">
        <v>7</v>
      </c>
      <c r="CH698" t="s">
        <v>84</v>
      </c>
      <c r="CK698" t="s">
        <v>87</v>
      </c>
      <c r="CZ698" t="s">
        <v>102</v>
      </c>
      <c r="DT698" t="s">
        <v>217</v>
      </c>
      <c r="DY698" t="s">
        <v>217</v>
      </c>
      <c r="ED698" t="s">
        <v>217</v>
      </c>
      <c r="EI698" t="s">
        <v>217</v>
      </c>
      <c r="EN698" t="s">
        <v>217</v>
      </c>
      <c r="ES698" t="s">
        <v>217</v>
      </c>
      <c r="FG698">
        <v>10</v>
      </c>
      <c r="FH698" t="s">
        <v>217</v>
      </c>
      <c r="FM698" t="s">
        <v>217</v>
      </c>
      <c r="FR698" t="s">
        <v>217</v>
      </c>
      <c r="FX698" t="s">
        <v>218</v>
      </c>
      <c r="GB698" t="s">
        <v>217</v>
      </c>
      <c r="GM698" t="s">
        <v>218</v>
      </c>
      <c r="GQ698" t="s">
        <v>217</v>
      </c>
      <c r="GV698" t="s">
        <v>217</v>
      </c>
      <c r="HI698">
        <v>9</v>
      </c>
      <c r="HK698" t="s">
        <v>191</v>
      </c>
      <c r="KD698">
        <v>8</v>
      </c>
    </row>
    <row r="699" spans="2:293" x14ac:dyDescent="0.25">
      <c r="B699">
        <v>98884940</v>
      </c>
      <c r="C699" s="1">
        <v>43258.351469907408</v>
      </c>
      <c r="D699" s="1">
        <v>43258.35628472222</v>
      </c>
      <c r="J699" t="s">
        <v>1020</v>
      </c>
      <c r="K699" t="s">
        <v>31</v>
      </c>
      <c r="M699" t="s">
        <v>844</v>
      </c>
      <c r="N699">
        <f t="shared" si="279"/>
        <v>47</v>
      </c>
      <c r="O699" t="s">
        <v>33</v>
      </c>
      <c r="Z699" t="s">
        <v>218</v>
      </c>
      <c r="AE699" t="s">
        <v>218</v>
      </c>
      <c r="AJ699" t="s">
        <v>218</v>
      </c>
      <c r="BF699">
        <v>8</v>
      </c>
      <c r="BJ699" t="s">
        <v>218</v>
      </c>
      <c r="BO699" t="s">
        <v>218</v>
      </c>
      <c r="BT699" t="s">
        <v>218</v>
      </c>
      <c r="CE699">
        <v>8</v>
      </c>
      <c r="CI699" t="s">
        <v>85</v>
      </c>
      <c r="IQ699" t="s">
        <v>217</v>
      </c>
      <c r="IV699" t="s">
        <v>217</v>
      </c>
      <c r="JA699" t="s">
        <v>217</v>
      </c>
      <c r="JF699" t="s">
        <v>217</v>
      </c>
      <c r="JT699">
        <v>10</v>
      </c>
      <c r="JU699" t="s">
        <v>191</v>
      </c>
      <c r="KF699">
        <v>10</v>
      </c>
      <c r="KG699" t="s">
        <v>1114</v>
      </c>
    </row>
    <row r="700" spans="2:293" x14ac:dyDescent="0.25">
      <c r="B700">
        <v>98884940</v>
      </c>
      <c r="C700" s="1">
        <v>43257.528692129628</v>
      </c>
      <c r="D700" s="1">
        <v>43257.535405092596</v>
      </c>
      <c r="J700" t="s">
        <v>1115</v>
      </c>
      <c r="K700" t="s">
        <v>31</v>
      </c>
      <c r="M700" t="s">
        <v>1116</v>
      </c>
      <c r="N700">
        <f t="shared" si="279"/>
        <v>281</v>
      </c>
      <c r="O700" t="s">
        <v>33</v>
      </c>
      <c r="Z700" t="s">
        <v>218</v>
      </c>
      <c r="AE700" t="s">
        <v>218</v>
      </c>
      <c r="AJ700" t="s">
        <v>218</v>
      </c>
      <c r="BE700">
        <v>7</v>
      </c>
      <c r="BJ700" t="s">
        <v>218</v>
      </c>
      <c r="BP700" t="s">
        <v>222</v>
      </c>
      <c r="BT700" t="s">
        <v>218</v>
      </c>
      <c r="CC700">
        <v>6</v>
      </c>
      <c r="CH700" t="s">
        <v>84</v>
      </c>
      <c r="CK700" t="s">
        <v>87</v>
      </c>
      <c r="CS700" t="s">
        <v>95</v>
      </c>
      <c r="DT700" t="s">
        <v>217</v>
      </c>
      <c r="DY700" t="s">
        <v>217</v>
      </c>
      <c r="ED700" t="s">
        <v>217</v>
      </c>
      <c r="EI700" t="s">
        <v>217</v>
      </c>
      <c r="EN700" t="s">
        <v>217</v>
      </c>
      <c r="ES700" t="s">
        <v>217</v>
      </c>
      <c r="FG700">
        <v>10</v>
      </c>
      <c r="FH700" t="s">
        <v>217</v>
      </c>
      <c r="FM700" t="s">
        <v>217</v>
      </c>
      <c r="FR700" t="s">
        <v>217</v>
      </c>
      <c r="FW700" t="s">
        <v>217</v>
      </c>
      <c r="GB700" t="s">
        <v>217</v>
      </c>
      <c r="GL700" t="s">
        <v>217</v>
      </c>
      <c r="GQ700" t="s">
        <v>217</v>
      </c>
      <c r="GV700" t="s">
        <v>217</v>
      </c>
      <c r="HJ700">
        <v>10</v>
      </c>
      <c r="HK700" t="s">
        <v>191</v>
      </c>
      <c r="KD700">
        <v>8</v>
      </c>
    </row>
    <row r="701" spans="2:293" x14ac:dyDescent="0.25">
      <c r="B701">
        <v>98884940</v>
      </c>
      <c r="C701" s="1">
        <v>43257.289444444446</v>
      </c>
      <c r="D701" s="1">
        <v>43257.290925925925</v>
      </c>
      <c r="J701" t="s">
        <v>1117</v>
      </c>
      <c r="K701" t="s">
        <v>31</v>
      </c>
      <c r="M701" t="s">
        <v>1033</v>
      </c>
      <c r="N701">
        <f t="shared" si="279"/>
        <v>92</v>
      </c>
      <c r="O701" t="s">
        <v>33</v>
      </c>
      <c r="Z701" t="s">
        <v>218</v>
      </c>
      <c r="AE701" t="s">
        <v>218</v>
      </c>
      <c r="AJ701" t="s">
        <v>218</v>
      </c>
      <c r="BF701">
        <v>8</v>
      </c>
      <c r="BJ701" t="s">
        <v>218</v>
      </c>
      <c r="BO701" t="s">
        <v>218</v>
      </c>
      <c r="BT701" t="s">
        <v>218</v>
      </c>
      <c r="CE701">
        <v>8</v>
      </c>
      <c r="CI701" t="s">
        <v>85</v>
      </c>
      <c r="IQ701" t="s">
        <v>217</v>
      </c>
      <c r="IV701" t="s">
        <v>217</v>
      </c>
      <c r="JA701" t="s">
        <v>217</v>
      </c>
      <c r="JG701" t="s">
        <v>218</v>
      </c>
      <c r="JR701">
        <v>8</v>
      </c>
      <c r="JU701" t="s">
        <v>191</v>
      </c>
      <c r="KD701">
        <v>8</v>
      </c>
    </row>
    <row r="702" spans="2:293" x14ac:dyDescent="0.25">
      <c r="B702">
        <v>98884940</v>
      </c>
      <c r="C702" s="1">
        <v>43257.284375000003</v>
      </c>
      <c r="D702" s="1">
        <v>43257.285694444443</v>
      </c>
      <c r="J702" t="s">
        <v>1118</v>
      </c>
      <c r="K702" t="s">
        <v>31</v>
      </c>
      <c r="M702" t="s">
        <v>750</v>
      </c>
      <c r="N702">
        <f t="shared" si="279"/>
        <v>68</v>
      </c>
      <c r="O702" t="s">
        <v>33</v>
      </c>
      <c r="Y702" t="s">
        <v>217</v>
      </c>
      <c r="AD702" t="s">
        <v>217</v>
      </c>
      <c r="AI702" t="s">
        <v>217</v>
      </c>
      <c r="BG702">
        <v>9</v>
      </c>
      <c r="BJ702" t="s">
        <v>218</v>
      </c>
      <c r="BO702" t="s">
        <v>218</v>
      </c>
      <c r="BT702" t="s">
        <v>218</v>
      </c>
      <c r="CD702">
        <v>7</v>
      </c>
      <c r="CI702" t="s">
        <v>85</v>
      </c>
      <c r="IQ702" t="s">
        <v>217</v>
      </c>
      <c r="IV702" t="s">
        <v>217</v>
      </c>
      <c r="JA702" t="s">
        <v>217</v>
      </c>
      <c r="JF702" t="s">
        <v>217</v>
      </c>
      <c r="JT702">
        <v>10</v>
      </c>
      <c r="JU702" t="s">
        <v>191</v>
      </c>
      <c r="KE702">
        <v>9</v>
      </c>
      <c r="KG702" t="s">
        <v>267</v>
      </c>
    </row>
    <row r="703" spans="2:293" x14ac:dyDescent="0.25">
      <c r="B703">
        <v>98884940</v>
      </c>
      <c r="C703" s="1">
        <v>43256.816724537035</v>
      </c>
      <c r="D703" s="1">
        <v>43256.929189814815</v>
      </c>
      <c r="J703" t="s">
        <v>1046</v>
      </c>
      <c r="K703" t="s">
        <v>31</v>
      </c>
      <c r="M703" t="s">
        <v>1119</v>
      </c>
      <c r="N703">
        <f t="shared" si="279"/>
        <v>133</v>
      </c>
      <c r="U703" t="s">
        <v>39</v>
      </c>
      <c r="Z703" t="s">
        <v>218</v>
      </c>
      <c r="AE703" t="s">
        <v>218</v>
      </c>
      <c r="AJ703" t="s">
        <v>218</v>
      </c>
      <c r="BE703">
        <v>7</v>
      </c>
      <c r="BJ703" t="s">
        <v>218</v>
      </c>
      <c r="BP703" t="s">
        <v>222</v>
      </c>
      <c r="BU703" t="s">
        <v>222</v>
      </c>
      <c r="CC703">
        <v>6</v>
      </c>
      <c r="CH703" t="s">
        <v>84</v>
      </c>
      <c r="CK703" t="s">
        <v>87</v>
      </c>
      <c r="DG703" t="s">
        <v>109</v>
      </c>
      <c r="DV703" t="s">
        <v>222</v>
      </c>
      <c r="DZ703" t="s">
        <v>218</v>
      </c>
      <c r="EF703" t="s">
        <v>222</v>
      </c>
      <c r="EJ703" t="s">
        <v>218</v>
      </c>
      <c r="EO703" t="s">
        <v>218</v>
      </c>
      <c r="ET703" t="s">
        <v>218</v>
      </c>
      <c r="FC703">
        <v>6</v>
      </c>
      <c r="FI703" t="s">
        <v>218</v>
      </c>
      <c r="FP703" t="s">
        <v>246</v>
      </c>
      <c r="FT703" t="s">
        <v>222</v>
      </c>
      <c r="FY703" t="s">
        <v>222</v>
      </c>
      <c r="GD703" t="s">
        <v>222</v>
      </c>
      <c r="GO703" t="s">
        <v>246</v>
      </c>
      <c r="GR703" t="s">
        <v>218</v>
      </c>
      <c r="GW703" t="s">
        <v>218</v>
      </c>
      <c r="HD703">
        <v>4</v>
      </c>
      <c r="HL703" t="s">
        <v>192</v>
      </c>
      <c r="KB703">
        <v>6</v>
      </c>
      <c r="KG703" t="s">
        <v>1120</v>
      </c>
    </row>
    <row r="704" spans="2:293" x14ac:dyDescent="0.25">
      <c r="B704">
        <v>98884940</v>
      </c>
      <c r="C704" s="1">
        <v>43256.800219907411</v>
      </c>
      <c r="D704" s="1">
        <v>43256.804548611108</v>
      </c>
      <c r="J704" t="s">
        <v>859</v>
      </c>
      <c r="K704" t="s">
        <v>31</v>
      </c>
      <c r="M704" t="s">
        <v>935</v>
      </c>
      <c r="N704">
        <f t="shared" si="279"/>
        <v>140</v>
      </c>
      <c r="P704" t="s">
        <v>34</v>
      </c>
      <c r="U704" t="s">
        <v>39</v>
      </c>
      <c r="Z704" t="s">
        <v>218</v>
      </c>
      <c r="AE704" t="s">
        <v>218</v>
      </c>
      <c r="AJ704" t="s">
        <v>218</v>
      </c>
      <c r="BE704">
        <v>7</v>
      </c>
      <c r="BJ704" t="s">
        <v>218</v>
      </c>
      <c r="BO704" t="s">
        <v>218</v>
      </c>
      <c r="BT704" t="s">
        <v>218</v>
      </c>
      <c r="CD704">
        <v>7</v>
      </c>
      <c r="CH704" t="s">
        <v>84</v>
      </c>
      <c r="CK704" t="s">
        <v>87</v>
      </c>
      <c r="CS704" t="s">
        <v>95</v>
      </c>
      <c r="DT704" t="s">
        <v>217</v>
      </c>
      <c r="DY704" t="s">
        <v>217</v>
      </c>
      <c r="ED704" t="s">
        <v>217</v>
      </c>
      <c r="EI704" t="s">
        <v>217</v>
      </c>
      <c r="EN704" t="s">
        <v>217</v>
      </c>
      <c r="ES704" t="s">
        <v>217</v>
      </c>
      <c r="FF704">
        <v>9</v>
      </c>
      <c r="FH704" t="s">
        <v>217</v>
      </c>
      <c r="FM704" t="s">
        <v>217</v>
      </c>
      <c r="FR704" t="s">
        <v>217</v>
      </c>
      <c r="FW704" t="s">
        <v>217</v>
      </c>
      <c r="GB704" t="s">
        <v>217</v>
      </c>
      <c r="GL704" t="s">
        <v>217</v>
      </c>
      <c r="GQ704" t="s">
        <v>217</v>
      </c>
      <c r="GV704" t="s">
        <v>217</v>
      </c>
      <c r="HJ704">
        <v>10</v>
      </c>
      <c r="HK704" t="s">
        <v>191</v>
      </c>
      <c r="KE704">
        <v>9</v>
      </c>
    </row>
    <row r="705" spans="2:293" x14ac:dyDescent="0.25">
      <c r="B705">
        <v>98884940</v>
      </c>
      <c r="C705" s="1">
        <v>43256.75675925926</v>
      </c>
      <c r="D705" s="1">
        <v>43256.761018518519</v>
      </c>
      <c r="J705" t="s">
        <v>1010</v>
      </c>
      <c r="K705" t="s">
        <v>31</v>
      </c>
      <c r="M705" t="s">
        <v>935</v>
      </c>
      <c r="N705">
        <f t="shared" si="279"/>
        <v>126</v>
      </c>
      <c r="O705" t="s">
        <v>33</v>
      </c>
      <c r="Y705" t="s">
        <v>217</v>
      </c>
      <c r="AD705" t="s">
        <v>217</v>
      </c>
      <c r="AI705" t="s">
        <v>217</v>
      </c>
      <c r="BH705">
        <v>10</v>
      </c>
      <c r="BJ705" t="s">
        <v>218</v>
      </c>
      <c r="BO705" t="s">
        <v>218</v>
      </c>
      <c r="BT705" t="s">
        <v>218</v>
      </c>
      <c r="CE705">
        <v>8</v>
      </c>
      <c r="CI705" t="s">
        <v>85</v>
      </c>
      <c r="IQ705" t="s">
        <v>217</v>
      </c>
      <c r="IV705" t="s">
        <v>217</v>
      </c>
      <c r="JA705" t="s">
        <v>217</v>
      </c>
      <c r="JF705" t="s">
        <v>217</v>
      </c>
      <c r="JT705">
        <v>10</v>
      </c>
      <c r="JU705" t="s">
        <v>191</v>
      </c>
      <c r="KD705">
        <v>8</v>
      </c>
    </row>
    <row r="706" spans="2:293" x14ac:dyDescent="0.25">
      <c r="B706">
        <v>98884940</v>
      </c>
      <c r="C706" s="1">
        <v>43256.649548611109</v>
      </c>
      <c r="D706" s="1">
        <v>43256.65111111111</v>
      </c>
      <c r="J706" t="s">
        <v>1099</v>
      </c>
      <c r="K706" t="s">
        <v>31</v>
      </c>
      <c r="M706" t="s">
        <v>1099</v>
      </c>
      <c r="N706">
        <f t="shared" si="279"/>
        <v>0</v>
      </c>
      <c r="O706" t="s">
        <v>33</v>
      </c>
      <c r="Y706" t="s">
        <v>217</v>
      </c>
      <c r="AE706" t="s">
        <v>218</v>
      </c>
      <c r="AJ706" t="s">
        <v>218</v>
      </c>
      <c r="BG706">
        <v>9</v>
      </c>
      <c r="BJ706" t="s">
        <v>218</v>
      </c>
      <c r="BO706" t="s">
        <v>218</v>
      </c>
      <c r="BT706" t="s">
        <v>218</v>
      </c>
      <c r="CD706">
        <v>7</v>
      </c>
      <c r="CJ706" t="s">
        <v>86</v>
      </c>
      <c r="IQ706" t="s">
        <v>217</v>
      </c>
      <c r="IV706" t="s">
        <v>217</v>
      </c>
      <c r="JA706" t="s">
        <v>217</v>
      </c>
      <c r="JG706" t="s">
        <v>218</v>
      </c>
      <c r="JT706">
        <v>10</v>
      </c>
      <c r="JU706" t="s">
        <v>191</v>
      </c>
      <c r="KC706">
        <v>7</v>
      </c>
    </row>
    <row r="707" spans="2:293" x14ac:dyDescent="0.25">
      <c r="B707">
        <v>98884940</v>
      </c>
      <c r="C707" s="1">
        <v>43256.393263888887</v>
      </c>
      <c r="D707" s="1">
        <v>43256.398692129631</v>
      </c>
      <c r="J707" t="s">
        <v>767</v>
      </c>
      <c r="K707" t="s">
        <v>31</v>
      </c>
      <c r="M707" t="s">
        <v>1033</v>
      </c>
      <c r="N707">
        <f t="shared" si="279"/>
        <v>84</v>
      </c>
      <c r="P707" t="s">
        <v>34</v>
      </c>
      <c r="Y707" t="s">
        <v>217</v>
      </c>
      <c r="AF707" t="s">
        <v>222</v>
      </c>
      <c r="AK707" t="s">
        <v>222</v>
      </c>
      <c r="BC707">
        <v>5</v>
      </c>
      <c r="BJ707" t="s">
        <v>218</v>
      </c>
      <c r="BO707" t="s">
        <v>218</v>
      </c>
      <c r="BU707" t="s">
        <v>222</v>
      </c>
      <c r="CC707">
        <v>6</v>
      </c>
      <c r="CH707" t="s">
        <v>84</v>
      </c>
      <c r="CK707" t="s">
        <v>87</v>
      </c>
      <c r="DF707" t="s">
        <v>108</v>
      </c>
      <c r="DT707" t="s">
        <v>217</v>
      </c>
      <c r="DZ707" t="s">
        <v>218</v>
      </c>
      <c r="ED707" t="s">
        <v>217</v>
      </c>
      <c r="EI707" t="s">
        <v>217</v>
      </c>
      <c r="EN707" t="s">
        <v>217</v>
      </c>
      <c r="ES707" t="s">
        <v>217</v>
      </c>
      <c r="FE707">
        <v>8</v>
      </c>
      <c r="FH707" t="s">
        <v>217</v>
      </c>
      <c r="FN707" t="s">
        <v>218</v>
      </c>
      <c r="FR707" t="s">
        <v>217</v>
      </c>
      <c r="FX707" t="s">
        <v>218</v>
      </c>
      <c r="GC707" t="s">
        <v>218</v>
      </c>
      <c r="GM707" t="s">
        <v>218</v>
      </c>
      <c r="GR707" t="s">
        <v>218</v>
      </c>
      <c r="GW707" t="s">
        <v>218</v>
      </c>
      <c r="HI707">
        <v>9</v>
      </c>
      <c r="HK707" t="s">
        <v>191</v>
      </c>
      <c r="KC707">
        <v>7</v>
      </c>
      <c r="KG707" t="s">
        <v>1121</v>
      </c>
    </row>
    <row r="708" spans="2:293" x14ac:dyDescent="0.25">
      <c r="B708">
        <v>98884940</v>
      </c>
      <c r="C708" s="1">
        <v>43256.365972222222</v>
      </c>
      <c r="D708" s="1">
        <v>43256.369201388887</v>
      </c>
      <c r="J708" t="s">
        <v>807</v>
      </c>
      <c r="K708" t="s">
        <v>31</v>
      </c>
      <c r="M708" t="s">
        <v>953</v>
      </c>
      <c r="N708">
        <f t="shared" si="279"/>
        <v>153</v>
      </c>
      <c r="O708" t="s">
        <v>33</v>
      </c>
      <c r="Z708" t="s">
        <v>218</v>
      </c>
      <c r="AE708" t="s">
        <v>218</v>
      </c>
      <c r="AJ708" t="s">
        <v>218</v>
      </c>
      <c r="BE708">
        <v>7</v>
      </c>
      <c r="BJ708" t="s">
        <v>218</v>
      </c>
      <c r="BO708" t="s">
        <v>218</v>
      </c>
      <c r="BT708" t="s">
        <v>218</v>
      </c>
      <c r="CE708">
        <v>8</v>
      </c>
      <c r="CH708" t="s">
        <v>84</v>
      </c>
      <c r="CK708" t="s">
        <v>87</v>
      </c>
      <c r="CU708" t="s">
        <v>97</v>
      </c>
      <c r="DU708" t="s">
        <v>218</v>
      </c>
      <c r="DZ708" t="s">
        <v>218</v>
      </c>
      <c r="ED708" t="s">
        <v>217</v>
      </c>
      <c r="EI708" t="s">
        <v>217</v>
      </c>
      <c r="EN708" t="s">
        <v>217</v>
      </c>
      <c r="ES708" t="s">
        <v>217</v>
      </c>
      <c r="FF708">
        <v>9</v>
      </c>
      <c r="FI708" t="s">
        <v>218</v>
      </c>
      <c r="FN708" t="s">
        <v>218</v>
      </c>
      <c r="FR708" t="s">
        <v>217</v>
      </c>
      <c r="FW708" t="s">
        <v>217</v>
      </c>
      <c r="GB708" t="s">
        <v>217</v>
      </c>
      <c r="GL708" t="s">
        <v>217</v>
      </c>
      <c r="GR708" t="s">
        <v>218</v>
      </c>
      <c r="GW708" t="s">
        <v>218</v>
      </c>
      <c r="HI708">
        <v>9</v>
      </c>
      <c r="HK708" t="s">
        <v>191</v>
      </c>
      <c r="KD708">
        <v>8</v>
      </c>
    </row>
    <row r="709" spans="2:293" x14ac:dyDescent="0.25">
      <c r="B709">
        <v>98884940</v>
      </c>
      <c r="C709" s="1">
        <v>43256.365567129629</v>
      </c>
      <c r="D709" s="1">
        <v>43256.366840277777</v>
      </c>
      <c r="J709" t="s">
        <v>1110</v>
      </c>
      <c r="K709" t="s">
        <v>31</v>
      </c>
      <c r="M709" t="s">
        <v>1033</v>
      </c>
      <c r="N709">
        <f t="shared" ref="N709:N772" si="280">M709-J709</f>
        <v>59</v>
      </c>
      <c r="O709" t="s">
        <v>33</v>
      </c>
      <c r="Z709" t="s">
        <v>218</v>
      </c>
      <c r="AE709" t="s">
        <v>218</v>
      </c>
      <c r="AJ709" t="s">
        <v>218</v>
      </c>
      <c r="BF709">
        <v>8</v>
      </c>
      <c r="BJ709" t="s">
        <v>218</v>
      </c>
      <c r="BO709" t="s">
        <v>218</v>
      </c>
      <c r="BT709" t="s">
        <v>218</v>
      </c>
      <c r="CD709">
        <v>7</v>
      </c>
      <c r="CI709" t="s">
        <v>85</v>
      </c>
      <c r="IR709" t="s">
        <v>218</v>
      </c>
      <c r="IV709" t="s">
        <v>217</v>
      </c>
      <c r="JB709" t="s">
        <v>218</v>
      </c>
      <c r="JG709" t="s">
        <v>218</v>
      </c>
      <c r="JR709">
        <v>8</v>
      </c>
      <c r="JU709" t="s">
        <v>191</v>
      </c>
      <c r="KD709">
        <v>8</v>
      </c>
    </row>
    <row r="710" spans="2:293" x14ac:dyDescent="0.25">
      <c r="B710">
        <v>98884940</v>
      </c>
      <c r="C710" s="1">
        <v>43247.713854166665</v>
      </c>
      <c r="D710" s="1">
        <v>43247.716527777775</v>
      </c>
      <c r="J710" t="s">
        <v>1122</v>
      </c>
      <c r="K710" t="s">
        <v>31</v>
      </c>
      <c r="M710" t="s">
        <v>755</v>
      </c>
      <c r="N710">
        <f t="shared" si="280"/>
        <v>41</v>
      </c>
      <c r="O710" t="s">
        <v>33</v>
      </c>
      <c r="Z710" t="s">
        <v>218</v>
      </c>
      <c r="AE710" t="s">
        <v>218</v>
      </c>
      <c r="AJ710" t="s">
        <v>218</v>
      </c>
      <c r="BF710">
        <v>8</v>
      </c>
      <c r="BJ710" t="s">
        <v>218</v>
      </c>
      <c r="BO710" t="s">
        <v>218</v>
      </c>
      <c r="BT710" t="s">
        <v>218</v>
      </c>
      <c r="CE710">
        <v>8</v>
      </c>
      <c r="CI710" t="s">
        <v>85</v>
      </c>
      <c r="IR710" t="s">
        <v>218</v>
      </c>
      <c r="IV710" t="s">
        <v>217</v>
      </c>
      <c r="JB710" t="s">
        <v>218</v>
      </c>
      <c r="JG710" t="s">
        <v>218</v>
      </c>
      <c r="JR710">
        <v>8</v>
      </c>
      <c r="JU710" t="s">
        <v>191</v>
      </c>
      <c r="KE710">
        <v>9</v>
      </c>
    </row>
    <row r="711" spans="2:293" x14ac:dyDescent="0.25">
      <c r="B711">
        <v>98884940</v>
      </c>
      <c r="C711" s="1">
        <v>43242.921481481484</v>
      </c>
      <c r="D711" s="1">
        <v>43242.929537037038</v>
      </c>
      <c r="J711" t="s">
        <v>1123</v>
      </c>
      <c r="K711" t="s">
        <v>31</v>
      </c>
      <c r="M711" t="s">
        <v>1033</v>
      </c>
      <c r="N711">
        <f t="shared" si="280"/>
        <v>70</v>
      </c>
      <c r="O711" t="s">
        <v>33</v>
      </c>
      <c r="U711" t="s">
        <v>39</v>
      </c>
      <c r="Y711" t="s">
        <v>217</v>
      </c>
      <c r="AE711" t="s">
        <v>218</v>
      </c>
      <c r="AJ711" t="s">
        <v>218</v>
      </c>
      <c r="BE711">
        <v>7</v>
      </c>
      <c r="BJ711" t="s">
        <v>218</v>
      </c>
      <c r="BO711" t="s">
        <v>218</v>
      </c>
      <c r="BT711" t="s">
        <v>218</v>
      </c>
      <c r="CD711">
        <v>7</v>
      </c>
      <c r="CH711" t="s">
        <v>84</v>
      </c>
      <c r="CK711" t="s">
        <v>87</v>
      </c>
      <c r="DI711" t="s">
        <v>111</v>
      </c>
      <c r="DT711" t="s">
        <v>217</v>
      </c>
      <c r="DY711" t="s">
        <v>217</v>
      </c>
      <c r="ED711" t="s">
        <v>217</v>
      </c>
      <c r="EI711" t="s">
        <v>217</v>
      </c>
      <c r="EN711" t="s">
        <v>217</v>
      </c>
      <c r="ES711" t="s">
        <v>217</v>
      </c>
      <c r="FG711">
        <v>10</v>
      </c>
      <c r="FH711" t="s">
        <v>217</v>
      </c>
      <c r="FQ711" t="s">
        <v>232</v>
      </c>
      <c r="FR711" t="s">
        <v>217</v>
      </c>
      <c r="FW711" t="s">
        <v>217</v>
      </c>
      <c r="GB711" t="s">
        <v>217</v>
      </c>
      <c r="GL711" t="s">
        <v>217</v>
      </c>
      <c r="GQ711" t="s">
        <v>217</v>
      </c>
      <c r="GV711" t="s">
        <v>217</v>
      </c>
      <c r="HJ711">
        <v>10</v>
      </c>
      <c r="HK711" t="s">
        <v>191</v>
      </c>
      <c r="KF711">
        <v>10</v>
      </c>
      <c r="KG711" t="s">
        <v>1124</v>
      </c>
    </row>
    <row r="712" spans="2:293" x14ac:dyDescent="0.25">
      <c r="B712">
        <v>98884940</v>
      </c>
      <c r="C712" s="1">
        <v>43242.809016203704</v>
      </c>
      <c r="D712" s="1">
        <v>43242.813831018517</v>
      </c>
      <c r="J712" t="s">
        <v>1125</v>
      </c>
      <c r="K712" t="s">
        <v>31</v>
      </c>
      <c r="M712" t="s">
        <v>1126</v>
      </c>
      <c r="N712">
        <f t="shared" si="280"/>
        <v>82</v>
      </c>
      <c r="O712" t="s">
        <v>33</v>
      </c>
      <c r="U712" t="s">
        <v>39</v>
      </c>
      <c r="Z712" t="s">
        <v>218</v>
      </c>
      <c r="AE712" t="s">
        <v>218</v>
      </c>
      <c r="AJ712" t="s">
        <v>218</v>
      </c>
      <c r="BE712">
        <v>7</v>
      </c>
      <c r="BJ712" t="s">
        <v>218</v>
      </c>
      <c r="BO712" t="s">
        <v>218</v>
      </c>
      <c r="BU712" t="s">
        <v>222</v>
      </c>
      <c r="CC712">
        <v>6</v>
      </c>
      <c r="CH712" t="s">
        <v>84</v>
      </c>
      <c r="CK712" t="s">
        <v>87</v>
      </c>
      <c r="CT712" t="s">
        <v>96</v>
      </c>
      <c r="DU712" t="s">
        <v>218</v>
      </c>
      <c r="DZ712" t="s">
        <v>218</v>
      </c>
      <c r="ED712" t="s">
        <v>217</v>
      </c>
      <c r="EJ712" t="s">
        <v>218</v>
      </c>
      <c r="EO712" t="s">
        <v>218</v>
      </c>
      <c r="ES712" t="s">
        <v>217</v>
      </c>
      <c r="FE712">
        <v>8</v>
      </c>
      <c r="FI712" t="s">
        <v>218</v>
      </c>
      <c r="FQ712" t="s">
        <v>232</v>
      </c>
      <c r="FR712" t="s">
        <v>217</v>
      </c>
      <c r="FW712" t="s">
        <v>217</v>
      </c>
      <c r="GB712" t="s">
        <v>217</v>
      </c>
      <c r="GL712" t="s">
        <v>217</v>
      </c>
      <c r="GR712" t="s">
        <v>218</v>
      </c>
      <c r="GW712" t="s">
        <v>218</v>
      </c>
      <c r="HH712">
        <v>8</v>
      </c>
      <c r="HK712" t="s">
        <v>191</v>
      </c>
      <c r="KC712">
        <v>7</v>
      </c>
      <c r="KG712" t="s">
        <v>1127</v>
      </c>
    </row>
    <row r="713" spans="2:293" x14ac:dyDescent="0.25">
      <c r="B713">
        <v>98884940</v>
      </c>
      <c r="C713" s="1">
        <v>43242.403425925928</v>
      </c>
      <c r="D713" s="1">
        <v>43242.40865740741</v>
      </c>
      <c r="J713" t="s">
        <v>875</v>
      </c>
      <c r="K713" t="s">
        <v>31</v>
      </c>
      <c r="M713" t="s">
        <v>1119</v>
      </c>
      <c r="N713">
        <f t="shared" si="280"/>
        <v>99</v>
      </c>
      <c r="O713" t="s">
        <v>33</v>
      </c>
      <c r="Z713" t="s">
        <v>218</v>
      </c>
      <c r="AE713" t="s">
        <v>218</v>
      </c>
      <c r="AM713" t="s">
        <v>232</v>
      </c>
      <c r="BD713">
        <v>6</v>
      </c>
      <c r="BJ713" t="s">
        <v>218</v>
      </c>
      <c r="BO713" t="s">
        <v>218</v>
      </c>
      <c r="BT713" t="s">
        <v>218</v>
      </c>
      <c r="CD713">
        <v>7</v>
      </c>
      <c r="CH713" t="s">
        <v>84</v>
      </c>
      <c r="CK713" t="s">
        <v>87</v>
      </c>
      <c r="CU713" t="s">
        <v>97</v>
      </c>
      <c r="DU713" t="s">
        <v>218</v>
      </c>
      <c r="DY713" t="s">
        <v>217</v>
      </c>
      <c r="ED713" t="s">
        <v>217</v>
      </c>
      <c r="EI713" t="s">
        <v>217</v>
      </c>
      <c r="EO713" t="s">
        <v>218</v>
      </c>
      <c r="ES713" t="s">
        <v>217</v>
      </c>
      <c r="FF713">
        <v>9</v>
      </c>
      <c r="FH713" t="s">
        <v>217</v>
      </c>
      <c r="FN713" t="s">
        <v>218</v>
      </c>
      <c r="FR713" t="s">
        <v>217</v>
      </c>
      <c r="FW713" t="s">
        <v>217</v>
      </c>
      <c r="GB713" t="s">
        <v>217</v>
      </c>
      <c r="GL713" t="s">
        <v>217</v>
      </c>
      <c r="GQ713" t="s">
        <v>217</v>
      </c>
      <c r="GW713" t="s">
        <v>218</v>
      </c>
      <c r="HJ713">
        <v>10</v>
      </c>
      <c r="HK713" t="s">
        <v>191</v>
      </c>
      <c r="KC713">
        <v>7</v>
      </c>
      <c r="KG713" t="s">
        <v>1128</v>
      </c>
    </row>
    <row r="714" spans="2:293" x14ac:dyDescent="0.25">
      <c r="B714">
        <v>98884940</v>
      </c>
      <c r="C714" s="1">
        <v>43241.519745370373</v>
      </c>
      <c r="D714" s="1">
        <v>43241.581250000003</v>
      </c>
      <c r="J714" t="s">
        <v>824</v>
      </c>
      <c r="K714" t="s">
        <v>31</v>
      </c>
      <c r="M714" t="s">
        <v>1057</v>
      </c>
      <c r="N714">
        <f t="shared" si="280"/>
        <v>47</v>
      </c>
      <c r="X714" t="s">
        <v>1129</v>
      </c>
      <c r="Z714" t="s">
        <v>218</v>
      </c>
      <c r="AD714" t="s">
        <v>217</v>
      </c>
      <c r="AI714" t="s">
        <v>217</v>
      </c>
      <c r="BF714">
        <v>8</v>
      </c>
      <c r="BJ714" t="s">
        <v>218</v>
      </c>
      <c r="BP714" t="s">
        <v>222</v>
      </c>
      <c r="BU714" t="s">
        <v>222</v>
      </c>
      <c r="CF714">
        <v>9</v>
      </c>
      <c r="CI714" t="s">
        <v>85</v>
      </c>
      <c r="IR714" t="s">
        <v>218</v>
      </c>
      <c r="IV714" t="s">
        <v>217</v>
      </c>
      <c r="JC714" t="s">
        <v>222</v>
      </c>
      <c r="JH714" t="s">
        <v>222</v>
      </c>
      <c r="JP714">
        <v>6</v>
      </c>
      <c r="JU714" t="s">
        <v>191</v>
      </c>
      <c r="KD714">
        <v>8</v>
      </c>
      <c r="KG714" t="s">
        <v>1130</v>
      </c>
    </row>
    <row r="715" spans="2:293" x14ac:dyDescent="0.25">
      <c r="B715">
        <v>98884940</v>
      </c>
      <c r="C715" s="1">
        <v>43238.421018518522</v>
      </c>
      <c r="D715" s="1">
        <v>43238.422407407408</v>
      </c>
      <c r="J715" t="s">
        <v>811</v>
      </c>
      <c r="K715" t="s">
        <v>31</v>
      </c>
      <c r="M715" t="s">
        <v>750</v>
      </c>
      <c r="N715">
        <f t="shared" si="280"/>
        <v>140</v>
      </c>
      <c r="O715" t="s">
        <v>33</v>
      </c>
      <c r="Y715" t="s">
        <v>217</v>
      </c>
      <c r="AD715" t="s">
        <v>217</v>
      </c>
      <c r="AI715" t="s">
        <v>217</v>
      </c>
      <c r="BH715">
        <v>10</v>
      </c>
      <c r="BJ715" t="s">
        <v>218</v>
      </c>
      <c r="BO715" t="s">
        <v>218</v>
      </c>
      <c r="BT715" t="s">
        <v>218</v>
      </c>
      <c r="CE715">
        <v>8</v>
      </c>
      <c r="CI715" t="s">
        <v>85</v>
      </c>
      <c r="IQ715" t="s">
        <v>217</v>
      </c>
      <c r="IV715" t="s">
        <v>217</v>
      </c>
      <c r="JA715" t="s">
        <v>217</v>
      </c>
      <c r="JF715" t="s">
        <v>217</v>
      </c>
      <c r="JT715">
        <v>10</v>
      </c>
      <c r="JU715" t="s">
        <v>191</v>
      </c>
      <c r="KF715">
        <v>10</v>
      </c>
    </row>
    <row r="716" spans="2:293" x14ac:dyDescent="0.25">
      <c r="B716">
        <v>98884940</v>
      </c>
      <c r="C716" s="1">
        <v>43237.393611111111</v>
      </c>
      <c r="D716" s="1">
        <v>43237.396261574075</v>
      </c>
      <c r="J716" t="s">
        <v>1131</v>
      </c>
      <c r="K716" t="s">
        <v>31</v>
      </c>
      <c r="M716" t="s">
        <v>770</v>
      </c>
      <c r="N716">
        <f t="shared" si="280"/>
        <v>304</v>
      </c>
      <c r="O716" t="s">
        <v>33</v>
      </c>
      <c r="Y716" t="s">
        <v>217</v>
      </c>
      <c r="AD716" t="s">
        <v>217</v>
      </c>
      <c r="AI716" t="s">
        <v>217</v>
      </c>
      <c r="BG716">
        <v>9</v>
      </c>
      <c r="BJ716" t="s">
        <v>218</v>
      </c>
      <c r="BO716" t="s">
        <v>218</v>
      </c>
      <c r="BT716" t="s">
        <v>218</v>
      </c>
      <c r="CE716">
        <v>8</v>
      </c>
      <c r="CJ716" t="s">
        <v>86</v>
      </c>
      <c r="IR716" t="s">
        <v>218</v>
      </c>
      <c r="IV716" t="s">
        <v>217</v>
      </c>
      <c r="JA716" t="s">
        <v>217</v>
      </c>
      <c r="JG716" t="s">
        <v>218</v>
      </c>
      <c r="JR716">
        <v>8</v>
      </c>
      <c r="JU716" t="s">
        <v>191</v>
      </c>
      <c r="KD716">
        <v>8</v>
      </c>
      <c r="KG716" t="s">
        <v>1132</v>
      </c>
    </row>
    <row r="717" spans="2:293" x14ac:dyDescent="0.25">
      <c r="B717">
        <v>98884940</v>
      </c>
      <c r="C717" s="1">
        <v>43236.578842592593</v>
      </c>
      <c r="D717" s="1">
        <v>43236.583784722221</v>
      </c>
      <c r="J717" t="s">
        <v>772</v>
      </c>
      <c r="K717" t="s">
        <v>31</v>
      </c>
      <c r="M717" t="s">
        <v>913</v>
      </c>
      <c r="N717">
        <f t="shared" si="280"/>
        <v>71</v>
      </c>
      <c r="O717" t="s">
        <v>33</v>
      </c>
      <c r="AA717" t="s">
        <v>222</v>
      </c>
      <c r="AH717" t="s">
        <v>232</v>
      </c>
      <c r="AJ717" t="s">
        <v>218</v>
      </c>
      <c r="BB717">
        <v>4</v>
      </c>
      <c r="BJ717" t="s">
        <v>218</v>
      </c>
      <c r="BO717" t="s">
        <v>218</v>
      </c>
      <c r="BT717" t="s">
        <v>218</v>
      </c>
      <c r="CD717">
        <v>7</v>
      </c>
      <c r="CH717" t="s">
        <v>84</v>
      </c>
      <c r="CK717" t="s">
        <v>87</v>
      </c>
      <c r="CU717" t="s">
        <v>97</v>
      </c>
      <c r="DT717" t="s">
        <v>217</v>
      </c>
      <c r="DY717" t="s">
        <v>217</v>
      </c>
      <c r="ED717" t="s">
        <v>217</v>
      </c>
      <c r="EI717" t="s">
        <v>217</v>
      </c>
      <c r="EN717" t="s">
        <v>217</v>
      </c>
      <c r="ES717" t="s">
        <v>217</v>
      </c>
      <c r="FG717">
        <v>10</v>
      </c>
      <c r="FH717" t="s">
        <v>217</v>
      </c>
      <c r="FM717" t="s">
        <v>217</v>
      </c>
      <c r="FR717" t="s">
        <v>217</v>
      </c>
      <c r="FW717" t="s">
        <v>217</v>
      </c>
      <c r="GB717" t="s">
        <v>217</v>
      </c>
      <c r="GL717" t="s">
        <v>217</v>
      </c>
      <c r="GQ717" t="s">
        <v>217</v>
      </c>
      <c r="GW717" t="s">
        <v>218</v>
      </c>
      <c r="HJ717">
        <v>10</v>
      </c>
      <c r="HK717" t="s">
        <v>191</v>
      </c>
      <c r="KE717">
        <v>9</v>
      </c>
      <c r="KG717" t="s">
        <v>1133</v>
      </c>
    </row>
    <row r="718" spans="2:293" x14ac:dyDescent="0.25">
      <c r="B718">
        <v>98884940</v>
      </c>
      <c r="C718" s="1">
        <v>43236.494351851848</v>
      </c>
      <c r="D718" s="1">
        <v>43236.496342592596</v>
      </c>
      <c r="J718" t="s">
        <v>1134</v>
      </c>
      <c r="K718" t="s">
        <v>31</v>
      </c>
      <c r="M718" t="s">
        <v>770</v>
      </c>
      <c r="N718">
        <f t="shared" si="280"/>
        <v>179</v>
      </c>
      <c r="R718" t="s">
        <v>36</v>
      </c>
      <c r="Z718" t="s">
        <v>218</v>
      </c>
      <c r="AE718" t="s">
        <v>218</v>
      </c>
      <c r="AJ718" t="s">
        <v>218</v>
      </c>
      <c r="BF718">
        <v>8</v>
      </c>
      <c r="BJ718" t="s">
        <v>218</v>
      </c>
      <c r="BO718" t="s">
        <v>218</v>
      </c>
      <c r="BT718" t="s">
        <v>218</v>
      </c>
      <c r="CD718">
        <v>7</v>
      </c>
      <c r="CI718" t="s">
        <v>85</v>
      </c>
      <c r="IQ718" t="s">
        <v>217</v>
      </c>
      <c r="IW718" t="s">
        <v>218</v>
      </c>
      <c r="JA718" t="s">
        <v>217</v>
      </c>
      <c r="JG718" t="s">
        <v>218</v>
      </c>
      <c r="JS718">
        <v>9</v>
      </c>
      <c r="JU718" t="s">
        <v>191</v>
      </c>
      <c r="KD718">
        <v>8</v>
      </c>
      <c r="KG718" t="s">
        <v>1135</v>
      </c>
    </row>
    <row r="719" spans="2:293" x14ac:dyDescent="0.25">
      <c r="B719">
        <v>98884940</v>
      </c>
      <c r="C719" s="1">
        <v>43235.800474537034</v>
      </c>
      <c r="D719" s="1">
        <v>43235.813402777778</v>
      </c>
      <c r="J719" t="s">
        <v>1136</v>
      </c>
      <c r="K719" t="s">
        <v>31</v>
      </c>
      <c r="M719" t="s">
        <v>1057</v>
      </c>
      <c r="N719">
        <f t="shared" si="280"/>
        <v>223</v>
      </c>
      <c r="O719" t="s">
        <v>33</v>
      </c>
      <c r="Y719" t="s">
        <v>217</v>
      </c>
      <c r="AD719" t="s">
        <v>217</v>
      </c>
      <c r="AI719" t="s">
        <v>217</v>
      </c>
      <c r="BH719">
        <v>10</v>
      </c>
      <c r="BJ719" t="s">
        <v>218</v>
      </c>
      <c r="BO719" t="s">
        <v>218</v>
      </c>
      <c r="BS719" t="s">
        <v>243</v>
      </c>
      <c r="CD719">
        <v>7</v>
      </c>
      <c r="CJ719" t="s">
        <v>86</v>
      </c>
      <c r="IQ719" t="s">
        <v>217</v>
      </c>
      <c r="IW719" t="s">
        <v>218</v>
      </c>
      <c r="JA719" t="s">
        <v>217</v>
      </c>
      <c r="JF719" t="s">
        <v>217</v>
      </c>
      <c r="JT719">
        <v>10</v>
      </c>
      <c r="JU719" t="s">
        <v>191</v>
      </c>
      <c r="KF719">
        <v>10</v>
      </c>
    </row>
    <row r="720" spans="2:293" x14ac:dyDescent="0.25">
      <c r="B720">
        <v>98884940</v>
      </c>
      <c r="C720" s="1">
        <v>43235.671435185184</v>
      </c>
      <c r="D720" s="1">
        <v>43235.67491898148</v>
      </c>
      <c r="J720" t="s">
        <v>1137</v>
      </c>
      <c r="L720" t="s">
        <v>32</v>
      </c>
      <c r="M720" t="s">
        <v>1033</v>
      </c>
      <c r="N720">
        <f t="shared" si="280"/>
        <v>179</v>
      </c>
      <c r="R720" t="s">
        <v>36</v>
      </c>
      <c r="BJ720" t="s">
        <v>218</v>
      </c>
      <c r="BO720" t="s">
        <v>218</v>
      </c>
      <c r="BT720" t="s">
        <v>218</v>
      </c>
      <c r="CD720">
        <v>7</v>
      </c>
      <c r="CI720" t="s">
        <v>85</v>
      </c>
      <c r="IQ720" t="s">
        <v>217</v>
      </c>
      <c r="IW720" t="s">
        <v>218</v>
      </c>
      <c r="JB720" t="s">
        <v>218</v>
      </c>
      <c r="JG720" t="s">
        <v>218</v>
      </c>
      <c r="JR720">
        <v>8</v>
      </c>
      <c r="JU720" t="s">
        <v>191</v>
      </c>
      <c r="KA720">
        <v>5</v>
      </c>
      <c r="KG720" t="s">
        <v>1138</v>
      </c>
    </row>
    <row r="721" spans="2:293" x14ac:dyDescent="0.25">
      <c r="B721">
        <v>98884940</v>
      </c>
      <c r="C721" s="1">
        <v>43235.63622685185</v>
      </c>
      <c r="D721" s="1">
        <v>43235.639930555553</v>
      </c>
      <c r="J721" t="s">
        <v>1110</v>
      </c>
      <c r="K721" t="s">
        <v>31</v>
      </c>
      <c r="M721" t="s">
        <v>913</v>
      </c>
      <c r="N721">
        <f t="shared" si="280"/>
        <v>57</v>
      </c>
      <c r="O721" t="s">
        <v>33</v>
      </c>
      <c r="Y721" t="s">
        <v>217</v>
      </c>
      <c r="AD721" t="s">
        <v>217</v>
      </c>
      <c r="AI721" t="s">
        <v>217</v>
      </c>
      <c r="BH721">
        <v>10</v>
      </c>
      <c r="BJ721" t="s">
        <v>218</v>
      </c>
      <c r="BO721" t="s">
        <v>218</v>
      </c>
      <c r="BT721" t="s">
        <v>218</v>
      </c>
      <c r="CE721">
        <v>8</v>
      </c>
      <c r="CI721" t="s">
        <v>85</v>
      </c>
      <c r="IQ721" t="s">
        <v>217</v>
      </c>
      <c r="IV721" t="s">
        <v>217</v>
      </c>
      <c r="JA721" t="s">
        <v>217</v>
      </c>
      <c r="JF721" t="s">
        <v>217</v>
      </c>
      <c r="JT721">
        <v>10</v>
      </c>
      <c r="JU721" t="s">
        <v>191</v>
      </c>
      <c r="KE721">
        <v>9</v>
      </c>
    </row>
    <row r="722" spans="2:293" x14ac:dyDescent="0.25">
      <c r="B722">
        <v>98884940</v>
      </c>
      <c r="C722" s="1">
        <v>43235.535231481481</v>
      </c>
      <c r="D722" s="1">
        <v>43235.538460648146</v>
      </c>
      <c r="J722" t="s">
        <v>850</v>
      </c>
      <c r="K722" t="s">
        <v>31</v>
      </c>
      <c r="M722" t="s">
        <v>953</v>
      </c>
      <c r="N722">
        <f t="shared" si="280"/>
        <v>77</v>
      </c>
      <c r="O722" t="s">
        <v>33</v>
      </c>
      <c r="U722" t="s">
        <v>39</v>
      </c>
      <c r="Y722" t="s">
        <v>217</v>
      </c>
      <c r="AD722" t="s">
        <v>217</v>
      </c>
      <c r="AI722" t="s">
        <v>217</v>
      </c>
      <c r="BF722">
        <v>8</v>
      </c>
      <c r="BJ722" t="s">
        <v>218</v>
      </c>
      <c r="BO722" t="s">
        <v>218</v>
      </c>
      <c r="BT722" t="s">
        <v>218</v>
      </c>
      <c r="CD722">
        <v>7</v>
      </c>
      <c r="CH722" t="s">
        <v>84</v>
      </c>
      <c r="CK722" t="s">
        <v>87</v>
      </c>
      <c r="CZ722" t="s">
        <v>102</v>
      </c>
      <c r="DT722" t="s">
        <v>217</v>
      </c>
      <c r="DY722" t="s">
        <v>217</v>
      </c>
      <c r="ED722" t="s">
        <v>217</v>
      </c>
      <c r="EJ722" t="s">
        <v>218</v>
      </c>
      <c r="EO722" t="s">
        <v>218</v>
      </c>
      <c r="ES722" t="s">
        <v>217</v>
      </c>
      <c r="FE722">
        <v>8</v>
      </c>
      <c r="FH722" t="s">
        <v>217</v>
      </c>
      <c r="FN722" t="s">
        <v>218</v>
      </c>
      <c r="FS722" t="s">
        <v>218</v>
      </c>
      <c r="FX722" t="s">
        <v>218</v>
      </c>
      <c r="GC722" t="s">
        <v>218</v>
      </c>
      <c r="GM722" t="s">
        <v>218</v>
      </c>
      <c r="GR722" t="s">
        <v>218</v>
      </c>
      <c r="GW722" t="s">
        <v>218</v>
      </c>
      <c r="HH722">
        <v>8</v>
      </c>
      <c r="HK722" t="s">
        <v>191</v>
      </c>
      <c r="KC722">
        <v>7</v>
      </c>
    </row>
    <row r="723" spans="2:293" x14ac:dyDescent="0.25">
      <c r="B723">
        <v>98884940</v>
      </c>
      <c r="C723" s="1">
        <v>43235.343194444446</v>
      </c>
      <c r="D723" s="1">
        <v>43235.354097222225</v>
      </c>
      <c r="J723" t="s">
        <v>944</v>
      </c>
      <c r="K723" t="s">
        <v>31</v>
      </c>
      <c r="M723" t="s">
        <v>935</v>
      </c>
      <c r="N723">
        <f t="shared" si="280"/>
        <v>175</v>
      </c>
      <c r="O723" t="s">
        <v>33</v>
      </c>
      <c r="Y723" t="s">
        <v>217</v>
      </c>
      <c r="AE723" t="s">
        <v>218</v>
      </c>
      <c r="AJ723" t="s">
        <v>218</v>
      </c>
      <c r="BF723">
        <v>8</v>
      </c>
      <c r="BJ723" t="s">
        <v>218</v>
      </c>
      <c r="BO723" t="s">
        <v>218</v>
      </c>
      <c r="BT723" t="s">
        <v>218</v>
      </c>
      <c r="CE723">
        <v>8</v>
      </c>
      <c r="CH723" t="s">
        <v>84</v>
      </c>
      <c r="CK723" t="s">
        <v>87</v>
      </c>
      <c r="DG723" t="s">
        <v>109</v>
      </c>
      <c r="DU723" t="s">
        <v>218</v>
      </c>
      <c r="DZ723" t="s">
        <v>218</v>
      </c>
      <c r="ED723" t="s">
        <v>217</v>
      </c>
      <c r="EJ723" t="s">
        <v>218</v>
      </c>
      <c r="EO723" t="s">
        <v>218</v>
      </c>
      <c r="ES723" t="s">
        <v>217</v>
      </c>
      <c r="FF723">
        <v>9</v>
      </c>
      <c r="FI723" t="s">
        <v>218</v>
      </c>
      <c r="FN723" t="s">
        <v>218</v>
      </c>
      <c r="FS723" t="s">
        <v>218</v>
      </c>
      <c r="FX723" t="s">
        <v>218</v>
      </c>
      <c r="GB723" t="s">
        <v>217</v>
      </c>
      <c r="GM723" t="s">
        <v>218</v>
      </c>
      <c r="GR723" t="s">
        <v>218</v>
      </c>
      <c r="GX723" t="s">
        <v>222</v>
      </c>
      <c r="HI723">
        <v>9</v>
      </c>
      <c r="HK723" t="s">
        <v>191</v>
      </c>
      <c r="KD723">
        <v>8</v>
      </c>
    </row>
    <row r="724" spans="2:293" x14ac:dyDescent="0.25">
      <c r="B724">
        <v>98884940</v>
      </c>
      <c r="C724" s="1">
        <v>43235.33121527778</v>
      </c>
      <c r="D724" s="1">
        <v>43235.335057870368</v>
      </c>
      <c r="J724" t="s">
        <v>1139</v>
      </c>
      <c r="K724" t="s">
        <v>31</v>
      </c>
      <c r="M724" t="s">
        <v>913</v>
      </c>
      <c r="N724">
        <f t="shared" si="280"/>
        <v>83</v>
      </c>
      <c r="O724" t="s">
        <v>33</v>
      </c>
      <c r="Z724" t="s">
        <v>218</v>
      </c>
      <c r="AE724" t="s">
        <v>218</v>
      </c>
      <c r="AJ724" t="s">
        <v>218</v>
      </c>
      <c r="BE724">
        <v>7</v>
      </c>
      <c r="BJ724" t="s">
        <v>218</v>
      </c>
      <c r="BO724" t="s">
        <v>218</v>
      </c>
      <c r="BT724" t="s">
        <v>218</v>
      </c>
      <c r="CE724">
        <v>8</v>
      </c>
      <c r="CI724" t="s">
        <v>85</v>
      </c>
      <c r="IR724" t="s">
        <v>218</v>
      </c>
      <c r="IW724" t="s">
        <v>218</v>
      </c>
      <c r="JB724" t="s">
        <v>218</v>
      </c>
      <c r="JF724" t="s">
        <v>217</v>
      </c>
      <c r="JS724">
        <v>9</v>
      </c>
      <c r="JU724" t="s">
        <v>191</v>
      </c>
      <c r="KD724">
        <v>8</v>
      </c>
    </row>
    <row r="725" spans="2:293" x14ac:dyDescent="0.25">
      <c r="B725">
        <v>98884940</v>
      </c>
      <c r="C725" s="1">
        <v>43234.835289351853</v>
      </c>
      <c r="D725" s="1">
        <v>43234.839953703704</v>
      </c>
      <c r="J725" t="s">
        <v>1024</v>
      </c>
      <c r="K725" t="s">
        <v>31</v>
      </c>
      <c r="M725" t="s">
        <v>812</v>
      </c>
      <c r="N725">
        <f t="shared" si="280"/>
        <v>120</v>
      </c>
      <c r="O725" t="s">
        <v>33</v>
      </c>
      <c r="Z725" t="s">
        <v>218</v>
      </c>
      <c r="AE725" t="s">
        <v>218</v>
      </c>
      <c r="AJ725" t="s">
        <v>218</v>
      </c>
      <c r="BF725">
        <v>8</v>
      </c>
      <c r="BK725" t="s">
        <v>222</v>
      </c>
      <c r="BP725" t="s">
        <v>222</v>
      </c>
      <c r="BT725" t="s">
        <v>218</v>
      </c>
      <c r="CB725">
        <v>5</v>
      </c>
      <c r="CH725" t="s">
        <v>84</v>
      </c>
      <c r="CK725" t="s">
        <v>87</v>
      </c>
      <c r="CT725" t="s">
        <v>96</v>
      </c>
      <c r="DT725" t="s">
        <v>217</v>
      </c>
      <c r="DY725" t="s">
        <v>217</v>
      </c>
      <c r="ED725" t="s">
        <v>217</v>
      </c>
      <c r="EI725" t="s">
        <v>217</v>
      </c>
      <c r="EN725" t="s">
        <v>217</v>
      </c>
      <c r="EW725" t="s">
        <v>232</v>
      </c>
      <c r="FF725">
        <v>9</v>
      </c>
      <c r="FI725" t="s">
        <v>218</v>
      </c>
      <c r="FQ725" t="s">
        <v>232</v>
      </c>
      <c r="FS725" t="s">
        <v>218</v>
      </c>
      <c r="FX725" t="s">
        <v>218</v>
      </c>
      <c r="GC725" t="s">
        <v>218</v>
      </c>
      <c r="GM725" t="s">
        <v>218</v>
      </c>
      <c r="GR725" t="s">
        <v>218</v>
      </c>
      <c r="GW725" t="s">
        <v>218</v>
      </c>
      <c r="HH725">
        <v>8</v>
      </c>
      <c r="HK725" t="s">
        <v>191</v>
      </c>
      <c r="KD725">
        <v>8</v>
      </c>
      <c r="KG725" t="s">
        <v>1140</v>
      </c>
    </row>
    <row r="726" spans="2:293" x14ac:dyDescent="0.25">
      <c r="B726">
        <v>98884940</v>
      </c>
      <c r="C726" s="1">
        <v>43234.785439814812</v>
      </c>
      <c r="D726" s="1">
        <v>43234.788807870369</v>
      </c>
      <c r="J726" t="s">
        <v>1009</v>
      </c>
      <c r="K726" t="s">
        <v>31</v>
      </c>
      <c r="M726" t="s">
        <v>935</v>
      </c>
      <c r="N726">
        <f t="shared" si="280"/>
        <v>105</v>
      </c>
      <c r="O726" t="s">
        <v>33</v>
      </c>
      <c r="Y726" t="s">
        <v>217</v>
      </c>
      <c r="AD726" t="s">
        <v>217</v>
      </c>
      <c r="AI726" t="s">
        <v>217</v>
      </c>
      <c r="BF726">
        <v>8</v>
      </c>
      <c r="BJ726" t="s">
        <v>218</v>
      </c>
      <c r="BO726" t="s">
        <v>218</v>
      </c>
      <c r="BT726" t="s">
        <v>218</v>
      </c>
      <c r="CD726">
        <v>7</v>
      </c>
      <c r="CH726" t="s">
        <v>84</v>
      </c>
      <c r="CK726" t="s">
        <v>87</v>
      </c>
      <c r="CT726" t="s">
        <v>96</v>
      </c>
      <c r="DU726" t="s">
        <v>218</v>
      </c>
      <c r="DY726" t="s">
        <v>217</v>
      </c>
      <c r="ED726" t="s">
        <v>217</v>
      </c>
      <c r="EJ726" t="s">
        <v>218</v>
      </c>
      <c r="EO726" t="s">
        <v>218</v>
      </c>
      <c r="ET726" t="s">
        <v>218</v>
      </c>
      <c r="FF726">
        <v>9</v>
      </c>
      <c r="FH726" t="s">
        <v>217</v>
      </c>
      <c r="FM726" t="s">
        <v>217</v>
      </c>
      <c r="FR726" t="s">
        <v>217</v>
      </c>
      <c r="FW726" t="s">
        <v>217</v>
      </c>
      <c r="GB726" t="s">
        <v>217</v>
      </c>
      <c r="GM726" t="s">
        <v>218</v>
      </c>
      <c r="GQ726" t="s">
        <v>217</v>
      </c>
      <c r="GV726" t="s">
        <v>217</v>
      </c>
      <c r="HJ726">
        <v>10</v>
      </c>
      <c r="HK726" t="s">
        <v>191</v>
      </c>
      <c r="KE726">
        <v>9</v>
      </c>
    </row>
    <row r="727" spans="2:293" x14ac:dyDescent="0.25">
      <c r="B727">
        <v>98884940</v>
      </c>
      <c r="C727" s="1">
        <v>43234.668194444443</v>
      </c>
      <c r="D727" s="1">
        <v>43257.839074074072</v>
      </c>
      <c r="J727" t="s">
        <v>1141</v>
      </c>
      <c r="K727" t="s">
        <v>31</v>
      </c>
      <c r="M727" t="s">
        <v>864</v>
      </c>
      <c r="N727">
        <f t="shared" si="280"/>
        <v>70</v>
      </c>
      <c r="O727" t="s">
        <v>33</v>
      </c>
      <c r="Y727" t="s">
        <v>217</v>
      </c>
      <c r="AE727" t="s">
        <v>218</v>
      </c>
      <c r="AJ727" t="s">
        <v>218</v>
      </c>
      <c r="BF727">
        <v>8</v>
      </c>
      <c r="BJ727" t="s">
        <v>218</v>
      </c>
      <c r="BO727" t="s">
        <v>218</v>
      </c>
      <c r="BT727" t="s">
        <v>218</v>
      </c>
      <c r="CE727">
        <v>8</v>
      </c>
      <c r="CI727" t="s">
        <v>85</v>
      </c>
      <c r="IR727" t="s">
        <v>218</v>
      </c>
      <c r="IW727" t="s">
        <v>218</v>
      </c>
      <c r="JB727" t="s">
        <v>218</v>
      </c>
      <c r="JG727" t="s">
        <v>218</v>
      </c>
      <c r="JR727">
        <v>8</v>
      </c>
      <c r="JU727" t="s">
        <v>191</v>
      </c>
      <c r="KD727">
        <v>8</v>
      </c>
    </row>
    <row r="728" spans="2:293" x14ac:dyDescent="0.25">
      <c r="B728">
        <v>98884940</v>
      </c>
      <c r="C728" s="1">
        <v>43234.664340277777</v>
      </c>
      <c r="D728" s="1">
        <v>43234.671736111108</v>
      </c>
      <c r="J728" t="s">
        <v>881</v>
      </c>
      <c r="K728" t="s">
        <v>31</v>
      </c>
      <c r="M728" t="s">
        <v>935</v>
      </c>
      <c r="N728">
        <f t="shared" si="280"/>
        <v>211</v>
      </c>
      <c r="O728" t="s">
        <v>33</v>
      </c>
      <c r="AA728" t="s">
        <v>222</v>
      </c>
      <c r="AE728" t="s">
        <v>218</v>
      </c>
      <c r="AJ728" t="s">
        <v>218</v>
      </c>
      <c r="BE728">
        <v>7</v>
      </c>
      <c r="BJ728" t="s">
        <v>218</v>
      </c>
      <c r="BO728" t="s">
        <v>218</v>
      </c>
      <c r="BT728" t="s">
        <v>218</v>
      </c>
      <c r="CD728">
        <v>7</v>
      </c>
      <c r="CH728" t="s">
        <v>84</v>
      </c>
      <c r="CK728" t="s">
        <v>87</v>
      </c>
      <c r="DI728" t="s">
        <v>111</v>
      </c>
      <c r="DT728" t="s">
        <v>217</v>
      </c>
      <c r="DY728" t="s">
        <v>217</v>
      </c>
      <c r="ED728" t="s">
        <v>217</v>
      </c>
      <c r="EI728" t="s">
        <v>217</v>
      </c>
      <c r="EN728" t="s">
        <v>217</v>
      </c>
      <c r="ES728" t="s">
        <v>217</v>
      </c>
      <c r="FF728">
        <v>9</v>
      </c>
      <c r="FH728" t="s">
        <v>217</v>
      </c>
      <c r="FQ728" t="s">
        <v>232</v>
      </c>
      <c r="FR728" t="s">
        <v>217</v>
      </c>
      <c r="FW728" t="s">
        <v>217</v>
      </c>
      <c r="GB728" t="s">
        <v>217</v>
      </c>
      <c r="GL728" t="s">
        <v>217</v>
      </c>
      <c r="GQ728" t="s">
        <v>217</v>
      </c>
      <c r="GV728" t="s">
        <v>217</v>
      </c>
      <c r="HJ728">
        <v>10</v>
      </c>
      <c r="HK728" t="s">
        <v>191</v>
      </c>
      <c r="KD728">
        <v>8</v>
      </c>
      <c r="KG728" t="s">
        <v>1142</v>
      </c>
    </row>
    <row r="729" spans="2:293" x14ac:dyDescent="0.25">
      <c r="B729">
        <v>98884940</v>
      </c>
      <c r="C729" s="1">
        <v>43234.581087962964</v>
      </c>
      <c r="D729" s="1">
        <v>43234.58425925926</v>
      </c>
      <c r="J729" t="s">
        <v>869</v>
      </c>
      <c r="K729" t="s">
        <v>31</v>
      </c>
      <c r="M729" t="s">
        <v>1143</v>
      </c>
      <c r="N729">
        <f t="shared" si="280"/>
        <v>19</v>
      </c>
      <c r="S729" t="s">
        <v>37</v>
      </c>
      <c r="X729" t="s">
        <v>1144</v>
      </c>
      <c r="Y729" t="s">
        <v>217</v>
      </c>
      <c r="AE729" t="s">
        <v>218</v>
      </c>
      <c r="AJ729" t="s">
        <v>218</v>
      </c>
      <c r="BG729">
        <v>9</v>
      </c>
      <c r="BJ729" t="s">
        <v>218</v>
      </c>
      <c r="BO729" t="s">
        <v>218</v>
      </c>
      <c r="BT729" t="s">
        <v>218</v>
      </c>
      <c r="CE729">
        <v>8</v>
      </c>
      <c r="CH729" t="s">
        <v>84</v>
      </c>
      <c r="CK729" t="s">
        <v>87</v>
      </c>
      <c r="CW729" t="s">
        <v>99</v>
      </c>
      <c r="DT729" t="s">
        <v>217</v>
      </c>
      <c r="DY729" t="s">
        <v>217</v>
      </c>
      <c r="ED729" t="s">
        <v>217</v>
      </c>
      <c r="EI729" t="s">
        <v>217</v>
      </c>
      <c r="EN729" t="s">
        <v>217</v>
      </c>
      <c r="ES729" t="s">
        <v>217</v>
      </c>
      <c r="FG729">
        <v>10</v>
      </c>
      <c r="FH729" t="s">
        <v>217</v>
      </c>
      <c r="FM729" t="s">
        <v>217</v>
      </c>
      <c r="FR729" t="s">
        <v>217</v>
      </c>
      <c r="FW729" t="s">
        <v>217</v>
      </c>
      <c r="GB729" t="s">
        <v>217</v>
      </c>
      <c r="GL729" t="s">
        <v>217</v>
      </c>
      <c r="GQ729" t="s">
        <v>217</v>
      </c>
      <c r="GV729" t="s">
        <v>217</v>
      </c>
      <c r="HJ729">
        <v>10</v>
      </c>
      <c r="HK729" t="s">
        <v>191</v>
      </c>
      <c r="KE729">
        <v>9</v>
      </c>
      <c r="KG729" t="s">
        <v>1145</v>
      </c>
    </row>
    <row r="730" spans="2:293" x14ac:dyDescent="0.25">
      <c r="B730">
        <v>98884940</v>
      </c>
      <c r="C730" s="1">
        <v>43234.573067129626</v>
      </c>
      <c r="D730" s="1">
        <v>43234.578009259261</v>
      </c>
      <c r="J730" t="s">
        <v>1146</v>
      </c>
      <c r="K730" t="s">
        <v>31</v>
      </c>
      <c r="M730" t="s">
        <v>1099</v>
      </c>
      <c r="N730">
        <f t="shared" si="280"/>
        <v>238</v>
      </c>
      <c r="O730" t="s">
        <v>33</v>
      </c>
      <c r="Z730" t="s">
        <v>218</v>
      </c>
      <c r="AE730" t="s">
        <v>218</v>
      </c>
      <c r="AJ730" t="s">
        <v>218</v>
      </c>
      <c r="BD730">
        <v>6</v>
      </c>
      <c r="BJ730" t="s">
        <v>218</v>
      </c>
      <c r="BO730" t="s">
        <v>218</v>
      </c>
      <c r="BT730" t="s">
        <v>218</v>
      </c>
      <c r="CD730">
        <v>7</v>
      </c>
      <c r="CJ730" t="s">
        <v>86</v>
      </c>
      <c r="IR730" t="s">
        <v>218</v>
      </c>
      <c r="IV730" t="s">
        <v>217</v>
      </c>
      <c r="JB730" t="s">
        <v>218</v>
      </c>
      <c r="JG730" t="s">
        <v>218</v>
      </c>
      <c r="JR730">
        <v>8</v>
      </c>
      <c r="JV730" t="s">
        <v>192</v>
      </c>
      <c r="KC730">
        <v>7</v>
      </c>
      <c r="KG730" t="s">
        <v>1147</v>
      </c>
    </row>
    <row r="731" spans="2:293" x14ac:dyDescent="0.25">
      <c r="B731">
        <v>98884940</v>
      </c>
      <c r="C731" s="1">
        <v>43234.573379629626</v>
      </c>
      <c r="D731" s="1">
        <v>43234.575254629628</v>
      </c>
      <c r="J731" t="s">
        <v>1148</v>
      </c>
      <c r="K731" t="s">
        <v>31</v>
      </c>
      <c r="M731" t="s">
        <v>794</v>
      </c>
      <c r="N731">
        <f t="shared" si="280"/>
        <v>19</v>
      </c>
      <c r="X731" t="s">
        <v>1149</v>
      </c>
      <c r="Y731" t="s">
        <v>217</v>
      </c>
      <c r="AD731" t="s">
        <v>217</v>
      </c>
      <c r="AI731" t="s">
        <v>217</v>
      </c>
      <c r="BE731">
        <v>7</v>
      </c>
      <c r="BJ731" t="s">
        <v>218</v>
      </c>
      <c r="BO731" t="s">
        <v>218</v>
      </c>
      <c r="BT731" t="s">
        <v>218</v>
      </c>
      <c r="CD731">
        <v>7</v>
      </c>
      <c r="CI731" t="s">
        <v>85</v>
      </c>
      <c r="IQ731" t="s">
        <v>217</v>
      </c>
      <c r="IV731" t="s">
        <v>217</v>
      </c>
      <c r="JA731" t="s">
        <v>217</v>
      </c>
      <c r="JF731" t="s">
        <v>217</v>
      </c>
      <c r="JR731">
        <v>8</v>
      </c>
      <c r="JU731" t="s">
        <v>191</v>
      </c>
      <c r="KD731">
        <v>8</v>
      </c>
    </row>
    <row r="732" spans="2:293" x14ac:dyDescent="0.25">
      <c r="B732">
        <v>98884940</v>
      </c>
      <c r="C732" s="1">
        <v>43234.568437499998</v>
      </c>
      <c r="D732" s="1">
        <v>43234.572337962964</v>
      </c>
      <c r="J732" t="s">
        <v>1150</v>
      </c>
      <c r="K732" t="s">
        <v>31</v>
      </c>
      <c r="M732" t="s">
        <v>755</v>
      </c>
      <c r="N732">
        <f t="shared" si="280"/>
        <v>120</v>
      </c>
      <c r="X732" t="s">
        <v>1151</v>
      </c>
      <c r="Z732" t="s">
        <v>218</v>
      </c>
      <c r="AE732" t="s">
        <v>218</v>
      </c>
      <c r="AJ732" t="s">
        <v>218</v>
      </c>
      <c r="BF732">
        <v>8</v>
      </c>
      <c r="BJ732" t="s">
        <v>218</v>
      </c>
      <c r="BO732" t="s">
        <v>218</v>
      </c>
      <c r="BT732" t="s">
        <v>218</v>
      </c>
      <c r="CE732">
        <v>8</v>
      </c>
      <c r="CI732" t="s">
        <v>85</v>
      </c>
      <c r="IQ732" t="s">
        <v>217</v>
      </c>
      <c r="IV732" t="s">
        <v>217</v>
      </c>
      <c r="JA732" t="s">
        <v>217</v>
      </c>
      <c r="JG732" t="s">
        <v>218</v>
      </c>
      <c r="JS732">
        <v>9</v>
      </c>
      <c r="JU732" t="s">
        <v>191</v>
      </c>
      <c r="KE732">
        <v>9</v>
      </c>
      <c r="KG732" t="s">
        <v>1152</v>
      </c>
    </row>
    <row r="733" spans="2:293" x14ac:dyDescent="0.25">
      <c r="B733">
        <v>98884940</v>
      </c>
      <c r="C733" s="1">
        <v>43234.533680555556</v>
      </c>
      <c r="D733" s="1">
        <v>43258.322488425925</v>
      </c>
      <c r="J733" t="s">
        <v>1009</v>
      </c>
      <c r="L733" t="s">
        <v>32</v>
      </c>
      <c r="M733" t="s">
        <v>904</v>
      </c>
      <c r="N733">
        <f t="shared" si="280"/>
        <v>106</v>
      </c>
      <c r="U733" t="s">
        <v>39</v>
      </c>
      <c r="BJ733" t="s">
        <v>218</v>
      </c>
      <c r="BO733" t="s">
        <v>218</v>
      </c>
      <c r="BT733" t="s">
        <v>218</v>
      </c>
      <c r="CC733">
        <v>6</v>
      </c>
      <c r="CH733" t="s">
        <v>84</v>
      </c>
      <c r="CL733" t="s">
        <v>88</v>
      </c>
      <c r="IC733" t="s">
        <v>218</v>
      </c>
      <c r="IM733">
        <v>7</v>
      </c>
      <c r="JZ733">
        <v>4</v>
      </c>
      <c r="KG733" t="s">
        <v>1153</v>
      </c>
    </row>
    <row r="734" spans="2:293" x14ac:dyDescent="0.25">
      <c r="B734">
        <v>98884940</v>
      </c>
      <c r="C734" s="1">
        <v>43234.529027777775</v>
      </c>
      <c r="D734" s="1">
        <v>43234.531504629631</v>
      </c>
      <c r="J734" t="s">
        <v>1154</v>
      </c>
      <c r="K734" t="s">
        <v>31</v>
      </c>
      <c r="M734" t="s">
        <v>1155</v>
      </c>
      <c r="N734">
        <f t="shared" si="280"/>
        <v>13</v>
      </c>
      <c r="O734" t="s">
        <v>33</v>
      </c>
      <c r="Y734" t="s">
        <v>217</v>
      </c>
      <c r="AD734" t="s">
        <v>217</v>
      </c>
      <c r="AI734" t="s">
        <v>217</v>
      </c>
      <c r="BH734">
        <v>10</v>
      </c>
      <c r="BJ734" t="s">
        <v>218</v>
      </c>
      <c r="BO734" t="s">
        <v>218</v>
      </c>
      <c r="BT734" t="s">
        <v>218</v>
      </c>
      <c r="CD734">
        <v>7</v>
      </c>
      <c r="CH734" t="s">
        <v>84</v>
      </c>
      <c r="CK734" t="s">
        <v>87</v>
      </c>
      <c r="DG734" t="s">
        <v>109</v>
      </c>
      <c r="DT734" t="s">
        <v>217</v>
      </c>
      <c r="DY734" t="s">
        <v>217</v>
      </c>
      <c r="ED734" t="s">
        <v>217</v>
      </c>
      <c r="EI734" t="s">
        <v>217</v>
      </c>
      <c r="EN734" t="s">
        <v>217</v>
      </c>
      <c r="ES734" t="s">
        <v>217</v>
      </c>
      <c r="FF734">
        <v>9</v>
      </c>
      <c r="FH734" t="s">
        <v>217</v>
      </c>
      <c r="FM734" t="s">
        <v>217</v>
      </c>
      <c r="FR734" t="s">
        <v>217</v>
      </c>
      <c r="FW734" t="s">
        <v>217</v>
      </c>
      <c r="GB734" t="s">
        <v>217</v>
      </c>
      <c r="GL734" t="s">
        <v>217</v>
      </c>
      <c r="GQ734" t="s">
        <v>217</v>
      </c>
      <c r="GW734" t="s">
        <v>218</v>
      </c>
      <c r="HJ734">
        <v>10</v>
      </c>
      <c r="HK734" t="s">
        <v>191</v>
      </c>
      <c r="KF734">
        <v>10</v>
      </c>
    </row>
    <row r="735" spans="2:293" x14ac:dyDescent="0.25">
      <c r="B735">
        <v>98884940</v>
      </c>
      <c r="C735" s="1">
        <v>43234.517453703702</v>
      </c>
      <c r="D735" s="1">
        <v>43234.576851851853</v>
      </c>
      <c r="J735" t="s">
        <v>907</v>
      </c>
      <c r="K735" t="s">
        <v>31</v>
      </c>
      <c r="M735" t="s">
        <v>1099</v>
      </c>
      <c r="N735">
        <f t="shared" si="280"/>
        <v>52</v>
      </c>
      <c r="O735" t="s">
        <v>33</v>
      </c>
      <c r="P735" t="s">
        <v>34</v>
      </c>
      <c r="Z735" t="s">
        <v>218</v>
      </c>
      <c r="AE735" t="s">
        <v>218</v>
      </c>
      <c r="AJ735" t="s">
        <v>218</v>
      </c>
      <c r="BE735">
        <v>7</v>
      </c>
      <c r="BJ735" t="s">
        <v>218</v>
      </c>
      <c r="BO735" t="s">
        <v>218</v>
      </c>
      <c r="BT735" t="s">
        <v>218</v>
      </c>
      <c r="CE735">
        <v>8</v>
      </c>
      <c r="CI735" t="s">
        <v>85</v>
      </c>
      <c r="IR735" t="s">
        <v>218</v>
      </c>
      <c r="IV735" t="s">
        <v>217</v>
      </c>
      <c r="JA735" t="s">
        <v>217</v>
      </c>
      <c r="JG735" t="s">
        <v>218</v>
      </c>
      <c r="JS735">
        <v>9</v>
      </c>
      <c r="JU735" t="s">
        <v>191</v>
      </c>
      <c r="KD735">
        <v>8</v>
      </c>
    </row>
    <row r="736" spans="2:293" x14ac:dyDescent="0.25">
      <c r="B736">
        <v>98884940</v>
      </c>
      <c r="C736" s="1">
        <v>43234.499884259261</v>
      </c>
      <c r="D736" s="1">
        <v>43234.502939814818</v>
      </c>
      <c r="J736" t="s">
        <v>1015</v>
      </c>
      <c r="K736" t="s">
        <v>31</v>
      </c>
      <c r="M736" t="s">
        <v>935</v>
      </c>
      <c r="N736">
        <f t="shared" si="280"/>
        <v>79</v>
      </c>
      <c r="O736" t="s">
        <v>33</v>
      </c>
      <c r="R736" t="s">
        <v>36</v>
      </c>
      <c r="Z736" t="s">
        <v>218</v>
      </c>
      <c r="AE736" t="s">
        <v>218</v>
      </c>
      <c r="AJ736" t="s">
        <v>218</v>
      </c>
      <c r="BF736">
        <v>8</v>
      </c>
      <c r="BJ736" t="s">
        <v>218</v>
      </c>
      <c r="BO736" t="s">
        <v>218</v>
      </c>
      <c r="BT736" t="s">
        <v>218</v>
      </c>
      <c r="CE736">
        <v>8</v>
      </c>
      <c r="CH736" t="s">
        <v>84</v>
      </c>
      <c r="CK736" t="s">
        <v>87</v>
      </c>
      <c r="DC736" t="s">
        <v>105</v>
      </c>
      <c r="DT736" t="s">
        <v>217</v>
      </c>
      <c r="DY736" t="s">
        <v>217</v>
      </c>
      <c r="EE736" t="s">
        <v>218</v>
      </c>
      <c r="EI736" t="s">
        <v>217</v>
      </c>
      <c r="EO736" t="s">
        <v>218</v>
      </c>
      <c r="ET736" t="s">
        <v>218</v>
      </c>
      <c r="FF736">
        <v>9</v>
      </c>
      <c r="FI736" t="s">
        <v>218</v>
      </c>
      <c r="FQ736" t="s">
        <v>232</v>
      </c>
      <c r="FS736" t="s">
        <v>218</v>
      </c>
      <c r="FX736" t="s">
        <v>218</v>
      </c>
      <c r="GC736" t="s">
        <v>218</v>
      </c>
      <c r="GM736" t="s">
        <v>218</v>
      </c>
      <c r="GR736" t="s">
        <v>218</v>
      </c>
      <c r="GW736" t="s">
        <v>218</v>
      </c>
      <c r="HI736">
        <v>9</v>
      </c>
      <c r="HK736" t="s">
        <v>191</v>
      </c>
      <c r="KD736">
        <v>8</v>
      </c>
    </row>
    <row r="737" spans="2:293" x14ac:dyDescent="0.25">
      <c r="B737">
        <v>98884940</v>
      </c>
      <c r="C737" s="1">
        <v>43234.484444444446</v>
      </c>
      <c r="D737" s="1">
        <v>43234.486273148148</v>
      </c>
      <c r="J737" t="s">
        <v>1059</v>
      </c>
      <c r="K737" t="s">
        <v>31</v>
      </c>
      <c r="M737" t="s">
        <v>935</v>
      </c>
      <c r="N737">
        <f t="shared" si="280"/>
        <v>155</v>
      </c>
      <c r="O737" t="s">
        <v>33</v>
      </c>
      <c r="P737" t="s">
        <v>34</v>
      </c>
      <c r="R737" t="s">
        <v>36</v>
      </c>
      <c r="Y737" t="s">
        <v>217</v>
      </c>
      <c r="AD737" t="s">
        <v>217</v>
      </c>
      <c r="AI737" t="s">
        <v>217</v>
      </c>
      <c r="BF737">
        <v>8</v>
      </c>
      <c r="BJ737" t="s">
        <v>218</v>
      </c>
      <c r="BO737" t="s">
        <v>218</v>
      </c>
      <c r="BT737" t="s">
        <v>218</v>
      </c>
      <c r="CD737">
        <v>7</v>
      </c>
      <c r="CH737" t="s">
        <v>84</v>
      </c>
      <c r="CK737" t="s">
        <v>87</v>
      </c>
      <c r="DH737" t="s">
        <v>110</v>
      </c>
      <c r="DT737" t="s">
        <v>217</v>
      </c>
      <c r="DY737" t="s">
        <v>217</v>
      </c>
      <c r="ED737" t="s">
        <v>217</v>
      </c>
      <c r="EI737" t="s">
        <v>217</v>
      </c>
      <c r="EN737" t="s">
        <v>217</v>
      </c>
      <c r="ES737" t="s">
        <v>217</v>
      </c>
      <c r="FF737">
        <v>9</v>
      </c>
      <c r="FH737" t="s">
        <v>217</v>
      </c>
      <c r="FQ737" t="s">
        <v>232</v>
      </c>
      <c r="FV737" t="s">
        <v>232</v>
      </c>
      <c r="FW737" t="s">
        <v>217</v>
      </c>
      <c r="GB737" t="s">
        <v>217</v>
      </c>
      <c r="GL737" t="s">
        <v>217</v>
      </c>
      <c r="GQ737" t="s">
        <v>217</v>
      </c>
      <c r="GW737" t="s">
        <v>218</v>
      </c>
      <c r="HH737">
        <v>8</v>
      </c>
      <c r="HK737" t="s">
        <v>191</v>
      </c>
      <c r="KD737">
        <v>8</v>
      </c>
    </row>
    <row r="738" spans="2:293" x14ac:dyDescent="0.25">
      <c r="B738">
        <v>98884940</v>
      </c>
      <c r="C738" s="1">
        <v>43234.477129629631</v>
      </c>
      <c r="D738" s="1">
        <v>43234.570960648147</v>
      </c>
      <c r="J738" t="s">
        <v>1156</v>
      </c>
      <c r="K738" t="s">
        <v>31</v>
      </c>
      <c r="M738" t="s">
        <v>750</v>
      </c>
      <c r="N738">
        <f t="shared" si="280"/>
        <v>218</v>
      </c>
      <c r="O738" t="s">
        <v>33</v>
      </c>
      <c r="Y738" t="s">
        <v>217</v>
      </c>
      <c r="AD738" t="s">
        <v>217</v>
      </c>
      <c r="AI738" t="s">
        <v>217</v>
      </c>
      <c r="BF738">
        <v>8</v>
      </c>
      <c r="BI738" t="s">
        <v>243</v>
      </c>
      <c r="BN738" t="s">
        <v>243</v>
      </c>
      <c r="BT738" t="s">
        <v>218</v>
      </c>
      <c r="CE738">
        <v>8</v>
      </c>
      <c r="CH738" t="s">
        <v>84</v>
      </c>
      <c r="CK738" t="s">
        <v>87</v>
      </c>
      <c r="CU738" t="s">
        <v>97</v>
      </c>
      <c r="DT738" t="s">
        <v>217</v>
      </c>
      <c r="DY738" t="s">
        <v>217</v>
      </c>
      <c r="ED738" t="s">
        <v>217</v>
      </c>
      <c r="EI738" t="s">
        <v>217</v>
      </c>
      <c r="EN738" t="s">
        <v>217</v>
      </c>
      <c r="ES738" t="s">
        <v>217</v>
      </c>
      <c r="FF738">
        <v>9</v>
      </c>
      <c r="FH738" t="s">
        <v>217</v>
      </c>
      <c r="FN738" t="s">
        <v>218</v>
      </c>
      <c r="FR738" t="s">
        <v>217</v>
      </c>
      <c r="FW738" t="s">
        <v>217</v>
      </c>
      <c r="GB738" t="s">
        <v>217</v>
      </c>
      <c r="GL738" t="s">
        <v>217</v>
      </c>
      <c r="GQ738" t="s">
        <v>217</v>
      </c>
      <c r="GV738" t="s">
        <v>217</v>
      </c>
      <c r="HJ738">
        <v>10</v>
      </c>
      <c r="HK738" t="s">
        <v>191</v>
      </c>
      <c r="KF738">
        <v>10</v>
      </c>
      <c r="KG738" t="s">
        <v>1157</v>
      </c>
    </row>
    <row r="739" spans="2:293" x14ac:dyDescent="0.25">
      <c r="B739">
        <v>98884940</v>
      </c>
      <c r="C739" s="1">
        <v>43234.476354166669</v>
      </c>
      <c r="D739" s="1">
        <v>43234.477372685185</v>
      </c>
      <c r="J739" t="s">
        <v>838</v>
      </c>
      <c r="K739" t="s">
        <v>31</v>
      </c>
      <c r="M739" t="s">
        <v>770</v>
      </c>
      <c r="N739">
        <f t="shared" si="280"/>
        <v>270</v>
      </c>
      <c r="P739" t="s">
        <v>34</v>
      </c>
      <c r="Z739" t="s">
        <v>218</v>
      </c>
      <c r="AE739" t="s">
        <v>218</v>
      </c>
      <c r="AJ739" t="s">
        <v>218</v>
      </c>
      <c r="BF739">
        <v>8</v>
      </c>
    </row>
    <row r="740" spans="2:293" x14ac:dyDescent="0.25">
      <c r="B740">
        <v>98884940</v>
      </c>
      <c r="C740" s="1">
        <v>43234.461898148147</v>
      </c>
      <c r="D740" s="1">
        <v>43234.473194444443</v>
      </c>
      <c r="J740" t="s">
        <v>1020</v>
      </c>
      <c r="K740" t="s">
        <v>31</v>
      </c>
      <c r="M740" t="s">
        <v>560</v>
      </c>
      <c r="N740">
        <f t="shared" si="280"/>
        <v>39</v>
      </c>
      <c r="O740" t="s">
        <v>33</v>
      </c>
      <c r="Y740" t="s">
        <v>217</v>
      </c>
      <c r="AE740" t="s">
        <v>218</v>
      </c>
      <c r="AJ740" t="s">
        <v>218</v>
      </c>
      <c r="BE740">
        <v>7</v>
      </c>
      <c r="BJ740" t="s">
        <v>218</v>
      </c>
      <c r="BP740" t="s">
        <v>222</v>
      </c>
      <c r="BU740" t="s">
        <v>222</v>
      </c>
      <c r="CC740">
        <v>6</v>
      </c>
      <c r="CI740" t="s">
        <v>85</v>
      </c>
      <c r="IQ740" t="s">
        <v>217</v>
      </c>
      <c r="IV740" t="s">
        <v>217</v>
      </c>
      <c r="JA740" t="s">
        <v>217</v>
      </c>
      <c r="JF740" t="s">
        <v>217</v>
      </c>
      <c r="JT740">
        <v>10</v>
      </c>
      <c r="JU740" t="s">
        <v>191</v>
      </c>
      <c r="KD740">
        <v>8</v>
      </c>
      <c r="KG740" t="s">
        <v>1158</v>
      </c>
    </row>
    <row r="741" spans="2:293" x14ac:dyDescent="0.25">
      <c r="B741">
        <v>98884940</v>
      </c>
      <c r="C741" s="1">
        <v>43234.466631944444</v>
      </c>
      <c r="D741" s="1">
        <v>43234.469143518516</v>
      </c>
      <c r="J741" t="s">
        <v>915</v>
      </c>
      <c r="K741" t="s">
        <v>31</v>
      </c>
      <c r="M741" t="s">
        <v>1033</v>
      </c>
      <c r="N741">
        <f t="shared" si="280"/>
        <v>60</v>
      </c>
      <c r="O741" t="s">
        <v>33</v>
      </c>
      <c r="Z741" t="s">
        <v>218</v>
      </c>
      <c r="AE741" t="s">
        <v>218</v>
      </c>
      <c r="AJ741" t="s">
        <v>218</v>
      </c>
      <c r="BE741">
        <v>7</v>
      </c>
      <c r="BJ741" t="s">
        <v>218</v>
      </c>
      <c r="BO741" t="s">
        <v>218</v>
      </c>
      <c r="BT741" t="s">
        <v>218</v>
      </c>
      <c r="CD741">
        <v>7</v>
      </c>
      <c r="CI741" t="s">
        <v>85</v>
      </c>
      <c r="IR741" t="s">
        <v>218</v>
      </c>
      <c r="IV741" t="s">
        <v>217</v>
      </c>
      <c r="JA741" t="s">
        <v>217</v>
      </c>
      <c r="JG741" t="s">
        <v>218</v>
      </c>
      <c r="JS741">
        <v>9</v>
      </c>
      <c r="JU741" t="s">
        <v>191</v>
      </c>
      <c r="KD741">
        <v>8</v>
      </c>
      <c r="KG741" t="s">
        <v>1159</v>
      </c>
    </row>
    <row r="742" spans="2:293" x14ac:dyDescent="0.25">
      <c r="B742">
        <v>98884940</v>
      </c>
      <c r="C742" s="1">
        <v>43234.458599537036</v>
      </c>
      <c r="D742" s="1">
        <v>43234.46020833333</v>
      </c>
      <c r="J742" t="s">
        <v>1160</v>
      </c>
      <c r="K742" t="s">
        <v>31</v>
      </c>
      <c r="M742" t="s">
        <v>885</v>
      </c>
      <c r="N742">
        <f t="shared" si="280"/>
        <v>173</v>
      </c>
      <c r="O742" t="s">
        <v>33</v>
      </c>
      <c r="Z742" t="s">
        <v>218</v>
      </c>
      <c r="AE742" t="s">
        <v>218</v>
      </c>
      <c r="AJ742" t="s">
        <v>218</v>
      </c>
      <c r="BF742">
        <v>8</v>
      </c>
      <c r="BI742" t="s">
        <v>243</v>
      </c>
      <c r="BN742" t="s">
        <v>243</v>
      </c>
      <c r="BS742" t="s">
        <v>243</v>
      </c>
      <c r="CG742">
        <v>10</v>
      </c>
      <c r="CI742" t="s">
        <v>85</v>
      </c>
      <c r="IQ742" t="s">
        <v>217</v>
      </c>
      <c r="IV742" t="s">
        <v>217</v>
      </c>
      <c r="JA742" t="s">
        <v>217</v>
      </c>
      <c r="JG742" t="s">
        <v>218</v>
      </c>
      <c r="JS742">
        <v>9</v>
      </c>
      <c r="JU742" t="s">
        <v>191</v>
      </c>
      <c r="KD742">
        <v>8</v>
      </c>
      <c r="KG742" t="s">
        <v>1161</v>
      </c>
    </row>
    <row r="743" spans="2:293" x14ac:dyDescent="0.25">
      <c r="B743">
        <v>98823493</v>
      </c>
      <c r="C743" s="1">
        <v>43221.343726851854</v>
      </c>
      <c r="D743" s="1">
        <v>43221.349027777775</v>
      </c>
      <c r="J743" t="s">
        <v>1035</v>
      </c>
      <c r="K743" t="s">
        <v>31</v>
      </c>
      <c r="M743" t="s">
        <v>740</v>
      </c>
      <c r="N743">
        <f t="shared" si="280"/>
        <v>121</v>
      </c>
      <c r="O743" t="s">
        <v>33</v>
      </c>
      <c r="Y743" t="s">
        <v>217</v>
      </c>
      <c r="AE743" t="s">
        <v>218</v>
      </c>
      <c r="AJ743" t="s">
        <v>218</v>
      </c>
      <c r="BF743">
        <v>8</v>
      </c>
      <c r="BJ743" t="s">
        <v>218</v>
      </c>
      <c r="BR743" t="s">
        <v>291</v>
      </c>
      <c r="BW743" t="s">
        <v>291</v>
      </c>
      <c r="CC743">
        <v>6</v>
      </c>
      <c r="CI743" t="s">
        <v>85</v>
      </c>
      <c r="IR743" t="s">
        <v>218</v>
      </c>
      <c r="IW743" t="s">
        <v>218</v>
      </c>
      <c r="JB743" t="s">
        <v>218</v>
      </c>
      <c r="JF743" t="s">
        <v>217</v>
      </c>
      <c r="JR743">
        <v>8</v>
      </c>
      <c r="JU743" t="s">
        <v>191</v>
      </c>
      <c r="KC743">
        <v>7</v>
      </c>
      <c r="KG743" t="s">
        <v>1162</v>
      </c>
    </row>
    <row r="744" spans="2:293" x14ac:dyDescent="0.25">
      <c r="B744">
        <v>98823493</v>
      </c>
      <c r="C744" s="1">
        <v>43219.502893518518</v>
      </c>
      <c r="D744" s="1">
        <v>43219.505509259259</v>
      </c>
      <c r="J744" t="s">
        <v>868</v>
      </c>
      <c r="K744" t="s">
        <v>31</v>
      </c>
      <c r="M744" t="s">
        <v>1163</v>
      </c>
      <c r="N744">
        <f t="shared" si="280"/>
        <v>71</v>
      </c>
      <c r="O744" t="s">
        <v>33</v>
      </c>
      <c r="Y744" t="s">
        <v>217</v>
      </c>
      <c r="AD744" t="s">
        <v>217</v>
      </c>
      <c r="AI744" t="s">
        <v>217</v>
      </c>
      <c r="BF744">
        <v>8</v>
      </c>
      <c r="BJ744" t="s">
        <v>218</v>
      </c>
      <c r="BO744" t="s">
        <v>218</v>
      </c>
      <c r="BT744" t="s">
        <v>218</v>
      </c>
      <c r="CD744">
        <v>7</v>
      </c>
      <c r="CH744" t="s">
        <v>84</v>
      </c>
      <c r="CK744" t="s">
        <v>87</v>
      </c>
      <c r="DK744" t="s">
        <v>113</v>
      </c>
      <c r="DT744" t="s">
        <v>217</v>
      </c>
      <c r="DY744" t="s">
        <v>217</v>
      </c>
      <c r="ED744" t="s">
        <v>217</v>
      </c>
      <c r="EI744" t="s">
        <v>217</v>
      </c>
      <c r="EN744" t="s">
        <v>217</v>
      </c>
      <c r="ES744" t="s">
        <v>217</v>
      </c>
      <c r="FF744">
        <v>9</v>
      </c>
      <c r="FH744" t="s">
        <v>217</v>
      </c>
      <c r="FM744" t="s">
        <v>217</v>
      </c>
      <c r="FR744" t="s">
        <v>217</v>
      </c>
      <c r="FW744" t="s">
        <v>217</v>
      </c>
      <c r="GB744" t="s">
        <v>217</v>
      </c>
      <c r="GL744" t="s">
        <v>217</v>
      </c>
      <c r="GQ744" t="s">
        <v>217</v>
      </c>
      <c r="GV744" t="s">
        <v>217</v>
      </c>
      <c r="HJ744">
        <v>10</v>
      </c>
      <c r="HK744" t="s">
        <v>191</v>
      </c>
      <c r="KE744">
        <v>9</v>
      </c>
    </row>
    <row r="745" spans="2:293" x14ac:dyDescent="0.25">
      <c r="B745">
        <v>98823493</v>
      </c>
      <c r="C745" s="1">
        <v>43212.402361111112</v>
      </c>
      <c r="D745" s="1">
        <v>43212.414513888885</v>
      </c>
      <c r="J745" t="s">
        <v>899</v>
      </c>
      <c r="K745" t="s">
        <v>31</v>
      </c>
      <c r="M745" t="s">
        <v>1164</v>
      </c>
      <c r="N745">
        <f t="shared" si="280"/>
        <v>87</v>
      </c>
      <c r="U745" t="s">
        <v>39</v>
      </c>
      <c r="AA745" t="s">
        <v>222</v>
      </c>
      <c r="AF745" t="s">
        <v>222</v>
      </c>
      <c r="AK745" t="s">
        <v>222</v>
      </c>
      <c r="BC745">
        <v>5</v>
      </c>
      <c r="BK745" t="s">
        <v>222</v>
      </c>
      <c r="BP745" t="s">
        <v>222</v>
      </c>
      <c r="BU745" t="s">
        <v>222</v>
      </c>
      <c r="CC745">
        <v>6</v>
      </c>
      <c r="CH745" t="s">
        <v>84</v>
      </c>
      <c r="CM745" t="s">
        <v>89</v>
      </c>
      <c r="HN745" t="s">
        <v>218</v>
      </c>
      <c r="HZ745">
        <v>9</v>
      </c>
      <c r="JX745">
        <v>2</v>
      </c>
      <c r="KG745" t="s">
        <v>1165</v>
      </c>
    </row>
    <row r="746" spans="2:293" x14ac:dyDescent="0.25">
      <c r="B746">
        <v>98823493</v>
      </c>
      <c r="C746" s="1">
        <v>43209.340578703705</v>
      </c>
      <c r="D746" s="1">
        <v>43209.363645833335</v>
      </c>
      <c r="J746" t="s">
        <v>948</v>
      </c>
      <c r="K746" t="s">
        <v>31</v>
      </c>
      <c r="M746" t="s">
        <v>894</v>
      </c>
      <c r="N746">
        <f t="shared" si="280"/>
        <v>65</v>
      </c>
      <c r="O746" t="s">
        <v>33</v>
      </c>
      <c r="X746" t="s">
        <v>1166</v>
      </c>
      <c r="Y746" t="s">
        <v>217</v>
      </c>
      <c r="AD746" t="s">
        <v>217</v>
      </c>
      <c r="AI746" t="s">
        <v>217</v>
      </c>
      <c r="BF746">
        <v>8</v>
      </c>
      <c r="BJ746" t="s">
        <v>218</v>
      </c>
      <c r="BO746" t="s">
        <v>218</v>
      </c>
      <c r="BU746" t="s">
        <v>222</v>
      </c>
      <c r="CD746">
        <v>7</v>
      </c>
      <c r="CI746" t="s">
        <v>85</v>
      </c>
      <c r="IR746" t="s">
        <v>218</v>
      </c>
      <c r="IV746" t="s">
        <v>217</v>
      </c>
      <c r="JA746" t="s">
        <v>217</v>
      </c>
      <c r="JF746" t="s">
        <v>217</v>
      </c>
      <c r="JT746">
        <v>10</v>
      </c>
      <c r="JU746" t="s">
        <v>191</v>
      </c>
      <c r="KD746">
        <v>8</v>
      </c>
      <c r="KG746" t="s">
        <v>1167</v>
      </c>
    </row>
    <row r="747" spans="2:293" x14ac:dyDescent="0.25">
      <c r="B747">
        <v>98823493</v>
      </c>
      <c r="C747" s="1">
        <v>43207.865787037037</v>
      </c>
      <c r="D747" s="1">
        <v>43207.867175925923</v>
      </c>
      <c r="J747" t="s">
        <v>899</v>
      </c>
      <c r="K747" t="s">
        <v>31</v>
      </c>
      <c r="M747" t="s">
        <v>1168</v>
      </c>
      <c r="N747">
        <f t="shared" si="280"/>
        <v>70</v>
      </c>
      <c r="O747" t="s">
        <v>33</v>
      </c>
      <c r="Y747" t="s">
        <v>217</v>
      </c>
      <c r="AD747" t="s">
        <v>217</v>
      </c>
      <c r="AI747" t="s">
        <v>217</v>
      </c>
      <c r="BF747">
        <v>8</v>
      </c>
      <c r="BI747" t="s">
        <v>243</v>
      </c>
      <c r="BN747" t="s">
        <v>243</v>
      </c>
      <c r="BS747" t="s">
        <v>243</v>
      </c>
      <c r="CE747">
        <v>8</v>
      </c>
      <c r="CI747" t="s">
        <v>85</v>
      </c>
      <c r="IQ747" t="s">
        <v>217</v>
      </c>
      <c r="IV747" t="s">
        <v>217</v>
      </c>
      <c r="JA747" t="s">
        <v>217</v>
      </c>
      <c r="JG747" t="s">
        <v>218</v>
      </c>
      <c r="JR747">
        <v>8</v>
      </c>
      <c r="JU747" t="s">
        <v>191</v>
      </c>
      <c r="KC747">
        <v>7</v>
      </c>
      <c r="KG747" t="s">
        <v>1169</v>
      </c>
    </row>
    <row r="748" spans="2:293" x14ac:dyDescent="0.25">
      <c r="B748">
        <v>98823493</v>
      </c>
      <c r="C748" s="1">
        <v>43207.812511574077</v>
      </c>
      <c r="D748" s="1">
        <v>43207.817071759258</v>
      </c>
      <c r="J748" t="s">
        <v>1170</v>
      </c>
      <c r="K748" t="s">
        <v>31</v>
      </c>
      <c r="M748" t="s">
        <v>1020</v>
      </c>
      <c r="N748">
        <f t="shared" si="280"/>
        <v>72</v>
      </c>
      <c r="O748" t="s">
        <v>33</v>
      </c>
      <c r="Z748" t="s">
        <v>218</v>
      </c>
      <c r="AD748" t="s">
        <v>217</v>
      </c>
      <c r="AI748" t="s">
        <v>217</v>
      </c>
      <c r="BF748">
        <v>8</v>
      </c>
      <c r="BK748" t="s">
        <v>222</v>
      </c>
      <c r="BO748" t="s">
        <v>218</v>
      </c>
      <c r="BT748" t="s">
        <v>218</v>
      </c>
      <c r="CD748">
        <v>7</v>
      </c>
      <c r="CI748" t="s">
        <v>85</v>
      </c>
      <c r="IS748" t="s">
        <v>222</v>
      </c>
      <c r="IV748" t="s">
        <v>217</v>
      </c>
      <c r="JB748" t="s">
        <v>218</v>
      </c>
      <c r="JF748" t="s">
        <v>217</v>
      </c>
      <c r="JR748">
        <v>8</v>
      </c>
      <c r="JU748" t="s">
        <v>191</v>
      </c>
      <c r="KC748">
        <v>7</v>
      </c>
      <c r="KG748" t="s">
        <v>1171</v>
      </c>
    </row>
    <row r="749" spans="2:293" x14ac:dyDescent="0.25">
      <c r="B749">
        <v>98823493</v>
      </c>
      <c r="C749" s="1">
        <v>43207.803576388891</v>
      </c>
      <c r="D749" s="1">
        <v>43207.805694444447</v>
      </c>
      <c r="J749" t="s">
        <v>854</v>
      </c>
      <c r="K749" t="s">
        <v>31</v>
      </c>
      <c r="M749" t="s">
        <v>854</v>
      </c>
      <c r="N749">
        <f t="shared" si="280"/>
        <v>0</v>
      </c>
      <c r="O749" t="s">
        <v>33</v>
      </c>
      <c r="Y749" t="s">
        <v>217</v>
      </c>
      <c r="AD749" t="s">
        <v>217</v>
      </c>
      <c r="AI749" t="s">
        <v>217</v>
      </c>
      <c r="BH749">
        <v>10</v>
      </c>
      <c r="BI749" t="s">
        <v>243</v>
      </c>
      <c r="BN749" t="s">
        <v>243</v>
      </c>
      <c r="BS749" t="s">
        <v>243</v>
      </c>
      <c r="CG749">
        <v>10</v>
      </c>
      <c r="CJ749" t="s">
        <v>86</v>
      </c>
      <c r="IQ749" t="s">
        <v>217</v>
      </c>
      <c r="IV749" t="s">
        <v>217</v>
      </c>
      <c r="JA749" t="s">
        <v>217</v>
      </c>
      <c r="JF749" t="s">
        <v>217</v>
      </c>
      <c r="JT749">
        <v>10</v>
      </c>
      <c r="JU749" t="s">
        <v>191</v>
      </c>
      <c r="KF749">
        <v>10</v>
      </c>
    </row>
    <row r="750" spans="2:293" x14ac:dyDescent="0.25">
      <c r="B750">
        <v>98823493</v>
      </c>
      <c r="C750" s="1">
        <v>43207.778437499997</v>
      </c>
      <c r="D750" s="1">
        <v>43207.780821759261</v>
      </c>
      <c r="J750" t="s">
        <v>1172</v>
      </c>
      <c r="K750" t="s">
        <v>31</v>
      </c>
      <c r="M750" t="s">
        <v>907</v>
      </c>
      <c r="N750">
        <f t="shared" si="280"/>
        <v>202</v>
      </c>
      <c r="O750" t="s">
        <v>33</v>
      </c>
      <c r="U750" t="s">
        <v>39</v>
      </c>
      <c r="Z750" t="s">
        <v>218</v>
      </c>
      <c r="AE750" t="s">
        <v>218</v>
      </c>
      <c r="AJ750" t="s">
        <v>218</v>
      </c>
      <c r="BD750">
        <v>6</v>
      </c>
      <c r="BJ750" t="s">
        <v>218</v>
      </c>
      <c r="BO750" t="s">
        <v>218</v>
      </c>
      <c r="BT750" t="s">
        <v>218</v>
      </c>
      <c r="CD750">
        <v>7</v>
      </c>
      <c r="CH750" t="s">
        <v>84</v>
      </c>
      <c r="CK750" t="s">
        <v>87</v>
      </c>
      <c r="DJ750" t="s">
        <v>112</v>
      </c>
      <c r="DT750" t="s">
        <v>217</v>
      </c>
      <c r="DY750" t="s">
        <v>217</v>
      </c>
      <c r="ED750" t="s">
        <v>217</v>
      </c>
      <c r="EI750" t="s">
        <v>217</v>
      </c>
      <c r="EN750" t="s">
        <v>217</v>
      </c>
      <c r="ES750" t="s">
        <v>217</v>
      </c>
      <c r="FF750">
        <v>9</v>
      </c>
      <c r="FH750" t="s">
        <v>217</v>
      </c>
      <c r="FM750" t="s">
        <v>217</v>
      </c>
      <c r="FR750" t="s">
        <v>217</v>
      </c>
      <c r="FW750" t="s">
        <v>217</v>
      </c>
      <c r="GB750" t="s">
        <v>217</v>
      </c>
      <c r="GL750" t="s">
        <v>217</v>
      </c>
      <c r="GQ750" t="s">
        <v>217</v>
      </c>
      <c r="GZ750" t="s">
        <v>232</v>
      </c>
      <c r="HI750">
        <v>9</v>
      </c>
      <c r="HK750" t="s">
        <v>191</v>
      </c>
      <c r="KD750">
        <v>8</v>
      </c>
    </row>
    <row r="751" spans="2:293" x14ac:dyDescent="0.25">
      <c r="B751">
        <v>98823493</v>
      </c>
      <c r="C751" s="1">
        <v>43207.634953703702</v>
      </c>
      <c r="D751" s="1">
        <v>43207.636481481481</v>
      </c>
      <c r="J751" t="s">
        <v>1173</v>
      </c>
      <c r="K751" t="s">
        <v>31</v>
      </c>
      <c r="M751" t="s">
        <v>1020</v>
      </c>
      <c r="N751">
        <f t="shared" si="280"/>
        <v>81</v>
      </c>
      <c r="O751" t="s">
        <v>33</v>
      </c>
      <c r="Z751" t="s">
        <v>218</v>
      </c>
      <c r="AE751" t="s">
        <v>218</v>
      </c>
      <c r="AJ751" t="s">
        <v>218</v>
      </c>
      <c r="BF751">
        <v>8</v>
      </c>
      <c r="BJ751" t="s">
        <v>218</v>
      </c>
      <c r="BO751" t="s">
        <v>218</v>
      </c>
      <c r="BT751" t="s">
        <v>218</v>
      </c>
      <c r="CE751">
        <v>8</v>
      </c>
      <c r="CI751" t="s">
        <v>85</v>
      </c>
      <c r="IR751" t="s">
        <v>218</v>
      </c>
      <c r="IV751" t="s">
        <v>217</v>
      </c>
      <c r="JB751" t="s">
        <v>218</v>
      </c>
      <c r="JG751" t="s">
        <v>218</v>
      </c>
      <c r="JQ751">
        <v>7</v>
      </c>
      <c r="JU751" t="s">
        <v>191</v>
      </c>
      <c r="KD751">
        <v>8</v>
      </c>
    </row>
    <row r="752" spans="2:293" x14ac:dyDescent="0.25">
      <c r="B752">
        <v>98823493</v>
      </c>
      <c r="C752" s="1">
        <v>43207.537592592591</v>
      </c>
      <c r="D752" s="1">
        <v>43207.547766203701</v>
      </c>
      <c r="J752" t="s">
        <v>1174</v>
      </c>
      <c r="K752" t="s">
        <v>31</v>
      </c>
      <c r="M752" t="s">
        <v>869</v>
      </c>
      <c r="N752">
        <f t="shared" si="280"/>
        <v>48</v>
      </c>
      <c r="O752" t="s">
        <v>33</v>
      </c>
      <c r="Y752" t="s">
        <v>217</v>
      </c>
      <c r="AD752" t="s">
        <v>217</v>
      </c>
      <c r="AI752" t="s">
        <v>217</v>
      </c>
      <c r="BH752">
        <v>10</v>
      </c>
      <c r="BJ752" t="s">
        <v>218</v>
      </c>
      <c r="BO752" t="s">
        <v>218</v>
      </c>
      <c r="BT752" t="s">
        <v>218</v>
      </c>
      <c r="CE752">
        <v>8</v>
      </c>
      <c r="CI752" t="s">
        <v>85</v>
      </c>
      <c r="IQ752" t="s">
        <v>217</v>
      </c>
      <c r="IV752" t="s">
        <v>217</v>
      </c>
      <c r="JA752" t="s">
        <v>217</v>
      </c>
      <c r="JF752" t="s">
        <v>217</v>
      </c>
      <c r="JT752">
        <v>10</v>
      </c>
      <c r="JU752" t="s">
        <v>191</v>
      </c>
      <c r="KE752">
        <v>9</v>
      </c>
    </row>
    <row r="753" spans="2:293" x14ac:dyDescent="0.25">
      <c r="B753">
        <v>98823493</v>
      </c>
      <c r="C753" s="1">
        <v>43207.543703703705</v>
      </c>
      <c r="D753" s="1">
        <v>43207.560347222221</v>
      </c>
      <c r="J753" t="s">
        <v>1173</v>
      </c>
      <c r="K753" t="s">
        <v>31</v>
      </c>
      <c r="M753" t="s">
        <v>1175</v>
      </c>
      <c r="N753">
        <f t="shared" si="280"/>
        <v>97</v>
      </c>
      <c r="O753" t="s">
        <v>33</v>
      </c>
      <c r="P753" t="s">
        <v>34</v>
      </c>
      <c r="Y753" t="s">
        <v>217</v>
      </c>
      <c r="AD753" t="s">
        <v>217</v>
      </c>
      <c r="AI753" t="s">
        <v>217</v>
      </c>
      <c r="BH753">
        <v>10</v>
      </c>
      <c r="BI753" t="s">
        <v>243</v>
      </c>
      <c r="BO753" t="s">
        <v>218</v>
      </c>
      <c r="BT753" t="s">
        <v>218</v>
      </c>
      <c r="CF753">
        <v>9</v>
      </c>
      <c r="CJ753" t="s">
        <v>86</v>
      </c>
      <c r="IR753" t="s">
        <v>218</v>
      </c>
      <c r="IW753" t="s">
        <v>218</v>
      </c>
      <c r="JB753" t="s">
        <v>218</v>
      </c>
      <c r="JF753" t="s">
        <v>217</v>
      </c>
      <c r="JS753">
        <v>9</v>
      </c>
      <c r="JU753" t="s">
        <v>191</v>
      </c>
      <c r="KE753">
        <v>9</v>
      </c>
    </row>
    <row r="754" spans="2:293" x14ac:dyDescent="0.25">
      <c r="B754">
        <v>98823493</v>
      </c>
      <c r="C754" s="1">
        <v>43207.53025462963</v>
      </c>
      <c r="D754" s="1">
        <v>43207.532557870371</v>
      </c>
      <c r="J754" t="s">
        <v>1176</v>
      </c>
      <c r="K754" t="s">
        <v>31</v>
      </c>
      <c r="M754" t="s">
        <v>1148</v>
      </c>
      <c r="N754">
        <f t="shared" si="280"/>
        <v>44</v>
      </c>
      <c r="O754" t="s">
        <v>33</v>
      </c>
      <c r="Z754" t="s">
        <v>218</v>
      </c>
      <c r="AE754" t="s">
        <v>218</v>
      </c>
      <c r="AJ754" t="s">
        <v>218</v>
      </c>
      <c r="BE754">
        <v>7</v>
      </c>
      <c r="BJ754" t="s">
        <v>218</v>
      </c>
      <c r="BO754" t="s">
        <v>218</v>
      </c>
      <c r="BT754" t="s">
        <v>218</v>
      </c>
      <c r="CD754">
        <v>7</v>
      </c>
      <c r="CI754" t="s">
        <v>85</v>
      </c>
      <c r="IQ754" t="s">
        <v>217</v>
      </c>
      <c r="IV754" t="s">
        <v>217</v>
      </c>
      <c r="JA754" t="s">
        <v>217</v>
      </c>
      <c r="JF754" t="s">
        <v>217</v>
      </c>
      <c r="JT754">
        <v>10</v>
      </c>
      <c r="JU754" t="s">
        <v>191</v>
      </c>
      <c r="KD754">
        <v>8</v>
      </c>
    </row>
    <row r="755" spans="2:293" x14ac:dyDescent="0.25">
      <c r="B755">
        <v>98823493</v>
      </c>
      <c r="C755" s="1">
        <v>43204.425462962965</v>
      </c>
      <c r="D755" s="1">
        <v>43204.429664351854</v>
      </c>
      <c r="J755" t="s">
        <v>1010</v>
      </c>
      <c r="K755" t="s">
        <v>31</v>
      </c>
      <c r="M755" t="s">
        <v>1177</v>
      </c>
      <c r="N755">
        <f t="shared" si="280"/>
        <v>92</v>
      </c>
      <c r="O755" t="s">
        <v>33</v>
      </c>
      <c r="Y755" t="s">
        <v>217</v>
      </c>
      <c r="AD755" t="s">
        <v>217</v>
      </c>
      <c r="AI755" t="s">
        <v>217</v>
      </c>
      <c r="BG755">
        <v>9</v>
      </c>
      <c r="BJ755" t="s">
        <v>218</v>
      </c>
      <c r="BO755" t="s">
        <v>218</v>
      </c>
      <c r="BT755" t="s">
        <v>218</v>
      </c>
      <c r="CD755">
        <v>7</v>
      </c>
      <c r="CH755" t="s">
        <v>84</v>
      </c>
      <c r="CK755" t="s">
        <v>87</v>
      </c>
      <c r="DC755" t="s">
        <v>105</v>
      </c>
      <c r="DT755" t="s">
        <v>217</v>
      </c>
      <c r="DY755" t="s">
        <v>217</v>
      </c>
      <c r="ED755" t="s">
        <v>217</v>
      </c>
      <c r="EI755" t="s">
        <v>217</v>
      </c>
      <c r="EN755" t="s">
        <v>217</v>
      </c>
      <c r="ES755" t="s">
        <v>217</v>
      </c>
      <c r="FG755">
        <v>10</v>
      </c>
      <c r="FH755" t="s">
        <v>217</v>
      </c>
      <c r="FM755" t="s">
        <v>217</v>
      </c>
      <c r="FR755" t="s">
        <v>217</v>
      </c>
      <c r="FW755" t="s">
        <v>217</v>
      </c>
      <c r="GB755" t="s">
        <v>217</v>
      </c>
      <c r="GL755" t="s">
        <v>217</v>
      </c>
      <c r="GQ755" t="s">
        <v>217</v>
      </c>
      <c r="GW755" t="s">
        <v>218</v>
      </c>
      <c r="HJ755">
        <v>10</v>
      </c>
      <c r="HK755" t="s">
        <v>191</v>
      </c>
      <c r="KE755">
        <v>9</v>
      </c>
    </row>
    <row r="756" spans="2:293" x14ac:dyDescent="0.25">
      <c r="B756">
        <v>98823493</v>
      </c>
      <c r="C756" s="1">
        <v>43202.685231481482</v>
      </c>
      <c r="D756" s="1">
        <v>43208.647604166668</v>
      </c>
      <c r="J756" t="s">
        <v>1178</v>
      </c>
      <c r="K756" t="s">
        <v>31</v>
      </c>
      <c r="M756" t="s">
        <v>894</v>
      </c>
      <c r="N756">
        <f t="shared" si="280"/>
        <v>126</v>
      </c>
      <c r="O756" t="s">
        <v>33</v>
      </c>
      <c r="Z756" t="s">
        <v>218</v>
      </c>
      <c r="AE756" t="s">
        <v>218</v>
      </c>
      <c r="AJ756" t="s">
        <v>218</v>
      </c>
      <c r="BE756">
        <v>7</v>
      </c>
      <c r="BJ756" t="s">
        <v>218</v>
      </c>
      <c r="BO756" t="s">
        <v>218</v>
      </c>
      <c r="BT756" t="s">
        <v>218</v>
      </c>
      <c r="CD756">
        <v>7</v>
      </c>
      <c r="CI756" t="s">
        <v>85</v>
      </c>
      <c r="IR756" t="s">
        <v>218</v>
      </c>
      <c r="IV756" t="s">
        <v>217</v>
      </c>
      <c r="JA756" t="s">
        <v>217</v>
      </c>
      <c r="JG756" t="s">
        <v>218</v>
      </c>
      <c r="JS756">
        <v>9</v>
      </c>
      <c r="JU756" t="s">
        <v>191</v>
      </c>
      <c r="KD756">
        <v>8</v>
      </c>
    </row>
    <row r="757" spans="2:293" x14ac:dyDescent="0.25">
      <c r="B757">
        <v>98823493</v>
      </c>
      <c r="C757" s="1">
        <v>43201.838020833333</v>
      </c>
      <c r="D757" s="1">
        <v>43201.841412037036</v>
      </c>
      <c r="J757" t="s">
        <v>680</v>
      </c>
      <c r="K757" t="s">
        <v>31</v>
      </c>
      <c r="M757" t="s">
        <v>1179</v>
      </c>
      <c r="N757">
        <f t="shared" si="280"/>
        <v>39</v>
      </c>
      <c r="O757" t="s">
        <v>33</v>
      </c>
      <c r="Y757" t="s">
        <v>217</v>
      </c>
      <c r="AD757" t="s">
        <v>217</v>
      </c>
      <c r="AI757" t="s">
        <v>217</v>
      </c>
      <c r="BH757">
        <v>10</v>
      </c>
      <c r="BJ757" t="s">
        <v>218</v>
      </c>
      <c r="BO757" t="s">
        <v>218</v>
      </c>
      <c r="BT757" t="s">
        <v>218</v>
      </c>
      <c r="CD757">
        <v>7</v>
      </c>
      <c r="CI757" t="s">
        <v>85</v>
      </c>
      <c r="IQ757" t="s">
        <v>217</v>
      </c>
      <c r="IV757" t="s">
        <v>217</v>
      </c>
      <c r="JA757" t="s">
        <v>217</v>
      </c>
      <c r="JF757" t="s">
        <v>217</v>
      </c>
      <c r="JT757">
        <v>10</v>
      </c>
      <c r="JU757" t="s">
        <v>191</v>
      </c>
      <c r="KD757">
        <v>8</v>
      </c>
      <c r="KG757" t="s">
        <v>1180</v>
      </c>
    </row>
    <row r="758" spans="2:293" x14ac:dyDescent="0.25">
      <c r="B758">
        <v>98823493</v>
      </c>
      <c r="C758" s="1">
        <v>43200.813368055555</v>
      </c>
      <c r="D758" s="1">
        <v>43200.817395833335</v>
      </c>
      <c r="J758" t="s">
        <v>1178</v>
      </c>
      <c r="K758" t="s">
        <v>31</v>
      </c>
      <c r="M758" t="s">
        <v>894</v>
      </c>
      <c r="N758">
        <f t="shared" si="280"/>
        <v>126</v>
      </c>
      <c r="O758" t="s">
        <v>33</v>
      </c>
      <c r="Y758" t="s">
        <v>217</v>
      </c>
      <c r="AD758" t="s">
        <v>217</v>
      </c>
      <c r="AI758" t="s">
        <v>217</v>
      </c>
      <c r="BF758">
        <v>8</v>
      </c>
      <c r="BJ758" t="s">
        <v>218</v>
      </c>
      <c r="BO758" t="s">
        <v>218</v>
      </c>
      <c r="BT758" t="s">
        <v>218</v>
      </c>
      <c r="CD758">
        <v>7</v>
      </c>
      <c r="CH758" t="s">
        <v>84</v>
      </c>
      <c r="CK758" t="s">
        <v>87</v>
      </c>
      <c r="DH758" t="s">
        <v>110</v>
      </c>
      <c r="DT758" t="s">
        <v>217</v>
      </c>
      <c r="DY758" t="s">
        <v>217</v>
      </c>
      <c r="ED758" t="s">
        <v>217</v>
      </c>
      <c r="EI758" t="s">
        <v>217</v>
      </c>
      <c r="EN758" t="s">
        <v>217</v>
      </c>
      <c r="ES758" t="s">
        <v>217</v>
      </c>
      <c r="FG758">
        <v>10</v>
      </c>
      <c r="FH758" t="s">
        <v>217</v>
      </c>
      <c r="FM758" t="s">
        <v>217</v>
      </c>
      <c r="FR758" t="s">
        <v>217</v>
      </c>
      <c r="FW758" t="s">
        <v>217</v>
      </c>
      <c r="GB758" t="s">
        <v>217</v>
      </c>
      <c r="GL758" t="s">
        <v>217</v>
      </c>
      <c r="GQ758" t="s">
        <v>217</v>
      </c>
      <c r="GV758" t="s">
        <v>217</v>
      </c>
      <c r="HJ758">
        <v>10</v>
      </c>
      <c r="HK758" t="s">
        <v>191</v>
      </c>
      <c r="KD758">
        <v>8</v>
      </c>
      <c r="KG758" t="s">
        <v>1181</v>
      </c>
    </row>
    <row r="759" spans="2:293" x14ac:dyDescent="0.25">
      <c r="B759">
        <v>98823493</v>
      </c>
      <c r="C759" s="1">
        <v>43200.805451388886</v>
      </c>
      <c r="D759" s="1">
        <v>43200.807928240742</v>
      </c>
      <c r="J759" t="s">
        <v>1182</v>
      </c>
      <c r="K759" t="s">
        <v>31</v>
      </c>
      <c r="M759" t="s">
        <v>1020</v>
      </c>
      <c r="N759">
        <f t="shared" si="280"/>
        <v>120</v>
      </c>
      <c r="O759" t="s">
        <v>33</v>
      </c>
      <c r="Y759" t="s">
        <v>217</v>
      </c>
      <c r="AD759" t="s">
        <v>217</v>
      </c>
      <c r="AI759" t="s">
        <v>217</v>
      </c>
      <c r="BH759">
        <v>10</v>
      </c>
      <c r="BJ759" t="s">
        <v>218</v>
      </c>
      <c r="BO759" t="s">
        <v>218</v>
      </c>
      <c r="BT759" t="s">
        <v>218</v>
      </c>
      <c r="CF759">
        <v>9</v>
      </c>
      <c r="CI759" t="s">
        <v>85</v>
      </c>
      <c r="IR759" t="s">
        <v>218</v>
      </c>
      <c r="IW759" t="s">
        <v>218</v>
      </c>
      <c r="JB759" t="s">
        <v>218</v>
      </c>
      <c r="JH759" t="s">
        <v>222</v>
      </c>
      <c r="JQ759">
        <v>7</v>
      </c>
      <c r="JU759" t="s">
        <v>191</v>
      </c>
      <c r="KD759">
        <v>8</v>
      </c>
    </row>
    <row r="760" spans="2:293" x14ac:dyDescent="0.25">
      <c r="B760">
        <v>98823493</v>
      </c>
      <c r="C760" s="1">
        <v>43200.720092592594</v>
      </c>
      <c r="D760" s="1">
        <v>43200.726886574077</v>
      </c>
      <c r="J760" t="s">
        <v>850</v>
      </c>
      <c r="K760" t="s">
        <v>31</v>
      </c>
      <c r="M760" t="s">
        <v>920</v>
      </c>
      <c r="N760">
        <f t="shared" si="280"/>
        <v>39</v>
      </c>
      <c r="O760" t="s">
        <v>33</v>
      </c>
      <c r="Y760" t="s">
        <v>217</v>
      </c>
      <c r="AD760" t="s">
        <v>217</v>
      </c>
      <c r="AI760" t="s">
        <v>217</v>
      </c>
      <c r="BG760">
        <v>9</v>
      </c>
      <c r="BL760" t="s">
        <v>281</v>
      </c>
      <c r="BO760" t="s">
        <v>218</v>
      </c>
      <c r="BT760" t="s">
        <v>218</v>
      </c>
      <c r="CD760">
        <v>7</v>
      </c>
      <c r="CI760" t="s">
        <v>85</v>
      </c>
      <c r="IR760" t="s">
        <v>218</v>
      </c>
      <c r="IW760" t="s">
        <v>218</v>
      </c>
      <c r="JB760" t="s">
        <v>218</v>
      </c>
      <c r="JH760" t="s">
        <v>222</v>
      </c>
      <c r="JP760">
        <v>6</v>
      </c>
      <c r="JV760" t="s">
        <v>192</v>
      </c>
      <c r="KD760">
        <v>8</v>
      </c>
      <c r="KG760" t="s">
        <v>1183</v>
      </c>
    </row>
    <row r="761" spans="2:293" x14ac:dyDescent="0.25">
      <c r="B761">
        <v>98823493</v>
      </c>
      <c r="C761" s="1">
        <v>43200.67015046296</v>
      </c>
      <c r="D761" s="1">
        <v>43200.674085648148</v>
      </c>
      <c r="J761" t="s">
        <v>1003</v>
      </c>
      <c r="K761" t="s">
        <v>31</v>
      </c>
      <c r="M761" t="s">
        <v>894</v>
      </c>
      <c r="N761">
        <f t="shared" si="280"/>
        <v>72</v>
      </c>
      <c r="O761" t="s">
        <v>33</v>
      </c>
      <c r="Y761" t="s">
        <v>217</v>
      </c>
      <c r="AD761" t="s">
        <v>217</v>
      </c>
      <c r="AM761" t="s">
        <v>232</v>
      </c>
      <c r="BF761">
        <v>8</v>
      </c>
      <c r="BJ761" t="s">
        <v>218</v>
      </c>
      <c r="BO761" t="s">
        <v>218</v>
      </c>
      <c r="BT761" t="s">
        <v>218</v>
      </c>
      <c r="CE761">
        <v>8</v>
      </c>
      <c r="CI761" t="s">
        <v>85</v>
      </c>
      <c r="IR761" t="s">
        <v>218</v>
      </c>
      <c r="IV761" t="s">
        <v>217</v>
      </c>
      <c r="JA761" t="s">
        <v>217</v>
      </c>
      <c r="JG761" t="s">
        <v>218</v>
      </c>
      <c r="JR761">
        <v>8</v>
      </c>
      <c r="JU761" t="s">
        <v>191</v>
      </c>
      <c r="KD761">
        <v>8</v>
      </c>
      <c r="KG761" t="s">
        <v>1184</v>
      </c>
    </row>
    <row r="762" spans="2:293" x14ac:dyDescent="0.25">
      <c r="B762">
        <v>98823493</v>
      </c>
      <c r="C762" s="1">
        <v>43200.561342592591</v>
      </c>
      <c r="D762" s="1">
        <v>43200.563622685186</v>
      </c>
      <c r="J762" t="s">
        <v>846</v>
      </c>
      <c r="K762" t="s">
        <v>31</v>
      </c>
      <c r="M762" t="s">
        <v>1154</v>
      </c>
      <c r="N762">
        <f t="shared" si="280"/>
        <v>46</v>
      </c>
      <c r="X762" t="s">
        <v>1185</v>
      </c>
      <c r="Z762" t="s">
        <v>218</v>
      </c>
      <c r="AE762" t="s">
        <v>218</v>
      </c>
      <c r="AK762" t="s">
        <v>222</v>
      </c>
      <c r="BD762">
        <v>6</v>
      </c>
      <c r="BJ762" t="s">
        <v>218</v>
      </c>
      <c r="BO762" t="s">
        <v>218</v>
      </c>
      <c r="BT762" t="s">
        <v>218</v>
      </c>
      <c r="CD762">
        <v>7</v>
      </c>
      <c r="CI762" t="s">
        <v>85</v>
      </c>
      <c r="IQ762" t="s">
        <v>217</v>
      </c>
      <c r="IV762" t="s">
        <v>217</v>
      </c>
      <c r="JA762" t="s">
        <v>217</v>
      </c>
      <c r="JF762" t="s">
        <v>217</v>
      </c>
      <c r="JS762">
        <v>9</v>
      </c>
      <c r="JU762" t="s">
        <v>191</v>
      </c>
      <c r="KD762">
        <v>8</v>
      </c>
    </row>
    <row r="763" spans="2:293" x14ac:dyDescent="0.25">
      <c r="B763">
        <v>98823493</v>
      </c>
      <c r="C763" s="1">
        <v>43199.868958333333</v>
      </c>
      <c r="D763" s="1">
        <v>43199.871249999997</v>
      </c>
      <c r="J763" t="s">
        <v>1186</v>
      </c>
      <c r="K763" t="s">
        <v>31</v>
      </c>
      <c r="M763" t="s">
        <v>938</v>
      </c>
      <c r="N763">
        <f t="shared" si="280"/>
        <v>113</v>
      </c>
      <c r="O763" t="s">
        <v>33</v>
      </c>
      <c r="Y763" t="s">
        <v>217</v>
      </c>
      <c r="AE763" t="s">
        <v>218</v>
      </c>
      <c r="AJ763" t="s">
        <v>218</v>
      </c>
      <c r="BF763">
        <v>8</v>
      </c>
      <c r="BJ763" t="s">
        <v>218</v>
      </c>
      <c r="BO763" t="s">
        <v>218</v>
      </c>
      <c r="BT763" t="s">
        <v>218</v>
      </c>
      <c r="CD763">
        <v>7</v>
      </c>
      <c r="CI763" t="s">
        <v>85</v>
      </c>
      <c r="IR763" t="s">
        <v>218</v>
      </c>
      <c r="IW763" t="s">
        <v>218</v>
      </c>
      <c r="JB763" t="s">
        <v>218</v>
      </c>
      <c r="JF763" t="s">
        <v>217</v>
      </c>
      <c r="JR763">
        <v>8</v>
      </c>
      <c r="JU763" t="s">
        <v>191</v>
      </c>
      <c r="KC763">
        <v>7</v>
      </c>
    </row>
    <row r="764" spans="2:293" x14ac:dyDescent="0.25">
      <c r="B764">
        <v>98823493</v>
      </c>
      <c r="C764" s="1">
        <v>43199.784629629627</v>
      </c>
      <c r="D764" s="1">
        <v>43199.787638888891</v>
      </c>
      <c r="J764" t="s">
        <v>899</v>
      </c>
      <c r="K764" t="s">
        <v>31</v>
      </c>
      <c r="M764" t="s">
        <v>1020</v>
      </c>
      <c r="N764">
        <f t="shared" si="280"/>
        <v>65</v>
      </c>
      <c r="O764" t="s">
        <v>33</v>
      </c>
      <c r="Z764" t="s">
        <v>218</v>
      </c>
      <c r="AE764" t="s">
        <v>218</v>
      </c>
      <c r="AJ764" t="s">
        <v>218</v>
      </c>
      <c r="BE764">
        <v>7</v>
      </c>
      <c r="BJ764" t="s">
        <v>218</v>
      </c>
      <c r="BO764" t="s">
        <v>218</v>
      </c>
      <c r="BT764" t="s">
        <v>218</v>
      </c>
      <c r="CD764">
        <v>7</v>
      </c>
      <c r="CH764" t="s">
        <v>84</v>
      </c>
      <c r="CK764" t="s">
        <v>87</v>
      </c>
      <c r="DK764" t="s">
        <v>113</v>
      </c>
      <c r="DT764" t="s">
        <v>217</v>
      </c>
      <c r="DY764" t="s">
        <v>217</v>
      </c>
      <c r="ED764" t="s">
        <v>217</v>
      </c>
      <c r="EI764" t="s">
        <v>217</v>
      </c>
      <c r="EN764" t="s">
        <v>217</v>
      </c>
      <c r="ES764" t="s">
        <v>217</v>
      </c>
      <c r="FG764">
        <v>10</v>
      </c>
      <c r="FH764" t="s">
        <v>217</v>
      </c>
      <c r="FM764" t="s">
        <v>217</v>
      </c>
      <c r="FR764" t="s">
        <v>217</v>
      </c>
      <c r="FW764" t="s">
        <v>217</v>
      </c>
      <c r="GB764" t="s">
        <v>217</v>
      </c>
      <c r="GL764" t="s">
        <v>217</v>
      </c>
      <c r="GQ764" t="s">
        <v>217</v>
      </c>
      <c r="GW764" t="s">
        <v>218</v>
      </c>
      <c r="HJ764">
        <v>10</v>
      </c>
      <c r="HK764" t="s">
        <v>191</v>
      </c>
      <c r="KD764">
        <v>8</v>
      </c>
      <c r="KG764" t="s">
        <v>1187</v>
      </c>
    </row>
    <row r="765" spans="2:293" x14ac:dyDescent="0.25">
      <c r="B765">
        <v>98823493</v>
      </c>
      <c r="C765" s="1">
        <v>43199.622476851851</v>
      </c>
      <c r="D765" s="1">
        <v>43199.625219907408</v>
      </c>
      <c r="J765" t="s">
        <v>1047</v>
      </c>
      <c r="K765" t="s">
        <v>31</v>
      </c>
      <c r="M765" t="s">
        <v>907</v>
      </c>
      <c r="N765">
        <f t="shared" si="280"/>
        <v>15</v>
      </c>
      <c r="O765" t="s">
        <v>33</v>
      </c>
      <c r="Y765" t="s">
        <v>217</v>
      </c>
      <c r="AD765" t="s">
        <v>217</v>
      </c>
      <c r="AI765" t="s">
        <v>217</v>
      </c>
      <c r="BG765">
        <v>9</v>
      </c>
      <c r="BJ765" t="s">
        <v>218</v>
      </c>
      <c r="BO765" t="s">
        <v>218</v>
      </c>
      <c r="BT765" t="s">
        <v>218</v>
      </c>
      <c r="CD765">
        <v>7</v>
      </c>
      <c r="CI765" t="s">
        <v>85</v>
      </c>
      <c r="IQ765" t="s">
        <v>217</v>
      </c>
      <c r="IV765" t="s">
        <v>217</v>
      </c>
      <c r="JA765" t="s">
        <v>217</v>
      </c>
      <c r="JF765" t="s">
        <v>217</v>
      </c>
      <c r="JS765">
        <v>9</v>
      </c>
      <c r="JU765" t="s">
        <v>191</v>
      </c>
      <c r="KE765">
        <v>9</v>
      </c>
      <c r="KG765" t="s">
        <v>1188</v>
      </c>
    </row>
    <row r="766" spans="2:293" x14ac:dyDescent="0.25">
      <c r="B766">
        <v>98823493</v>
      </c>
      <c r="C766" s="1">
        <v>43199.595266203702</v>
      </c>
      <c r="D766" s="1">
        <v>43207.718263888892</v>
      </c>
      <c r="J766" t="s">
        <v>1189</v>
      </c>
      <c r="K766" t="s">
        <v>31</v>
      </c>
      <c r="M766" t="s">
        <v>1190</v>
      </c>
      <c r="N766">
        <f t="shared" si="280"/>
        <v>131</v>
      </c>
      <c r="O766" t="s">
        <v>33</v>
      </c>
      <c r="Z766" t="s">
        <v>218</v>
      </c>
      <c r="AE766" t="s">
        <v>218</v>
      </c>
      <c r="AJ766" t="s">
        <v>218</v>
      </c>
      <c r="BE766">
        <v>7</v>
      </c>
      <c r="BJ766" t="s">
        <v>218</v>
      </c>
      <c r="BO766" t="s">
        <v>218</v>
      </c>
      <c r="BT766" t="s">
        <v>218</v>
      </c>
      <c r="CE766">
        <v>8</v>
      </c>
      <c r="CH766" t="s">
        <v>84</v>
      </c>
      <c r="CK766" t="s">
        <v>87</v>
      </c>
      <c r="DI766" t="s">
        <v>111</v>
      </c>
      <c r="DU766" t="s">
        <v>218</v>
      </c>
      <c r="DZ766" t="s">
        <v>218</v>
      </c>
      <c r="ED766" t="s">
        <v>217</v>
      </c>
      <c r="EI766" t="s">
        <v>217</v>
      </c>
      <c r="EN766" t="s">
        <v>217</v>
      </c>
      <c r="ES766" t="s">
        <v>217</v>
      </c>
      <c r="FF766">
        <v>9</v>
      </c>
      <c r="FH766" t="s">
        <v>217</v>
      </c>
      <c r="FQ766" t="s">
        <v>232</v>
      </c>
      <c r="FV766" t="s">
        <v>232</v>
      </c>
      <c r="GA766" t="s">
        <v>232</v>
      </c>
      <c r="GB766" t="s">
        <v>217</v>
      </c>
      <c r="GL766" t="s">
        <v>217</v>
      </c>
      <c r="GU766" t="s">
        <v>232</v>
      </c>
      <c r="GZ766" t="s">
        <v>232</v>
      </c>
      <c r="HH766">
        <v>8</v>
      </c>
      <c r="HK766" t="s">
        <v>191</v>
      </c>
      <c r="KD766">
        <v>8</v>
      </c>
    </row>
    <row r="767" spans="2:293" x14ac:dyDescent="0.25">
      <c r="B767">
        <v>98823493</v>
      </c>
      <c r="C767" s="1">
        <v>43199.566087962965</v>
      </c>
      <c r="D767" s="1">
        <v>43199.568541666667</v>
      </c>
      <c r="J767" t="s">
        <v>680</v>
      </c>
      <c r="K767" t="s">
        <v>31</v>
      </c>
      <c r="M767" t="s">
        <v>907</v>
      </c>
      <c r="N767">
        <f t="shared" si="280"/>
        <v>43</v>
      </c>
      <c r="O767" t="s">
        <v>33</v>
      </c>
      <c r="Z767" t="s">
        <v>218</v>
      </c>
      <c r="AE767" t="s">
        <v>218</v>
      </c>
      <c r="AJ767" t="s">
        <v>218</v>
      </c>
      <c r="BE767">
        <v>7</v>
      </c>
      <c r="BJ767" t="s">
        <v>218</v>
      </c>
      <c r="BO767" t="s">
        <v>218</v>
      </c>
      <c r="BT767" t="s">
        <v>218</v>
      </c>
      <c r="CD767">
        <v>7</v>
      </c>
      <c r="CI767" t="s">
        <v>85</v>
      </c>
      <c r="IQ767" t="s">
        <v>217</v>
      </c>
      <c r="IV767" t="s">
        <v>217</v>
      </c>
      <c r="JA767" t="s">
        <v>217</v>
      </c>
      <c r="JF767" t="s">
        <v>217</v>
      </c>
      <c r="JS767">
        <v>9</v>
      </c>
      <c r="JU767" t="s">
        <v>191</v>
      </c>
      <c r="KE767">
        <v>9</v>
      </c>
      <c r="KG767" t="s">
        <v>1191</v>
      </c>
    </row>
    <row r="768" spans="2:293" x14ac:dyDescent="0.25">
      <c r="B768">
        <v>98823493</v>
      </c>
      <c r="C768" s="1">
        <v>43199.534409722219</v>
      </c>
      <c r="D768" s="1">
        <v>43201.840902777774</v>
      </c>
      <c r="J768" t="s">
        <v>1139</v>
      </c>
      <c r="K768" t="s">
        <v>31</v>
      </c>
      <c r="M768" t="s">
        <v>999</v>
      </c>
      <c r="N768">
        <f t="shared" si="280"/>
        <v>54</v>
      </c>
      <c r="O768" t="s">
        <v>33</v>
      </c>
      <c r="Z768" t="s">
        <v>218</v>
      </c>
      <c r="AE768" t="s">
        <v>218</v>
      </c>
      <c r="AJ768" t="s">
        <v>218</v>
      </c>
      <c r="BF768">
        <v>8</v>
      </c>
      <c r="BJ768" t="s">
        <v>218</v>
      </c>
      <c r="BP768" t="s">
        <v>222</v>
      </c>
      <c r="BT768" t="s">
        <v>218</v>
      </c>
      <c r="CD768">
        <v>7</v>
      </c>
      <c r="CI768" t="s">
        <v>85</v>
      </c>
      <c r="IQ768" t="s">
        <v>217</v>
      </c>
      <c r="IV768" t="s">
        <v>217</v>
      </c>
      <c r="JB768" t="s">
        <v>218</v>
      </c>
      <c r="JF768" t="s">
        <v>217</v>
      </c>
      <c r="JS768">
        <v>9</v>
      </c>
      <c r="JU768" t="s">
        <v>191</v>
      </c>
      <c r="KD768">
        <v>8</v>
      </c>
      <c r="KG768" t="s">
        <v>1192</v>
      </c>
    </row>
    <row r="769" spans="2:293" x14ac:dyDescent="0.25">
      <c r="B769">
        <v>98823493</v>
      </c>
      <c r="C769" s="1">
        <v>43199.513136574074</v>
      </c>
      <c r="D769" s="1">
        <v>43199.515717592592</v>
      </c>
      <c r="J769" t="s">
        <v>1069</v>
      </c>
      <c r="K769" t="s">
        <v>31</v>
      </c>
      <c r="M769" t="s">
        <v>1020</v>
      </c>
      <c r="N769">
        <f t="shared" si="280"/>
        <v>21</v>
      </c>
      <c r="O769" t="s">
        <v>33</v>
      </c>
      <c r="Z769" t="s">
        <v>218</v>
      </c>
      <c r="AE769" t="s">
        <v>218</v>
      </c>
      <c r="AJ769" t="s">
        <v>218</v>
      </c>
      <c r="BE769">
        <v>7</v>
      </c>
      <c r="BJ769" t="s">
        <v>218</v>
      </c>
      <c r="BO769" t="s">
        <v>218</v>
      </c>
      <c r="BT769" t="s">
        <v>218</v>
      </c>
      <c r="CD769">
        <v>7</v>
      </c>
      <c r="CH769" t="s">
        <v>84</v>
      </c>
      <c r="CK769" t="s">
        <v>87</v>
      </c>
      <c r="DF769" t="s">
        <v>108</v>
      </c>
      <c r="DU769" t="s">
        <v>218</v>
      </c>
      <c r="DZ769" t="s">
        <v>218</v>
      </c>
      <c r="ED769" t="s">
        <v>217</v>
      </c>
      <c r="EI769" t="s">
        <v>217</v>
      </c>
      <c r="EN769" t="s">
        <v>217</v>
      </c>
      <c r="ES769" t="s">
        <v>217</v>
      </c>
      <c r="FE769">
        <v>8</v>
      </c>
      <c r="FH769" t="s">
        <v>217</v>
      </c>
      <c r="FQ769" t="s">
        <v>232</v>
      </c>
      <c r="FS769" t="s">
        <v>218</v>
      </c>
      <c r="FX769" t="s">
        <v>218</v>
      </c>
      <c r="GB769" t="s">
        <v>217</v>
      </c>
      <c r="GL769" t="s">
        <v>217</v>
      </c>
      <c r="GQ769" t="s">
        <v>217</v>
      </c>
      <c r="GW769" t="s">
        <v>218</v>
      </c>
      <c r="HI769">
        <v>9</v>
      </c>
      <c r="HK769" t="s">
        <v>191</v>
      </c>
      <c r="KD769">
        <v>8</v>
      </c>
    </row>
    <row r="770" spans="2:293" x14ac:dyDescent="0.25">
      <c r="B770">
        <v>98823493</v>
      </c>
      <c r="C770" s="1">
        <v>43199.500127314815</v>
      </c>
      <c r="D770" s="1">
        <v>43199.502291666664</v>
      </c>
      <c r="J770" t="s">
        <v>846</v>
      </c>
      <c r="K770" t="s">
        <v>31</v>
      </c>
      <c r="M770" t="s">
        <v>938</v>
      </c>
      <c r="N770">
        <f t="shared" si="280"/>
        <v>47</v>
      </c>
      <c r="O770" t="s">
        <v>33</v>
      </c>
      <c r="Z770" t="s">
        <v>218</v>
      </c>
      <c r="AE770" t="s">
        <v>218</v>
      </c>
      <c r="AJ770" t="s">
        <v>218</v>
      </c>
      <c r="BE770">
        <v>7</v>
      </c>
      <c r="BJ770" t="s">
        <v>218</v>
      </c>
      <c r="BO770" t="s">
        <v>218</v>
      </c>
      <c r="BT770" t="s">
        <v>218</v>
      </c>
      <c r="CD770">
        <v>7</v>
      </c>
      <c r="CI770" t="s">
        <v>85</v>
      </c>
      <c r="IU770" t="s">
        <v>232</v>
      </c>
      <c r="IW770" t="s">
        <v>218</v>
      </c>
      <c r="JB770" t="s">
        <v>218</v>
      </c>
      <c r="JG770" t="s">
        <v>218</v>
      </c>
      <c r="JQ770">
        <v>7</v>
      </c>
      <c r="JU770" t="s">
        <v>191</v>
      </c>
      <c r="KC770">
        <v>7</v>
      </c>
    </row>
    <row r="771" spans="2:293" x14ac:dyDescent="0.25">
      <c r="B771">
        <v>98823493</v>
      </c>
      <c r="C771" s="1">
        <v>43199.493217592593</v>
      </c>
      <c r="D771" s="1">
        <v>43199.494375000002</v>
      </c>
      <c r="J771" t="s">
        <v>860</v>
      </c>
      <c r="K771" t="s">
        <v>31</v>
      </c>
      <c r="M771" t="s">
        <v>1163</v>
      </c>
      <c r="N771">
        <f t="shared" si="280"/>
        <v>99</v>
      </c>
      <c r="O771" t="s">
        <v>33</v>
      </c>
    </row>
    <row r="772" spans="2:293" x14ac:dyDescent="0.25">
      <c r="B772">
        <v>98823493</v>
      </c>
      <c r="C772" s="1">
        <v>43199.486284722225</v>
      </c>
      <c r="D772" s="1">
        <v>43199.488252314812</v>
      </c>
      <c r="J772" t="s">
        <v>1193</v>
      </c>
      <c r="K772" t="s">
        <v>31</v>
      </c>
      <c r="M772" t="s">
        <v>907</v>
      </c>
      <c r="N772">
        <f t="shared" si="280"/>
        <v>77</v>
      </c>
      <c r="O772" t="s">
        <v>33</v>
      </c>
      <c r="Y772" t="s">
        <v>217</v>
      </c>
      <c r="AD772" t="s">
        <v>217</v>
      </c>
      <c r="AI772" t="s">
        <v>217</v>
      </c>
      <c r="BH772">
        <v>10</v>
      </c>
      <c r="BI772" t="s">
        <v>243</v>
      </c>
      <c r="BN772" t="s">
        <v>243</v>
      </c>
      <c r="BT772" t="s">
        <v>218</v>
      </c>
      <c r="CF772">
        <v>9</v>
      </c>
      <c r="CI772" t="s">
        <v>85</v>
      </c>
      <c r="IS772" t="s">
        <v>222</v>
      </c>
      <c r="IV772" t="s">
        <v>217</v>
      </c>
      <c r="JA772" t="s">
        <v>217</v>
      </c>
      <c r="JJ772" t="s">
        <v>232</v>
      </c>
      <c r="JS772">
        <v>9</v>
      </c>
      <c r="JU772" t="s">
        <v>191</v>
      </c>
      <c r="KF772">
        <v>10</v>
      </c>
      <c r="KG772" t="s">
        <v>1194</v>
      </c>
    </row>
    <row r="773" spans="2:293" x14ac:dyDescent="0.25">
      <c r="B773">
        <v>98823493</v>
      </c>
      <c r="C773" s="1">
        <v>43199.480486111112</v>
      </c>
      <c r="D773" s="1">
        <v>43199.486608796295</v>
      </c>
      <c r="J773" t="s">
        <v>999</v>
      </c>
      <c r="L773" t="s">
        <v>32</v>
      </c>
      <c r="M773" t="s">
        <v>865</v>
      </c>
      <c r="N773">
        <f t="shared" ref="N773:N776" si="281">M773-J773</f>
        <v>14</v>
      </c>
      <c r="X773" t="s">
        <v>1195</v>
      </c>
      <c r="BM773" t="s">
        <v>291</v>
      </c>
      <c r="BR773" t="s">
        <v>291</v>
      </c>
      <c r="BW773" t="s">
        <v>291</v>
      </c>
      <c r="CC773">
        <v>6</v>
      </c>
      <c r="CH773" t="s">
        <v>84</v>
      </c>
      <c r="CK773" t="s">
        <v>87</v>
      </c>
      <c r="DA773" t="s">
        <v>103</v>
      </c>
      <c r="DV773" t="s">
        <v>222</v>
      </c>
      <c r="DZ773" t="s">
        <v>218</v>
      </c>
      <c r="EF773" t="s">
        <v>222</v>
      </c>
      <c r="EM773" t="s">
        <v>232</v>
      </c>
      <c r="ER773" t="s">
        <v>232</v>
      </c>
      <c r="EW773" t="s">
        <v>232</v>
      </c>
      <c r="FB773">
        <v>5</v>
      </c>
      <c r="FI773" t="s">
        <v>218</v>
      </c>
      <c r="FO773" t="s">
        <v>222</v>
      </c>
      <c r="FU773" t="s">
        <v>246</v>
      </c>
      <c r="FY773" t="s">
        <v>222</v>
      </c>
      <c r="GD773" t="s">
        <v>222</v>
      </c>
      <c r="GN773" t="s">
        <v>222</v>
      </c>
      <c r="GR773" t="s">
        <v>218</v>
      </c>
      <c r="GZ773" t="s">
        <v>232</v>
      </c>
      <c r="HC773">
        <v>3</v>
      </c>
      <c r="HL773" t="s">
        <v>192</v>
      </c>
      <c r="KA773">
        <v>5</v>
      </c>
      <c r="KG773" t="s">
        <v>1196</v>
      </c>
    </row>
    <row r="774" spans="2:293" x14ac:dyDescent="0.25">
      <c r="B774">
        <v>98823493</v>
      </c>
      <c r="C774" s="1">
        <v>43199.473715277774</v>
      </c>
      <c r="D774" s="1">
        <v>43199.474270833336</v>
      </c>
      <c r="J774" t="s">
        <v>717</v>
      </c>
      <c r="L774" t="s">
        <v>32</v>
      </c>
      <c r="M774" t="s">
        <v>773</v>
      </c>
      <c r="N774">
        <f t="shared" si="281"/>
        <v>33</v>
      </c>
      <c r="O774" t="s">
        <v>33</v>
      </c>
    </row>
    <row r="775" spans="2:293" x14ac:dyDescent="0.25">
      <c r="B775">
        <v>97872051</v>
      </c>
      <c r="C775" s="1">
        <v>42884.866886574076</v>
      </c>
      <c r="D775" s="1">
        <v>42884.872071759259</v>
      </c>
      <c r="J775" t="s">
        <v>1197</v>
      </c>
      <c r="K775" t="s">
        <v>31</v>
      </c>
      <c r="M775" t="s">
        <v>1198</v>
      </c>
      <c r="N775">
        <f t="shared" si="281"/>
        <v>1437</v>
      </c>
      <c r="O775" t="s">
        <v>33</v>
      </c>
      <c r="P775" t="s">
        <v>34</v>
      </c>
      <c r="Q775" t="s">
        <v>35</v>
      </c>
      <c r="Z775" t="s">
        <v>218</v>
      </c>
      <c r="AE775" t="s">
        <v>218</v>
      </c>
      <c r="AJ775" t="s">
        <v>218</v>
      </c>
      <c r="AO775" t="s">
        <v>218</v>
      </c>
      <c r="AT775" t="s">
        <v>218</v>
      </c>
      <c r="BF775">
        <v>8</v>
      </c>
      <c r="BL775" t="s">
        <v>281</v>
      </c>
      <c r="BQ775" t="s">
        <v>281</v>
      </c>
      <c r="BV775" t="s">
        <v>281</v>
      </c>
      <c r="CC775">
        <v>6</v>
      </c>
      <c r="CH775" t="s">
        <v>84</v>
      </c>
      <c r="CK775" t="s">
        <v>87</v>
      </c>
      <c r="DE775" t="s">
        <v>107</v>
      </c>
      <c r="DO775" t="s">
        <v>217</v>
      </c>
      <c r="DT775" t="s">
        <v>217</v>
      </c>
      <c r="DZ775" t="s">
        <v>218</v>
      </c>
      <c r="EE775" t="s">
        <v>218</v>
      </c>
      <c r="EK775" t="s">
        <v>222</v>
      </c>
      <c r="EP775" t="s">
        <v>222</v>
      </c>
      <c r="ET775" t="s">
        <v>218</v>
      </c>
      <c r="FD775">
        <v>7</v>
      </c>
      <c r="FJ775" t="s">
        <v>222</v>
      </c>
      <c r="FO775" t="s">
        <v>222</v>
      </c>
      <c r="FT775" t="s">
        <v>222</v>
      </c>
      <c r="FY775" t="s">
        <v>222</v>
      </c>
      <c r="GE775" t="s">
        <v>246</v>
      </c>
      <c r="GJ775" t="s">
        <v>246</v>
      </c>
      <c r="GO775" t="s">
        <v>246</v>
      </c>
      <c r="HE775">
        <v>5</v>
      </c>
      <c r="HL775" t="s">
        <v>192</v>
      </c>
    </row>
    <row r="776" spans="2:293" x14ac:dyDescent="0.25">
      <c r="B776">
        <v>97872051</v>
      </c>
      <c r="C776" s="1">
        <v>42884.619212962964</v>
      </c>
      <c r="D776" s="1">
        <v>42884.629594907405</v>
      </c>
      <c r="J776" t="s">
        <v>1199</v>
      </c>
      <c r="K776" t="s">
        <v>31</v>
      </c>
      <c r="M776" t="s">
        <v>1200</v>
      </c>
      <c r="N776">
        <f t="shared" si="281"/>
        <v>493</v>
      </c>
      <c r="O776" t="s">
        <v>33</v>
      </c>
      <c r="P776" t="s">
        <v>34</v>
      </c>
      <c r="Q776" t="s">
        <v>35</v>
      </c>
      <c r="Z776" t="s">
        <v>218</v>
      </c>
      <c r="AE776" t="s">
        <v>218</v>
      </c>
      <c r="AJ776" t="s">
        <v>218</v>
      </c>
      <c r="AO776" t="s">
        <v>218</v>
      </c>
      <c r="AT776" t="s">
        <v>218</v>
      </c>
      <c r="BE776">
        <v>7</v>
      </c>
      <c r="BJ776" t="s">
        <v>218</v>
      </c>
      <c r="BO776" t="s">
        <v>218</v>
      </c>
      <c r="BT776" t="s">
        <v>218</v>
      </c>
      <c r="CC776">
        <v>6</v>
      </c>
      <c r="CH776" t="s">
        <v>84</v>
      </c>
      <c r="CL776" t="s">
        <v>88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F224-D081-412F-94A7-BF462263F13F}">
  <sheetPr filterMode="1"/>
  <dimension ref="A1:KG775"/>
  <sheetViews>
    <sheetView tabSelected="1" topLeftCell="BT1" workbookViewId="0">
      <selection activeCell="CC1" sqref="CC1"/>
    </sheetView>
  </sheetViews>
  <sheetFormatPr defaultRowHeight="15" x14ac:dyDescent="0.25"/>
  <cols>
    <col min="3" max="4" width="18.28515625" bestFit="1" customWidth="1"/>
  </cols>
  <sheetData>
    <row r="1" spans="1:293" x14ac:dyDescent="0.25">
      <c r="A1" s="2" t="s">
        <v>0</v>
      </c>
      <c r="B1" s="2" t="s">
        <v>1</v>
      </c>
      <c r="C1" s="2" t="s">
        <v>2</v>
      </c>
      <c r="D1" s="2" t="s">
        <v>3</v>
      </c>
      <c r="E1" s="2" t="s">
        <v>4</v>
      </c>
      <c r="F1" s="2" t="s">
        <v>5</v>
      </c>
      <c r="G1" s="2" t="s">
        <v>6</v>
      </c>
      <c r="H1" s="2" t="s">
        <v>7</v>
      </c>
      <c r="I1" s="2" t="s">
        <v>8</v>
      </c>
      <c r="J1" s="2" t="s">
        <v>9</v>
      </c>
      <c r="K1" s="2" t="s">
        <v>10</v>
      </c>
      <c r="L1" s="2"/>
      <c r="M1" s="2" t="s">
        <v>11</v>
      </c>
      <c r="N1" s="2" t="s">
        <v>1201</v>
      </c>
      <c r="O1" s="2" t="s">
        <v>12</v>
      </c>
      <c r="P1" s="2"/>
      <c r="Q1" s="2"/>
      <c r="R1" s="2"/>
      <c r="S1" s="2"/>
      <c r="T1" s="2"/>
      <c r="U1" s="2"/>
      <c r="V1" s="2"/>
      <c r="W1" s="2"/>
      <c r="X1" s="2"/>
      <c r="Y1" s="2" t="s">
        <v>13</v>
      </c>
      <c r="Z1" s="2"/>
      <c r="AA1" s="2"/>
      <c r="AB1" s="2"/>
      <c r="AC1" s="2"/>
      <c r="AD1" s="2"/>
      <c r="AE1" s="2"/>
      <c r="AF1" s="2"/>
      <c r="AG1" s="2"/>
      <c r="AH1" s="2"/>
      <c r="AI1" s="2"/>
      <c r="AJ1" s="2"/>
      <c r="AK1" s="2"/>
      <c r="AL1" s="2"/>
      <c r="AM1" s="2"/>
      <c r="AN1" s="2"/>
      <c r="AO1" s="2"/>
      <c r="AP1" s="2"/>
      <c r="AQ1" s="2"/>
      <c r="AR1" s="2"/>
      <c r="AS1" s="2"/>
      <c r="AT1" s="2"/>
      <c r="AU1" s="2"/>
      <c r="AV1" s="2"/>
      <c r="AW1" s="2"/>
      <c r="AX1" s="2"/>
      <c r="AY1" s="2" t="s">
        <v>14</v>
      </c>
      <c r="AZ1" s="2"/>
      <c r="BA1" s="2"/>
      <c r="BB1" s="2"/>
      <c r="BC1" s="2"/>
      <c r="BD1" s="2"/>
      <c r="BE1" s="2"/>
      <c r="BF1" s="2"/>
      <c r="BG1" s="2"/>
      <c r="BH1" s="2"/>
      <c r="BI1" s="2" t="s">
        <v>15</v>
      </c>
      <c r="BJ1" s="2"/>
      <c r="BK1" s="2"/>
      <c r="BL1" s="2"/>
      <c r="BM1" s="2"/>
      <c r="BN1" s="2"/>
      <c r="BO1" s="2"/>
      <c r="BP1" s="2"/>
      <c r="BQ1" s="2"/>
      <c r="BR1" s="2"/>
      <c r="BS1" s="2"/>
      <c r="BT1" s="2"/>
      <c r="BU1" s="2"/>
      <c r="BV1" s="2"/>
      <c r="BW1" s="2"/>
      <c r="BX1" s="2" t="s">
        <v>16</v>
      </c>
      <c r="BY1" s="2"/>
      <c r="BZ1" s="2"/>
      <c r="CA1" s="2"/>
      <c r="CB1" s="2"/>
      <c r="CC1" s="2"/>
      <c r="CD1" s="2"/>
      <c r="CE1" s="2"/>
      <c r="CF1" s="2"/>
      <c r="CG1" s="2"/>
      <c r="CH1" s="2" t="s">
        <v>17</v>
      </c>
      <c r="CI1" s="2"/>
      <c r="CJ1" s="2"/>
      <c r="CK1" s="2" t="s">
        <v>18</v>
      </c>
      <c r="CL1" s="2"/>
      <c r="CM1" s="2"/>
      <c r="CN1" s="2"/>
      <c r="CO1" s="2" t="s">
        <v>19</v>
      </c>
      <c r="CP1" s="2"/>
      <c r="CQ1" s="2"/>
      <c r="CR1" s="2"/>
      <c r="CS1" s="2"/>
      <c r="CT1" s="2"/>
      <c r="CU1" s="2"/>
      <c r="CV1" s="2"/>
      <c r="CW1" s="2"/>
      <c r="CX1" s="2"/>
      <c r="CY1" s="2"/>
      <c r="CZ1" s="2"/>
      <c r="DA1" s="2"/>
      <c r="DB1" s="2"/>
      <c r="DC1" s="2"/>
      <c r="DD1" s="2"/>
      <c r="DE1" s="2"/>
      <c r="DF1" s="2"/>
      <c r="DG1" s="2"/>
      <c r="DH1" s="2"/>
      <c r="DI1" s="2"/>
      <c r="DJ1" s="2"/>
      <c r="DK1" s="2"/>
      <c r="DL1" s="2"/>
      <c r="DM1" s="2"/>
      <c r="DN1" s="2"/>
      <c r="DO1" s="2" t="s">
        <v>20</v>
      </c>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t="s">
        <v>21</v>
      </c>
      <c r="EY1" s="2"/>
      <c r="EZ1" s="2"/>
      <c r="FA1" s="2"/>
      <c r="FB1" s="2"/>
      <c r="FC1" s="2"/>
      <c r="FD1" s="2"/>
      <c r="FE1" s="2"/>
      <c r="FF1" s="2"/>
      <c r="FG1" s="2"/>
      <c r="FH1" s="2" t="s">
        <v>22</v>
      </c>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t="s">
        <v>23</v>
      </c>
      <c r="HB1" s="2"/>
      <c r="HC1" s="2"/>
      <c r="HD1" s="2"/>
      <c r="HE1" s="2"/>
      <c r="HF1" s="2"/>
      <c r="HG1" s="2"/>
      <c r="HH1" s="2"/>
      <c r="HI1" s="2"/>
      <c r="HJ1" s="2"/>
      <c r="HK1" s="2" t="s">
        <v>24</v>
      </c>
      <c r="HL1" s="2"/>
      <c r="HM1" s="2" t="s">
        <v>22</v>
      </c>
      <c r="HN1" s="2"/>
      <c r="HO1" s="2"/>
      <c r="HP1" s="2"/>
      <c r="HQ1" s="2"/>
      <c r="HR1" s="2" t="s">
        <v>23</v>
      </c>
      <c r="HS1" s="2"/>
      <c r="HT1" s="2"/>
      <c r="HU1" s="2"/>
      <c r="HV1" s="2"/>
      <c r="HW1" s="2"/>
      <c r="HX1" s="2"/>
      <c r="HY1" s="2"/>
      <c r="HZ1" s="2"/>
      <c r="IA1" s="2"/>
      <c r="IB1" s="2" t="s">
        <v>22</v>
      </c>
      <c r="IC1" s="2"/>
      <c r="ID1" s="2"/>
      <c r="IE1" s="2"/>
      <c r="IF1" s="2"/>
      <c r="IG1" s="2" t="s">
        <v>23</v>
      </c>
      <c r="IH1" s="2"/>
      <c r="II1" s="2"/>
      <c r="IJ1" s="2"/>
      <c r="IK1" s="2"/>
      <c r="IL1" s="2"/>
      <c r="IM1" s="2"/>
      <c r="IN1" s="2"/>
      <c r="IO1" s="2"/>
      <c r="IP1" s="2"/>
      <c r="IQ1" s="2" t="s">
        <v>25</v>
      </c>
      <c r="IR1" s="2"/>
      <c r="IS1" s="2"/>
      <c r="IT1" s="2"/>
      <c r="IU1" s="2"/>
      <c r="IV1" s="2"/>
      <c r="IW1" s="2"/>
      <c r="IX1" s="2"/>
      <c r="IY1" s="2"/>
      <c r="IZ1" s="2"/>
      <c r="JA1" s="2"/>
      <c r="JB1" s="2"/>
      <c r="JC1" s="2"/>
      <c r="JD1" s="2"/>
      <c r="JE1" s="2"/>
      <c r="JF1" s="2"/>
      <c r="JG1" s="2"/>
      <c r="JH1" s="2"/>
      <c r="JI1" s="2"/>
      <c r="JJ1" s="2"/>
      <c r="JK1" s="2" t="s">
        <v>26</v>
      </c>
      <c r="JL1" s="2"/>
      <c r="JM1" s="2"/>
      <c r="JN1" s="2"/>
      <c r="JO1" s="2"/>
      <c r="JP1" s="2"/>
      <c r="JQ1" s="2"/>
      <c r="JR1" s="2"/>
      <c r="JS1" s="2"/>
      <c r="JT1" s="2"/>
      <c r="JU1" s="2" t="s">
        <v>27</v>
      </c>
      <c r="JV1" s="2"/>
      <c r="JW1" s="2" t="s">
        <v>28</v>
      </c>
      <c r="JX1" s="2"/>
      <c r="JY1" s="2"/>
      <c r="JZ1" s="2"/>
      <c r="KA1" s="2"/>
      <c r="KB1" s="2"/>
      <c r="KC1" s="2"/>
      <c r="KD1" s="2"/>
      <c r="KE1" s="2"/>
      <c r="KF1" s="2"/>
      <c r="KG1" s="2" t="s">
        <v>29</v>
      </c>
    </row>
    <row r="2" spans="1:293" x14ac:dyDescent="0.25">
      <c r="A2" s="2"/>
      <c r="B2" s="2"/>
      <c r="C2" s="2"/>
      <c r="D2" s="2"/>
      <c r="E2" s="2"/>
      <c r="F2" s="2"/>
      <c r="G2" s="2"/>
      <c r="H2" s="2"/>
      <c r="I2" s="2"/>
      <c r="J2" s="2" t="s">
        <v>30</v>
      </c>
      <c r="K2" s="2" t="s">
        <v>31</v>
      </c>
      <c r="L2" s="2" t="s">
        <v>32</v>
      </c>
      <c r="M2" s="2" t="s">
        <v>30</v>
      </c>
      <c r="N2" s="2"/>
      <c r="O2" s="2" t="s">
        <v>33</v>
      </c>
      <c r="P2" s="2" t="s">
        <v>34</v>
      </c>
      <c r="Q2" s="2" t="s">
        <v>35</v>
      </c>
      <c r="R2" s="2" t="s">
        <v>36</v>
      </c>
      <c r="S2" s="2" t="s">
        <v>37</v>
      </c>
      <c r="T2" s="2" t="s">
        <v>38</v>
      </c>
      <c r="U2" s="2" t="s">
        <v>39</v>
      </c>
      <c r="V2" s="2" t="s">
        <v>40</v>
      </c>
      <c r="W2" s="2" t="s">
        <v>41</v>
      </c>
      <c r="X2" s="2" t="s">
        <v>42</v>
      </c>
      <c r="Y2" s="2" t="s">
        <v>43</v>
      </c>
      <c r="Z2" s="2" t="s">
        <v>44</v>
      </c>
      <c r="AA2" s="2" t="s">
        <v>45</v>
      </c>
      <c r="AB2" s="2" t="s">
        <v>46</v>
      </c>
      <c r="AC2" s="2" t="s">
        <v>47</v>
      </c>
      <c r="AD2" s="2" t="s">
        <v>48</v>
      </c>
      <c r="AE2" s="2" t="s">
        <v>49</v>
      </c>
      <c r="AF2" s="2" t="s">
        <v>50</v>
      </c>
      <c r="AG2" s="2" t="s">
        <v>51</v>
      </c>
      <c r="AH2" s="2" t="s">
        <v>52</v>
      </c>
      <c r="AI2" s="2" t="s">
        <v>53</v>
      </c>
      <c r="AJ2" s="2" t="s">
        <v>54</v>
      </c>
      <c r="AK2" s="2" t="s">
        <v>55</v>
      </c>
      <c r="AL2" s="2" t="s">
        <v>56</v>
      </c>
      <c r="AM2" s="2" t="s">
        <v>57</v>
      </c>
      <c r="AN2" s="2" t="s">
        <v>58</v>
      </c>
      <c r="AO2" s="2" t="s">
        <v>59</v>
      </c>
      <c r="AP2" s="2" t="s">
        <v>60</v>
      </c>
      <c r="AQ2" s="2" t="s">
        <v>61</v>
      </c>
      <c r="AR2" s="2" t="s">
        <v>62</v>
      </c>
      <c r="AS2" s="2" t="s">
        <v>63</v>
      </c>
      <c r="AT2" s="2" t="s">
        <v>64</v>
      </c>
      <c r="AU2" s="2" t="s">
        <v>65</v>
      </c>
      <c r="AV2" s="2" t="s">
        <v>66</v>
      </c>
      <c r="AW2" s="2" t="s">
        <v>67</v>
      </c>
      <c r="AX2" s="2" t="s">
        <v>68</v>
      </c>
      <c r="AY2" s="2">
        <v>1</v>
      </c>
      <c r="AZ2" s="2">
        <v>2</v>
      </c>
      <c r="BA2" s="2">
        <v>3</v>
      </c>
      <c r="BB2" s="2">
        <v>4</v>
      </c>
      <c r="BC2" s="2">
        <v>5</v>
      </c>
      <c r="BD2" s="2">
        <v>6</v>
      </c>
      <c r="BE2" s="2">
        <v>7</v>
      </c>
      <c r="BF2" s="2">
        <v>8</v>
      </c>
      <c r="BG2" s="2">
        <v>9</v>
      </c>
      <c r="BH2" s="2">
        <v>10</v>
      </c>
      <c r="BI2" s="2" t="s">
        <v>69</v>
      </c>
      <c r="BJ2" s="2" t="s">
        <v>70</v>
      </c>
      <c r="BK2" s="2" t="s">
        <v>71</v>
      </c>
      <c r="BL2" s="2" t="s">
        <v>72</v>
      </c>
      <c r="BM2" s="2" t="s">
        <v>73</v>
      </c>
      <c r="BN2" s="2" t="s">
        <v>74</v>
      </c>
      <c r="BO2" s="2" t="s">
        <v>75</v>
      </c>
      <c r="BP2" s="2" t="s">
        <v>76</v>
      </c>
      <c r="BQ2" s="2" t="s">
        <v>77</v>
      </c>
      <c r="BR2" s="2" t="s">
        <v>78</v>
      </c>
      <c r="BS2" s="2" t="s">
        <v>79</v>
      </c>
      <c r="BT2" s="2" t="s">
        <v>80</v>
      </c>
      <c r="BU2" s="2" t="s">
        <v>81</v>
      </c>
      <c r="BV2" s="2" t="s">
        <v>82</v>
      </c>
      <c r="BW2" s="2" t="s">
        <v>83</v>
      </c>
      <c r="BX2" s="2">
        <v>1</v>
      </c>
      <c r="BY2" s="2">
        <v>2</v>
      </c>
      <c r="BZ2" s="2">
        <v>3</v>
      </c>
      <c r="CA2" s="2">
        <v>4</v>
      </c>
      <c r="CB2" s="2">
        <v>5</v>
      </c>
      <c r="CC2" s="2">
        <v>6</v>
      </c>
      <c r="CD2" s="2">
        <v>7</v>
      </c>
      <c r="CE2" s="2">
        <v>8</v>
      </c>
      <c r="CF2" s="2">
        <v>9</v>
      </c>
      <c r="CG2" s="2">
        <v>10</v>
      </c>
      <c r="CH2" s="2" t="s">
        <v>84</v>
      </c>
      <c r="CI2" s="2" t="s">
        <v>85</v>
      </c>
      <c r="CJ2" s="2" t="s">
        <v>86</v>
      </c>
      <c r="CK2" s="2" t="s">
        <v>87</v>
      </c>
      <c r="CL2" s="2" t="s">
        <v>88</v>
      </c>
      <c r="CM2" s="2" t="s">
        <v>89</v>
      </c>
      <c r="CN2" s="2" t="s">
        <v>90</v>
      </c>
      <c r="CO2" s="2" t="s">
        <v>91</v>
      </c>
      <c r="CP2" s="2" t="s">
        <v>92</v>
      </c>
      <c r="CQ2" s="2" t="s">
        <v>93</v>
      </c>
      <c r="CR2" s="2" t="s">
        <v>94</v>
      </c>
      <c r="CS2" s="2" t="s">
        <v>95</v>
      </c>
      <c r="CT2" s="2" t="s">
        <v>96</v>
      </c>
      <c r="CU2" s="2" t="s">
        <v>97</v>
      </c>
      <c r="CV2" s="2" t="s">
        <v>98</v>
      </c>
      <c r="CW2" s="2" t="s">
        <v>99</v>
      </c>
      <c r="CX2" s="2" t="s">
        <v>100</v>
      </c>
      <c r="CY2" s="2" t="s">
        <v>101</v>
      </c>
      <c r="CZ2" s="2" t="s">
        <v>102</v>
      </c>
      <c r="DA2" s="2" t="s">
        <v>103</v>
      </c>
      <c r="DB2" s="2" t="s">
        <v>104</v>
      </c>
      <c r="DC2" s="2" t="s">
        <v>105</v>
      </c>
      <c r="DD2" s="2" t="s">
        <v>106</v>
      </c>
      <c r="DE2" s="2" t="s">
        <v>107</v>
      </c>
      <c r="DF2" s="2" t="s">
        <v>108</v>
      </c>
      <c r="DG2" s="2" t="s">
        <v>109</v>
      </c>
      <c r="DH2" s="2" t="s">
        <v>110</v>
      </c>
      <c r="DI2" s="2" t="s">
        <v>111</v>
      </c>
      <c r="DJ2" s="2" t="s">
        <v>112</v>
      </c>
      <c r="DK2" s="2" t="s">
        <v>113</v>
      </c>
      <c r="DL2" s="2" t="s">
        <v>88</v>
      </c>
      <c r="DM2" s="2" t="s">
        <v>114</v>
      </c>
      <c r="DN2" s="2" t="s">
        <v>115</v>
      </c>
      <c r="DO2" s="2" t="s">
        <v>116</v>
      </c>
      <c r="DP2" s="2" t="s">
        <v>117</v>
      </c>
      <c r="DQ2" s="2" t="s">
        <v>118</v>
      </c>
      <c r="DR2" s="2" t="s">
        <v>119</v>
      </c>
      <c r="DS2" s="2" t="s">
        <v>120</v>
      </c>
      <c r="DT2" s="2" t="s">
        <v>121</v>
      </c>
      <c r="DU2" s="2" t="s">
        <v>122</v>
      </c>
      <c r="DV2" s="2" t="s">
        <v>123</v>
      </c>
      <c r="DW2" s="2" t="s">
        <v>124</v>
      </c>
      <c r="DX2" s="2" t="s">
        <v>125</v>
      </c>
      <c r="DY2" s="2" t="s">
        <v>126</v>
      </c>
      <c r="DZ2" s="2" t="s">
        <v>127</v>
      </c>
      <c r="EA2" s="2" t="s">
        <v>128</v>
      </c>
      <c r="EB2" s="2" t="s">
        <v>129</v>
      </c>
      <c r="EC2" s="2" t="s">
        <v>130</v>
      </c>
      <c r="ED2" s="2" t="s">
        <v>131</v>
      </c>
      <c r="EE2" s="2" t="s">
        <v>132</v>
      </c>
      <c r="EF2" s="2" t="s">
        <v>133</v>
      </c>
      <c r="EG2" s="2" t="s">
        <v>134</v>
      </c>
      <c r="EH2" s="2" t="s">
        <v>135</v>
      </c>
      <c r="EI2" s="2" t="s">
        <v>136</v>
      </c>
      <c r="EJ2" s="2" t="s">
        <v>137</v>
      </c>
      <c r="EK2" s="2" t="s">
        <v>138</v>
      </c>
      <c r="EL2" s="2" t="s">
        <v>139</v>
      </c>
      <c r="EM2" s="2" t="s">
        <v>140</v>
      </c>
      <c r="EN2" s="2" t="s">
        <v>141</v>
      </c>
      <c r="EO2" s="2" t="s">
        <v>142</v>
      </c>
      <c r="EP2" s="2" t="s">
        <v>143</v>
      </c>
      <c r="EQ2" s="2" t="s">
        <v>144</v>
      </c>
      <c r="ER2" s="2" t="s">
        <v>145</v>
      </c>
      <c r="ES2" s="2" t="s">
        <v>146</v>
      </c>
      <c r="ET2" s="2" t="s">
        <v>147</v>
      </c>
      <c r="EU2" s="2" t="s">
        <v>148</v>
      </c>
      <c r="EV2" s="2" t="s">
        <v>149</v>
      </c>
      <c r="EW2" s="2" t="s">
        <v>150</v>
      </c>
      <c r="EX2" s="2">
        <v>1</v>
      </c>
      <c r="EY2" s="2">
        <v>2</v>
      </c>
      <c r="EZ2" s="2">
        <v>3</v>
      </c>
      <c r="FA2" s="2">
        <v>4</v>
      </c>
      <c r="FB2" s="2">
        <v>5</v>
      </c>
      <c r="FC2" s="2">
        <v>6</v>
      </c>
      <c r="FD2" s="2">
        <v>7</v>
      </c>
      <c r="FE2" s="2">
        <v>8</v>
      </c>
      <c r="FF2" s="2">
        <v>9</v>
      </c>
      <c r="FG2" s="2">
        <v>10</v>
      </c>
      <c r="FH2" s="2" t="s">
        <v>151</v>
      </c>
      <c r="FI2" s="2" t="s">
        <v>152</v>
      </c>
      <c r="FJ2" s="2" t="s">
        <v>153</v>
      </c>
      <c r="FK2" s="2" t="s">
        <v>154</v>
      </c>
      <c r="FL2" s="2" t="s">
        <v>155</v>
      </c>
      <c r="FM2" s="2" t="s">
        <v>156</v>
      </c>
      <c r="FN2" s="2" t="s">
        <v>157</v>
      </c>
      <c r="FO2" s="2" t="s">
        <v>158</v>
      </c>
      <c r="FP2" s="2" t="s">
        <v>159</v>
      </c>
      <c r="FQ2" s="2" t="s">
        <v>160</v>
      </c>
      <c r="FR2" s="2" t="s">
        <v>161</v>
      </c>
      <c r="FS2" s="2" t="s">
        <v>162</v>
      </c>
      <c r="FT2" s="2" t="s">
        <v>163</v>
      </c>
      <c r="FU2" s="2" t="s">
        <v>164</v>
      </c>
      <c r="FV2" s="2" t="s">
        <v>165</v>
      </c>
      <c r="FW2" s="2" t="s">
        <v>166</v>
      </c>
      <c r="FX2" s="2" t="s">
        <v>167</v>
      </c>
      <c r="FY2" s="2" t="s">
        <v>168</v>
      </c>
      <c r="FZ2" s="2" t="s">
        <v>169</v>
      </c>
      <c r="GA2" s="2" t="s">
        <v>170</v>
      </c>
      <c r="GB2" s="2" t="s">
        <v>171</v>
      </c>
      <c r="GC2" s="2" t="s">
        <v>172</v>
      </c>
      <c r="GD2" s="2" t="s">
        <v>173</v>
      </c>
      <c r="GE2" s="2" t="s">
        <v>174</v>
      </c>
      <c r="GF2" s="2" t="s">
        <v>175</v>
      </c>
      <c r="GG2" s="2" t="s">
        <v>176</v>
      </c>
      <c r="GH2" s="2" t="s">
        <v>177</v>
      </c>
      <c r="GI2" s="2" t="s">
        <v>178</v>
      </c>
      <c r="GJ2" s="2" t="s">
        <v>179</v>
      </c>
      <c r="GK2" s="2" t="s">
        <v>180</v>
      </c>
      <c r="GL2" s="2" t="s">
        <v>181</v>
      </c>
      <c r="GM2" s="2" t="s">
        <v>182</v>
      </c>
      <c r="GN2" s="2" t="s">
        <v>183</v>
      </c>
      <c r="GO2" s="2" t="s">
        <v>184</v>
      </c>
      <c r="GP2" s="2" t="s">
        <v>185</v>
      </c>
      <c r="GQ2" s="2" t="s">
        <v>176</v>
      </c>
      <c r="GR2" s="2" t="s">
        <v>177</v>
      </c>
      <c r="GS2" s="2" t="s">
        <v>178</v>
      </c>
      <c r="GT2" s="2" t="s">
        <v>179</v>
      </c>
      <c r="GU2" s="2" t="s">
        <v>180</v>
      </c>
      <c r="GV2" s="2" t="s">
        <v>186</v>
      </c>
      <c r="GW2" s="2" t="s">
        <v>187</v>
      </c>
      <c r="GX2" s="2" t="s">
        <v>188</v>
      </c>
      <c r="GY2" s="2" t="s">
        <v>189</v>
      </c>
      <c r="GZ2" s="2" t="s">
        <v>190</v>
      </c>
      <c r="HA2" s="2">
        <v>1</v>
      </c>
      <c r="HB2" s="2">
        <v>2</v>
      </c>
      <c r="HC2" s="2">
        <v>3</v>
      </c>
      <c r="HD2" s="2">
        <v>4</v>
      </c>
      <c r="HE2" s="2">
        <v>5</v>
      </c>
      <c r="HF2" s="2">
        <v>6</v>
      </c>
      <c r="HG2" s="2">
        <v>7</v>
      </c>
      <c r="HH2" s="2">
        <v>8</v>
      </c>
      <c r="HI2" s="2">
        <v>9</v>
      </c>
      <c r="HJ2" s="2">
        <v>10</v>
      </c>
      <c r="HK2" s="2" t="s">
        <v>191</v>
      </c>
      <c r="HL2" s="2" t="s">
        <v>192</v>
      </c>
      <c r="HM2" s="2" t="s">
        <v>193</v>
      </c>
      <c r="HN2" s="2" t="s">
        <v>194</v>
      </c>
      <c r="HO2" s="2" t="s">
        <v>195</v>
      </c>
      <c r="HP2" s="2" t="s">
        <v>196</v>
      </c>
      <c r="HQ2" s="2" t="s">
        <v>197</v>
      </c>
      <c r="HR2" s="2">
        <v>1</v>
      </c>
      <c r="HS2" s="2">
        <v>2</v>
      </c>
      <c r="HT2" s="2">
        <v>3</v>
      </c>
      <c r="HU2" s="2">
        <v>4</v>
      </c>
      <c r="HV2" s="2">
        <v>5</v>
      </c>
      <c r="HW2" s="2">
        <v>6</v>
      </c>
      <c r="HX2" s="2">
        <v>7</v>
      </c>
      <c r="HY2" s="2">
        <v>8</v>
      </c>
      <c r="HZ2" s="2">
        <v>9</v>
      </c>
      <c r="IA2" s="2">
        <v>10</v>
      </c>
      <c r="IB2" s="2" t="s">
        <v>186</v>
      </c>
      <c r="IC2" s="2" t="s">
        <v>187</v>
      </c>
      <c r="ID2" s="2" t="s">
        <v>188</v>
      </c>
      <c r="IE2" s="2" t="s">
        <v>189</v>
      </c>
      <c r="IF2" s="2" t="s">
        <v>190</v>
      </c>
      <c r="IG2" s="2">
        <v>1</v>
      </c>
      <c r="IH2" s="2">
        <v>2</v>
      </c>
      <c r="II2" s="2">
        <v>3</v>
      </c>
      <c r="IJ2" s="2">
        <v>4</v>
      </c>
      <c r="IK2" s="2">
        <v>5</v>
      </c>
      <c r="IL2" s="2">
        <v>6</v>
      </c>
      <c r="IM2" s="2">
        <v>7</v>
      </c>
      <c r="IN2" s="2">
        <v>8</v>
      </c>
      <c r="IO2" s="2">
        <v>9</v>
      </c>
      <c r="IP2" s="2">
        <v>10</v>
      </c>
      <c r="IQ2" s="2" t="s">
        <v>176</v>
      </c>
      <c r="IR2" s="2" t="s">
        <v>177</v>
      </c>
      <c r="IS2" s="2" t="s">
        <v>178</v>
      </c>
      <c r="IT2" s="2" t="s">
        <v>198</v>
      </c>
      <c r="IU2" s="2" t="s">
        <v>180</v>
      </c>
      <c r="IV2" s="2" t="s">
        <v>199</v>
      </c>
      <c r="IW2" s="2" t="s">
        <v>200</v>
      </c>
      <c r="IX2" s="2" t="s">
        <v>201</v>
      </c>
      <c r="IY2" s="2" t="s">
        <v>202</v>
      </c>
      <c r="IZ2" s="2" t="s">
        <v>203</v>
      </c>
      <c r="JA2" s="2" t="s">
        <v>204</v>
      </c>
      <c r="JB2" s="2" t="s">
        <v>205</v>
      </c>
      <c r="JC2" s="2" t="s">
        <v>206</v>
      </c>
      <c r="JD2" s="2" t="s">
        <v>207</v>
      </c>
      <c r="JE2" s="2" t="s">
        <v>208</v>
      </c>
      <c r="JF2" s="2" t="s">
        <v>209</v>
      </c>
      <c r="JG2" s="2" t="s">
        <v>210</v>
      </c>
      <c r="JH2" s="2" t="s">
        <v>211</v>
      </c>
      <c r="JI2" s="2" t="s">
        <v>212</v>
      </c>
      <c r="JJ2" s="2" t="s">
        <v>213</v>
      </c>
      <c r="JK2" s="2">
        <v>1</v>
      </c>
      <c r="JL2" s="2">
        <v>2</v>
      </c>
      <c r="JM2" s="2">
        <v>3</v>
      </c>
      <c r="JN2" s="2">
        <v>4</v>
      </c>
      <c r="JO2" s="2">
        <v>5</v>
      </c>
      <c r="JP2" s="2">
        <v>6</v>
      </c>
      <c r="JQ2" s="2">
        <v>7</v>
      </c>
      <c r="JR2" s="2">
        <v>8</v>
      </c>
      <c r="JS2" s="2">
        <v>9</v>
      </c>
      <c r="JT2" s="2">
        <v>10</v>
      </c>
      <c r="JU2" s="2" t="s">
        <v>191</v>
      </c>
      <c r="JV2" s="2" t="s">
        <v>192</v>
      </c>
      <c r="JW2" s="2">
        <v>1</v>
      </c>
      <c r="JX2" s="2">
        <v>2</v>
      </c>
      <c r="JY2" s="2">
        <v>3</v>
      </c>
      <c r="JZ2" s="2">
        <v>4</v>
      </c>
      <c r="KA2" s="2">
        <v>5</v>
      </c>
      <c r="KB2" s="2">
        <v>6</v>
      </c>
      <c r="KC2" s="2">
        <v>7</v>
      </c>
      <c r="KD2" s="2">
        <v>8</v>
      </c>
      <c r="KE2" s="2">
        <v>9</v>
      </c>
      <c r="KF2" s="2">
        <v>10</v>
      </c>
      <c r="KG2" s="2" t="s">
        <v>214</v>
      </c>
    </row>
    <row r="3" spans="1:293" x14ac:dyDescent="0.25">
      <c r="B3">
        <v>99478396</v>
      </c>
      <c r="C3" s="1">
        <v>43771.908530092594</v>
      </c>
      <c r="D3" s="1">
        <v>43771.910034722219</v>
      </c>
      <c r="J3" t="s">
        <v>215</v>
      </c>
      <c r="K3" t="s">
        <v>31</v>
      </c>
      <c r="M3" t="s">
        <v>216</v>
      </c>
      <c r="N3">
        <f>M3-J3</f>
        <v>262</v>
      </c>
      <c r="O3" t="s">
        <v>33</v>
      </c>
      <c r="Y3" t="s">
        <v>217</v>
      </c>
      <c r="AD3" t="s">
        <v>217</v>
      </c>
      <c r="AI3" t="s">
        <v>217</v>
      </c>
      <c r="BG3">
        <v>9</v>
      </c>
      <c r="BJ3" t="s">
        <v>218</v>
      </c>
      <c r="BO3" t="s">
        <v>218</v>
      </c>
      <c r="BT3" t="s">
        <v>218</v>
      </c>
      <c r="CE3">
        <v>8</v>
      </c>
      <c r="CJ3" t="s">
        <v>86</v>
      </c>
      <c r="IQ3" t="s">
        <v>217</v>
      </c>
      <c r="IV3" t="s">
        <v>217</v>
      </c>
      <c r="JA3" t="s">
        <v>217</v>
      </c>
      <c r="JF3" t="s">
        <v>217</v>
      </c>
      <c r="JS3">
        <v>9</v>
      </c>
      <c r="JU3" t="s">
        <v>191</v>
      </c>
      <c r="KE3">
        <v>9</v>
      </c>
    </row>
    <row r="4" spans="1:293" x14ac:dyDescent="0.25">
      <c r="B4">
        <v>99478396</v>
      </c>
      <c r="C4" s="1">
        <v>43768.574074074073</v>
      </c>
      <c r="D4" s="1">
        <v>43768.576469907406</v>
      </c>
      <c r="J4" t="s">
        <v>219</v>
      </c>
      <c r="K4" t="s">
        <v>31</v>
      </c>
      <c r="M4" t="s">
        <v>220</v>
      </c>
      <c r="N4">
        <f t="shared" ref="N4:N67" si="0">M4-J4</f>
        <v>183</v>
      </c>
      <c r="P4" t="s">
        <v>34</v>
      </c>
      <c r="X4" t="s">
        <v>221</v>
      </c>
      <c r="Z4" t="s">
        <v>218</v>
      </c>
      <c r="AE4" t="s">
        <v>218</v>
      </c>
      <c r="AK4" t="s">
        <v>222</v>
      </c>
      <c r="BE4">
        <v>7</v>
      </c>
      <c r="BJ4" t="s">
        <v>218</v>
      </c>
      <c r="BO4" t="s">
        <v>218</v>
      </c>
      <c r="BT4" t="s">
        <v>218</v>
      </c>
      <c r="CE4">
        <v>8</v>
      </c>
      <c r="CI4" t="s">
        <v>85</v>
      </c>
      <c r="IQ4" t="s">
        <v>217</v>
      </c>
      <c r="IV4" t="s">
        <v>217</v>
      </c>
      <c r="JA4" t="s">
        <v>217</v>
      </c>
      <c r="JF4" t="s">
        <v>217</v>
      </c>
      <c r="JT4">
        <v>10</v>
      </c>
      <c r="JU4" t="s">
        <v>191</v>
      </c>
      <c r="KE4">
        <v>9</v>
      </c>
      <c r="KG4" t="s">
        <v>223</v>
      </c>
    </row>
    <row r="5" spans="1:293" x14ac:dyDescent="0.25">
      <c r="B5">
        <v>99478396</v>
      </c>
      <c r="C5" s="1">
        <v>43764.586863425924</v>
      </c>
      <c r="D5" s="1">
        <v>43764.590520833335</v>
      </c>
      <c r="J5" t="s">
        <v>224</v>
      </c>
      <c r="K5" t="s">
        <v>31</v>
      </c>
      <c r="M5" t="s">
        <v>225</v>
      </c>
      <c r="N5">
        <f t="shared" si="0"/>
        <v>244</v>
      </c>
      <c r="R5" t="s">
        <v>36</v>
      </c>
      <c r="U5" t="s">
        <v>39</v>
      </c>
      <c r="Y5" t="s">
        <v>217</v>
      </c>
      <c r="AD5" t="s">
        <v>217</v>
      </c>
      <c r="AI5" t="s">
        <v>217</v>
      </c>
      <c r="BF5">
        <v>8</v>
      </c>
      <c r="BK5" t="s">
        <v>222</v>
      </c>
      <c r="BO5" t="s">
        <v>218</v>
      </c>
      <c r="BU5" t="s">
        <v>222</v>
      </c>
      <c r="CB5">
        <v>5</v>
      </c>
      <c r="CH5" t="s">
        <v>84</v>
      </c>
      <c r="CK5" t="s">
        <v>87</v>
      </c>
      <c r="CX5" t="s">
        <v>100</v>
      </c>
      <c r="DT5" t="s">
        <v>217</v>
      </c>
      <c r="DY5" t="s">
        <v>217</v>
      </c>
      <c r="ED5" t="s">
        <v>217</v>
      </c>
      <c r="EI5" t="s">
        <v>217</v>
      </c>
      <c r="EN5" t="s">
        <v>217</v>
      </c>
      <c r="ES5" t="s">
        <v>217</v>
      </c>
      <c r="FG5">
        <v>10</v>
      </c>
      <c r="FH5" t="s">
        <v>217</v>
      </c>
      <c r="FM5" t="s">
        <v>217</v>
      </c>
      <c r="FR5" t="s">
        <v>217</v>
      </c>
      <c r="FW5" t="s">
        <v>217</v>
      </c>
      <c r="GB5" t="s">
        <v>217</v>
      </c>
      <c r="GL5" t="s">
        <v>217</v>
      </c>
      <c r="GQ5" t="s">
        <v>217</v>
      </c>
      <c r="GV5" t="s">
        <v>217</v>
      </c>
      <c r="HJ5">
        <v>10</v>
      </c>
      <c r="HK5" t="s">
        <v>191</v>
      </c>
      <c r="KD5">
        <v>8</v>
      </c>
    </row>
    <row r="6" spans="1:293" x14ac:dyDescent="0.25">
      <c r="B6">
        <v>99478396</v>
      </c>
      <c r="C6" s="1">
        <v>43763.918310185189</v>
      </c>
      <c r="D6" s="1">
        <v>43763.921851851854</v>
      </c>
      <c r="J6" t="s">
        <v>226</v>
      </c>
      <c r="K6" t="s">
        <v>31</v>
      </c>
      <c r="M6" t="s">
        <v>227</v>
      </c>
      <c r="N6">
        <f t="shared" si="0"/>
        <v>287</v>
      </c>
      <c r="O6" t="s">
        <v>33</v>
      </c>
      <c r="Z6" t="s">
        <v>218</v>
      </c>
      <c r="AE6" t="s">
        <v>218</v>
      </c>
      <c r="AJ6" t="s">
        <v>218</v>
      </c>
      <c r="BF6">
        <v>8</v>
      </c>
      <c r="BJ6" t="s">
        <v>218</v>
      </c>
      <c r="BO6" t="s">
        <v>218</v>
      </c>
      <c r="BT6" t="s">
        <v>218</v>
      </c>
      <c r="CE6">
        <v>8</v>
      </c>
      <c r="CI6" t="s">
        <v>85</v>
      </c>
      <c r="IR6" t="s">
        <v>218</v>
      </c>
      <c r="IW6" t="s">
        <v>218</v>
      </c>
      <c r="JB6" t="s">
        <v>218</v>
      </c>
      <c r="JG6" t="s">
        <v>218</v>
      </c>
      <c r="JQ6">
        <v>7</v>
      </c>
      <c r="JU6" t="s">
        <v>191</v>
      </c>
      <c r="KC6">
        <v>7</v>
      </c>
      <c r="KG6" t="s">
        <v>228</v>
      </c>
    </row>
    <row r="7" spans="1:293" x14ac:dyDescent="0.25">
      <c r="B7">
        <v>99478396</v>
      </c>
      <c r="C7" s="1">
        <v>43762.836631944447</v>
      </c>
      <c r="D7" s="1">
        <v>43762.841412037036</v>
      </c>
      <c r="J7" t="s">
        <v>229</v>
      </c>
      <c r="K7" t="s">
        <v>31</v>
      </c>
      <c r="M7" t="s">
        <v>216</v>
      </c>
      <c r="N7">
        <f t="shared" si="0"/>
        <v>199</v>
      </c>
      <c r="P7" t="s">
        <v>34</v>
      </c>
      <c r="W7" t="s">
        <v>41</v>
      </c>
      <c r="Z7" t="s">
        <v>218</v>
      </c>
      <c r="AD7" t="s">
        <v>217</v>
      </c>
      <c r="AJ7" t="s">
        <v>218</v>
      </c>
      <c r="BF7">
        <v>8</v>
      </c>
      <c r="BJ7" t="s">
        <v>218</v>
      </c>
      <c r="BO7" t="s">
        <v>218</v>
      </c>
      <c r="BT7" t="s">
        <v>218</v>
      </c>
      <c r="CD7">
        <v>7</v>
      </c>
      <c r="CI7" t="s">
        <v>85</v>
      </c>
      <c r="IQ7" t="s">
        <v>217</v>
      </c>
      <c r="IV7" t="s">
        <v>217</v>
      </c>
      <c r="JA7" t="s">
        <v>217</v>
      </c>
      <c r="JG7" t="s">
        <v>218</v>
      </c>
      <c r="JS7">
        <v>9</v>
      </c>
      <c r="JU7" t="s">
        <v>191</v>
      </c>
      <c r="KD7">
        <v>8</v>
      </c>
      <c r="KG7" t="s">
        <v>230</v>
      </c>
    </row>
    <row r="8" spans="1:293" x14ac:dyDescent="0.25">
      <c r="B8">
        <v>99478396</v>
      </c>
      <c r="C8" s="1">
        <v>43761.380046296297</v>
      </c>
      <c r="D8" s="1">
        <v>43761.392152777778</v>
      </c>
      <c r="J8" t="s">
        <v>231</v>
      </c>
      <c r="K8" t="s">
        <v>31</v>
      </c>
      <c r="M8" t="s">
        <v>220</v>
      </c>
      <c r="N8">
        <f t="shared" si="0"/>
        <v>87</v>
      </c>
      <c r="O8" t="s">
        <v>33</v>
      </c>
      <c r="Z8" t="s">
        <v>218</v>
      </c>
      <c r="AF8" t="s">
        <v>222</v>
      </c>
      <c r="AK8" t="s">
        <v>222</v>
      </c>
      <c r="BC8">
        <v>5</v>
      </c>
      <c r="BK8" t="s">
        <v>222</v>
      </c>
      <c r="BP8" t="s">
        <v>222</v>
      </c>
      <c r="BU8" t="s">
        <v>222</v>
      </c>
      <c r="CB8">
        <v>5</v>
      </c>
      <c r="CH8" t="s">
        <v>84</v>
      </c>
      <c r="CK8" t="s">
        <v>87</v>
      </c>
      <c r="DG8" t="s">
        <v>109</v>
      </c>
      <c r="DU8" t="s">
        <v>218</v>
      </c>
      <c r="DZ8" t="s">
        <v>218</v>
      </c>
      <c r="EE8" t="s">
        <v>218</v>
      </c>
      <c r="EJ8" t="s">
        <v>218</v>
      </c>
      <c r="EO8" t="s">
        <v>218</v>
      </c>
      <c r="ET8" t="s">
        <v>218</v>
      </c>
      <c r="FD8">
        <v>7</v>
      </c>
      <c r="FH8" t="s">
        <v>217</v>
      </c>
      <c r="FM8" t="s">
        <v>217</v>
      </c>
      <c r="FT8" t="s">
        <v>222</v>
      </c>
      <c r="FY8" t="s">
        <v>222</v>
      </c>
      <c r="GB8" t="s">
        <v>217</v>
      </c>
      <c r="GP8" t="s">
        <v>232</v>
      </c>
      <c r="GQ8" t="s">
        <v>217</v>
      </c>
      <c r="GZ8" t="s">
        <v>232</v>
      </c>
      <c r="HG8">
        <v>7</v>
      </c>
      <c r="HL8" t="s">
        <v>192</v>
      </c>
      <c r="JZ8">
        <v>4</v>
      </c>
      <c r="KG8" t="s">
        <v>233</v>
      </c>
    </row>
    <row r="9" spans="1:293" x14ac:dyDescent="0.25">
      <c r="B9">
        <v>99478396</v>
      </c>
      <c r="C9" s="1">
        <v>43759.19027777778</v>
      </c>
      <c r="D9" s="1">
        <v>43759.202233796299</v>
      </c>
      <c r="J9" t="s">
        <v>229</v>
      </c>
      <c r="K9" t="s">
        <v>31</v>
      </c>
      <c r="M9" t="s">
        <v>225</v>
      </c>
      <c r="N9">
        <f t="shared" si="0"/>
        <v>190</v>
      </c>
      <c r="O9" t="s">
        <v>33</v>
      </c>
      <c r="Z9" t="s">
        <v>218</v>
      </c>
      <c r="AE9" t="s">
        <v>218</v>
      </c>
      <c r="AJ9" t="s">
        <v>218</v>
      </c>
      <c r="BF9">
        <v>8</v>
      </c>
      <c r="BJ9" t="s">
        <v>218</v>
      </c>
      <c r="BO9" t="s">
        <v>218</v>
      </c>
      <c r="BT9" t="s">
        <v>218</v>
      </c>
      <c r="CE9">
        <v>8</v>
      </c>
      <c r="CH9" t="s">
        <v>84</v>
      </c>
      <c r="CK9" t="s">
        <v>87</v>
      </c>
      <c r="DK9" t="s">
        <v>113</v>
      </c>
      <c r="DT9" t="s">
        <v>217</v>
      </c>
      <c r="DY9" t="s">
        <v>217</v>
      </c>
      <c r="ED9" t="s">
        <v>217</v>
      </c>
      <c r="EI9" t="s">
        <v>217</v>
      </c>
      <c r="EN9" t="s">
        <v>217</v>
      </c>
      <c r="ES9" t="s">
        <v>217</v>
      </c>
      <c r="FG9">
        <v>10</v>
      </c>
      <c r="FH9" t="s">
        <v>217</v>
      </c>
      <c r="FM9" t="s">
        <v>217</v>
      </c>
      <c r="FR9" t="s">
        <v>217</v>
      </c>
      <c r="FW9" t="s">
        <v>217</v>
      </c>
      <c r="GB9" t="s">
        <v>217</v>
      </c>
      <c r="GL9" t="s">
        <v>217</v>
      </c>
      <c r="GQ9" t="s">
        <v>217</v>
      </c>
      <c r="GW9" t="s">
        <v>218</v>
      </c>
      <c r="HJ9">
        <v>10</v>
      </c>
      <c r="HK9" t="s">
        <v>191</v>
      </c>
      <c r="KE9">
        <v>9</v>
      </c>
    </row>
    <row r="10" spans="1:293" x14ac:dyDescent="0.25">
      <c r="B10">
        <v>99478396</v>
      </c>
      <c r="C10" s="1">
        <v>43758.59039351852</v>
      </c>
      <c r="D10" s="1">
        <v>43758.593773148146</v>
      </c>
      <c r="J10" t="s">
        <v>234</v>
      </c>
      <c r="K10" t="s">
        <v>31</v>
      </c>
      <c r="M10" t="s">
        <v>235</v>
      </c>
      <c r="N10">
        <f t="shared" si="0"/>
        <v>93</v>
      </c>
      <c r="P10" t="s">
        <v>34</v>
      </c>
      <c r="Z10" t="s">
        <v>218</v>
      </c>
      <c r="AE10" t="s">
        <v>218</v>
      </c>
      <c r="AJ10" t="s">
        <v>218</v>
      </c>
      <c r="BE10">
        <v>7</v>
      </c>
      <c r="BJ10" t="s">
        <v>218</v>
      </c>
      <c r="BO10" t="s">
        <v>218</v>
      </c>
      <c r="BT10" t="s">
        <v>218</v>
      </c>
      <c r="CC10">
        <v>6</v>
      </c>
      <c r="CI10" t="s">
        <v>85</v>
      </c>
      <c r="IR10" t="s">
        <v>218</v>
      </c>
      <c r="IW10" t="s">
        <v>218</v>
      </c>
      <c r="JB10" t="s">
        <v>218</v>
      </c>
      <c r="JG10" t="s">
        <v>218</v>
      </c>
      <c r="JR10">
        <v>8</v>
      </c>
      <c r="JV10" t="s">
        <v>192</v>
      </c>
      <c r="KA10">
        <v>5</v>
      </c>
    </row>
    <row r="11" spans="1:293" x14ac:dyDescent="0.25">
      <c r="B11">
        <v>99478396</v>
      </c>
      <c r="C11" s="1">
        <v>43757.482025462959</v>
      </c>
      <c r="D11" s="1">
        <v>43757.499236111114</v>
      </c>
      <c r="J11" t="s">
        <v>236</v>
      </c>
      <c r="K11" t="s">
        <v>31</v>
      </c>
      <c r="M11" t="s">
        <v>237</v>
      </c>
      <c r="N11">
        <f t="shared" si="0"/>
        <v>130</v>
      </c>
      <c r="P11" t="s">
        <v>34</v>
      </c>
      <c r="U11" t="s">
        <v>39</v>
      </c>
      <c r="AC11" t="s">
        <v>232</v>
      </c>
      <c r="AF11" t="s">
        <v>222</v>
      </c>
      <c r="AK11" t="s">
        <v>222</v>
      </c>
      <c r="BC11">
        <v>5</v>
      </c>
      <c r="BJ11" t="s">
        <v>218</v>
      </c>
      <c r="BP11" t="s">
        <v>222</v>
      </c>
      <c r="BU11" t="s">
        <v>222</v>
      </c>
      <c r="CB11">
        <v>5</v>
      </c>
      <c r="CH11" t="s">
        <v>84</v>
      </c>
      <c r="CM11" t="s">
        <v>89</v>
      </c>
      <c r="HN11" t="s">
        <v>218</v>
      </c>
      <c r="HX11">
        <v>7</v>
      </c>
      <c r="KA11">
        <v>5</v>
      </c>
      <c r="KG11" t="s">
        <v>238</v>
      </c>
    </row>
    <row r="12" spans="1:293" x14ac:dyDescent="0.25">
      <c r="B12">
        <v>99478396</v>
      </c>
      <c r="C12" s="1">
        <v>43755.845601851855</v>
      </c>
      <c r="D12" s="1">
        <v>43755.848449074074</v>
      </c>
      <c r="J12" t="s">
        <v>239</v>
      </c>
      <c r="K12" t="s">
        <v>31</v>
      </c>
      <c r="M12" t="s">
        <v>225</v>
      </c>
      <c r="N12">
        <f t="shared" si="0"/>
        <v>247</v>
      </c>
      <c r="O12" t="s">
        <v>33</v>
      </c>
      <c r="R12" t="s">
        <v>36</v>
      </c>
      <c r="V12" t="s">
        <v>40</v>
      </c>
      <c r="Z12" t="s">
        <v>218</v>
      </c>
      <c r="AE12" t="s">
        <v>218</v>
      </c>
      <c r="AJ12" t="s">
        <v>218</v>
      </c>
      <c r="BE12">
        <v>7</v>
      </c>
      <c r="BJ12" t="s">
        <v>218</v>
      </c>
      <c r="BO12" t="s">
        <v>218</v>
      </c>
      <c r="BT12" t="s">
        <v>218</v>
      </c>
      <c r="CD12">
        <v>7</v>
      </c>
      <c r="CH12" t="s">
        <v>84</v>
      </c>
      <c r="CM12" t="s">
        <v>89</v>
      </c>
      <c r="HM12" t="s">
        <v>217</v>
      </c>
      <c r="HZ12">
        <v>9</v>
      </c>
      <c r="KB12">
        <v>6</v>
      </c>
      <c r="KG12" t="s">
        <v>240</v>
      </c>
    </row>
    <row r="13" spans="1:293" x14ac:dyDescent="0.25">
      <c r="B13">
        <v>99478396</v>
      </c>
      <c r="C13" s="1">
        <v>43755.587488425925</v>
      </c>
      <c r="D13" s="1">
        <v>43755.591053240743</v>
      </c>
      <c r="J13" t="s">
        <v>241</v>
      </c>
      <c r="K13" t="s">
        <v>31</v>
      </c>
      <c r="M13" t="s">
        <v>242</v>
      </c>
      <c r="N13">
        <f t="shared" si="0"/>
        <v>197</v>
      </c>
      <c r="O13" t="s">
        <v>33</v>
      </c>
      <c r="R13" t="s">
        <v>36</v>
      </c>
      <c r="Z13" t="s">
        <v>218</v>
      </c>
      <c r="AE13" t="s">
        <v>218</v>
      </c>
      <c r="AJ13" t="s">
        <v>218</v>
      </c>
      <c r="BE13">
        <v>7</v>
      </c>
      <c r="BI13" t="s">
        <v>243</v>
      </c>
      <c r="BN13" t="s">
        <v>243</v>
      </c>
      <c r="BS13" t="s">
        <v>243</v>
      </c>
      <c r="CE13">
        <v>8</v>
      </c>
      <c r="CH13" t="s">
        <v>84</v>
      </c>
      <c r="CK13" t="s">
        <v>87</v>
      </c>
      <c r="DI13" t="s">
        <v>111</v>
      </c>
      <c r="DU13" t="s">
        <v>218</v>
      </c>
      <c r="DY13" t="s">
        <v>217</v>
      </c>
      <c r="ED13" t="s">
        <v>217</v>
      </c>
      <c r="EI13" t="s">
        <v>217</v>
      </c>
      <c r="EN13" t="s">
        <v>217</v>
      </c>
      <c r="ES13" t="s">
        <v>217</v>
      </c>
      <c r="FF13">
        <v>9</v>
      </c>
      <c r="FH13" t="s">
        <v>217</v>
      </c>
      <c r="FQ13" t="s">
        <v>232</v>
      </c>
      <c r="FR13" t="s">
        <v>217</v>
      </c>
      <c r="FW13" t="s">
        <v>217</v>
      </c>
      <c r="GB13" t="s">
        <v>217</v>
      </c>
      <c r="GL13" t="s">
        <v>217</v>
      </c>
      <c r="GQ13" t="s">
        <v>217</v>
      </c>
      <c r="GZ13" t="s">
        <v>232</v>
      </c>
      <c r="HI13">
        <v>9</v>
      </c>
      <c r="HK13" t="s">
        <v>191</v>
      </c>
      <c r="KD13">
        <v>8</v>
      </c>
      <c r="KG13" t="s">
        <v>244</v>
      </c>
    </row>
    <row r="14" spans="1:293" x14ac:dyDescent="0.25">
      <c r="B14">
        <v>99478396</v>
      </c>
      <c r="C14" s="1">
        <v>43755.532106481478</v>
      </c>
      <c r="D14" s="1">
        <v>43756.478946759256</v>
      </c>
      <c r="J14" t="s">
        <v>245</v>
      </c>
      <c r="K14" t="s">
        <v>31</v>
      </c>
      <c r="M14" t="s">
        <v>242</v>
      </c>
      <c r="N14">
        <f t="shared" si="0"/>
        <v>93</v>
      </c>
      <c r="O14" t="s">
        <v>33</v>
      </c>
      <c r="U14" t="s">
        <v>39</v>
      </c>
      <c r="AB14" t="s">
        <v>246</v>
      </c>
      <c r="AG14" t="s">
        <v>246</v>
      </c>
      <c r="AL14" t="s">
        <v>246</v>
      </c>
      <c r="AY14">
        <v>1</v>
      </c>
      <c r="BK14" t="s">
        <v>222</v>
      </c>
      <c r="BP14" t="s">
        <v>222</v>
      </c>
      <c r="BU14" t="s">
        <v>222</v>
      </c>
      <c r="BY14">
        <v>2</v>
      </c>
      <c r="CH14" t="s">
        <v>84</v>
      </c>
      <c r="CL14" t="s">
        <v>88</v>
      </c>
      <c r="IB14" t="s">
        <v>217</v>
      </c>
      <c r="IP14">
        <v>10</v>
      </c>
      <c r="JY14">
        <v>3</v>
      </c>
    </row>
    <row r="15" spans="1:293" x14ac:dyDescent="0.25">
      <c r="B15">
        <v>99478396</v>
      </c>
      <c r="C15" s="1">
        <v>43755.480208333334</v>
      </c>
      <c r="D15" s="1">
        <v>43755.489351851851</v>
      </c>
      <c r="J15" t="s">
        <v>247</v>
      </c>
      <c r="L15" t="s">
        <v>32</v>
      </c>
      <c r="M15" t="s">
        <v>242</v>
      </c>
      <c r="N15">
        <f t="shared" si="0"/>
        <v>220</v>
      </c>
      <c r="P15" t="s">
        <v>34</v>
      </c>
      <c r="BJ15" t="s">
        <v>218</v>
      </c>
      <c r="BO15" t="s">
        <v>218</v>
      </c>
      <c r="BT15" t="s">
        <v>218</v>
      </c>
      <c r="CD15">
        <v>7</v>
      </c>
      <c r="CI15" t="s">
        <v>85</v>
      </c>
      <c r="IQ15" t="s">
        <v>217</v>
      </c>
      <c r="IV15" t="s">
        <v>217</v>
      </c>
      <c r="JA15" t="s">
        <v>217</v>
      </c>
      <c r="JF15" t="s">
        <v>217</v>
      </c>
      <c r="JS15">
        <v>9</v>
      </c>
      <c r="JU15" t="s">
        <v>191</v>
      </c>
      <c r="KF15">
        <v>10</v>
      </c>
      <c r="KG15" t="s">
        <v>248</v>
      </c>
    </row>
    <row r="16" spans="1:293" x14ac:dyDescent="0.25">
      <c r="B16">
        <v>99478396</v>
      </c>
      <c r="C16" s="1">
        <v>43755.452743055554</v>
      </c>
      <c r="D16" s="1">
        <v>43755.454664351855</v>
      </c>
      <c r="J16" t="s">
        <v>249</v>
      </c>
      <c r="K16" t="s">
        <v>31</v>
      </c>
      <c r="M16" t="s">
        <v>250</v>
      </c>
      <c r="N16">
        <f t="shared" si="0"/>
        <v>82</v>
      </c>
      <c r="O16" t="s">
        <v>33</v>
      </c>
      <c r="Z16" t="s">
        <v>218</v>
      </c>
      <c r="AE16" t="s">
        <v>218</v>
      </c>
      <c r="AJ16" t="s">
        <v>218</v>
      </c>
      <c r="BF16">
        <v>8</v>
      </c>
      <c r="BJ16" t="s">
        <v>218</v>
      </c>
      <c r="BO16" t="s">
        <v>218</v>
      </c>
      <c r="BT16" t="s">
        <v>218</v>
      </c>
      <c r="CD16">
        <v>7</v>
      </c>
      <c r="CI16" t="s">
        <v>85</v>
      </c>
      <c r="IR16" t="s">
        <v>218</v>
      </c>
      <c r="IW16" t="s">
        <v>218</v>
      </c>
      <c r="JB16" t="s">
        <v>218</v>
      </c>
      <c r="JF16" t="s">
        <v>217</v>
      </c>
      <c r="JR16">
        <v>8</v>
      </c>
      <c r="JU16" t="s">
        <v>191</v>
      </c>
      <c r="KD16">
        <v>8</v>
      </c>
    </row>
    <row r="17" spans="2:293" x14ac:dyDescent="0.25">
      <c r="B17">
        <v>99478396</v>
      </c>
      <c r="C17" s="1">
        <v>43755.412777777776</v>
      </c>
      <c r="D17" s="1">
        <v>43755.419293981482</v>
      </c>
      <c r="J17" t="s">
        <v>251</v>
      </c>
      <c r="K17" t="s">
        <v>31</v>
      </c>
      <c r="M17" t="s">
        <v>237</v>
      </c>
      <c r="N17">
        <f t="shared" si="0"/>
        <v>193</v>
      </c>
      <c r="R17" t="s">
        <v>36</v>
      </c>
      <c r="Z17" t="s">
        <v>218</v>
      </c>
      <c r="AF17" t="s">
        <v>222</v>
      </c>
      <c r="AJ17" t="s">
        <v>218</v>
      </c>
      <c r="BE17">
        <v>7</v>
      </c>
      <c r="BJ17" t="s">
        <v>218</v>
      </c>
      <c r="BN17" t="s">
        <v>243</v>
      </c>
      <c r="BT17" t="s">
        <v>218</v>
      </c>
      <c r="CE17">
        <v>8</v>
      </c>
      <c r="CH17" t="s">
        <v>84</v>
      </c>
      <c r="CK17" t="s">
        <v>87</v>
      </c>
      <c r="CT17" t="s">
        <v>96</v>
      </c>
      <c r="DT17" t="s">
        <v>217</v>
      </c>
      <c r="DY17" t="s">
        <v>217</v>
      </c>
      <c r="ED17" t="s">
        <v>217</v>
      </c>
      <c r="EI17" t="s">
        <v>217</v>
      </c>
      <c r="EN17" t="s">
        <v>217</v>
      </c>
      <c r="ES17" t="s">
        <v>217</v>
      </c>
      <c r="FG17">
        <v>10</v>
      </c>
      <c r="FH17" t="s">
        <v>217</v>
      </c>
      <c r="FQ17" t="s">
        <v>232</v>
      </c>
      <c r="FR17" t="s">
        <v>217</v>
      </c>
      <c r="FW17" t="s">
        <v>217</v>
      </c>
      <c r="GB17" t="s">
        <v>217</v>
      </c>
      <c r="GL17" t="s">
        <v>217</v>
      </c>
      <c r="GQ17" t="s">
        <v>217</v>
      </c>
      <c r="GV17" t="s">
        <v>217</v>
      </c>
      <c r="HJ17">
        <v>10</v>
      </c>
      <c r="HK17" t="s">
        <v>191</v>
      </c>
      <c r="KE17">
        <v>9</v>
      </c>
      <c r="KG17" t="s">
        <v>252</v>
      </c>
    </row>
    <row r="18" spans="2:293" x14ac:dyDescent="0.25">
      <c r="B18">
        <v>99478396</v>
      </c>
      <c r="C18" s="1">
        <v>43755.299444444441</v>
      </c>
      <c r="D18" s="1">
        <v>43755.306087962963</v>
      </c>
      <c r="J18" t="s">
        <v>253</v>
      </c>
      <c r="K18" t="s">
        <v>31</v>
      </c>
      <c r="M18" t="s">
        <v>216</v>
      </c>
      <c r="N18">
        <f t="shared" si="0"/>
        <v>140</v>
      </c>
      <c r="O18" t="s">
        <v>33</v>
      </c>
      <c r="T18" t="s">
        <v>38</v>
      </c>
      <c r="Y18" t="s">
        <v>217</v>
      </c>
      <c r="AE18" t="s">
        <v>218</v>
      </c>
      <c r="AJ18" t="s">
        <v>218</v>
      </c>
      <c r="BE18">
        <v>7</v>
      </c>
      <c r="BJ18" t="s">
        <v>218</v>
      </c>
      <c r="BO18" t="s">
        <v>218</v>
      </c>
      <c r="BT18" t="s">
        <v>218</v>
      </c>
      <c r="CC18">
        <v>6</v>
      </c>
      <c r="CI18" t="s">
        <v>85</v>
      </c>
      <c r="IQ18" t="s">
        <v>217</v>
      </c>
      <c r="IW18" t="s">
        <v>218</v>
      </c>
      <c r="JA18" t="s">
        <v>217</v>
      </c>
      <c r="JF18" t="s">
        <v>217</v>
      </c>
      <c r="JR18">
        <v>8</v>
      </c>
      <c r="JU18" t="s">
        <v>191</v>
      </c>
      <c r="KB18">
        <v>6</v>
      </c>
      <c r="KG18" t="s">
        <v>254</v>
      </c>
    </row>
    <row r="19" spans="2:293" x14ac:dyDescent="0.25">
      <c r="B19">
        <v>99478396</v>
      </c>
      <c r="C19" s="1">
        <v>43755.182905092595</v>
      </c>
      <c r="D19" s="1">
        <v>43755.280486111114</v>
      </c>
      <c r="J19" t="s">
        <v>255</v>
      </c>
      <c r="K19" t="s">
        <v>31</v>
      </c>
      <c r="M19" t="s">
        <v>256</v>
      </c>
      <c r="N19">
        <f t="shared" si="0"/>
        <v>155</v>
      </c>
      <c r="O19" t="s">
        <v>33</v>
      </c>
      <c r="Z19" t="s">
        <v>218</v>
      </c>
      <c r="AE19" t="s">
        <v>218</v>
      </c>
      <c r="AJ19" t="s">
        <v>218</v>
      </c>
      <c r="BF19">
        <v>8</v>
      </c>
      <c r="BK19" t="s">
        <v>222</v>
      </c>
      <c r="BP19" t="s">
        <v>222</v>
      </c>
      <c r="BU19" t="s">
        <v>222</v>
      </c>
      <c r="CA19">
        <v>4</v>
      </c>
      <c r="CH19" t="s">
        <v>84</v>
      </c>
      <c r="CM19" t="s">
        <v>89</v>
      </c>
      <c r="HM19" t="s">
        <v>217</v>
      </c>
      <c r="IA19">
        <v>10</v>
      </c>
      <c r="KC19">
        <v>7</v>
      </c>
    </row>
    <row r="20" spans="2:293" x14ac:dyDescent="0.25">
      <c r="B20">
        <v>99478396</v>
      </c>
      <c r="C20" s="1">
        <v>43754.905439814815</v>
      </c>
      <c r="D20" s="1">
        <v>43754.907129629632</v>
      </c>
      <c r="J20" t="s">
        <v>257</v>
      </c>
      <c r="K20" t="s">
        <v>31</v>
      </c>
      <c r="M20" t="s">
        <v>242</v>
      </c>
      <c r="N20">
        <f t="shared" si="0"/>
        <v>198</v>
      </c>
      <c r="O20" t="s">
        <v>33</v>
      </c>
      <c r="Z20" t="s">
        <v>218</v>
      </c>
      <c r="AD20" t="s">
        <v>217</v>
      </c>
      <c r="AI20" t="s">
        <v>217</v>
      </c>
      <c r="BF20">
        <v>8</v>
      </c>
      <c r="BI20" t="s">
        <v>243</v>
      </c>
      <c r="BN20" t="s">
        <v>243</v>
      </c>
      <c r="BS20" t="s">
        <v>243</v>
      </c>
      <c r="CF20">
        <v>9</v>
      </c>
      <c r="CI20" t="s">
        <v>85</v>
      </c>
      <c r="IQ20" t="s">
        <v>217</v>
      </c>
      <c r="IV20" t="s">
        <v>217</v>
      </c>
      <c r="JA20" t="s">
        <v>217</v>
      </c>
      <c r="JF20" t="s">
        <v>217</v>
      </c>
      <c r="JS20">
        <v>9</v>
      </c>
      <c r="JU20" t="s">
        <v>191</v>
      </c>
      <c r="KE20">
        <v>9</v>
      </c>
    </row>
    <row r="21" spans="2:293" x14ac:dyDescent="0.25">
      <c r="B21">
        <v>99478396</v>
      </c>
      <c r="C21" s="1">
        <v>43754.857511574075</v>
      </c>
      <c r="D21" s="1">
        <v>43754.860486111109</v>
      </c>
      <c r="J21" t="s">
        <v>258</v>
      </c>
      <c r="K21" t="s">
        <v>31</v>
      </c>
      <c r="M21" t="s">
        <v>250</v>
      </c>
      <c r="N21">
        <f t="shared" si="0"/>
        <v>143</v>
      </c>
      <c r="O21" t="s">
        <v>33</v>
      </c>
      <c r="Y21" t="s">
        <v>217</v>
      </c>
      <c r="AE21" t="s">
        <v>218</v>
      </c>
      <c r="AJ21" t="s">
        <v>218</v>
      </c>
      <c r="BF21">
        <v>8</v>
      </c>
      <c r="BI21" t="s">
        <v>243</v>
      </c>
      <c r="BN21" t="s">
        <v>243</v>
      </c>
      <c r="BS21" t="s">
        <v>243</v>
      </c>
      <c r="CF21">
        <v>9</v>
      </c>
      <c r="CI21" t="s">
        <v>85</v>
      </c>
      <c r="IS21" t="s">
        <v>222</v>
      </c>
      <c r="IV21" t="s">
        <v>217</v>
      </c>
      <c r="JB21" t="s">
        <v>218</v>
      </c>
      <c r="JG21" t="s">
        <v>218</v>
      </c>
      <c r="JR21">
        <v>8</v>
      </c>
      <c r="JU21" t="s">
        <v>191</v>
      </c>
      <c r="KD21">
        <v>8</v>
      </c>
    </row>
    <row r="22" spans="2:293" x14ac:dyDescent="0.25">
      <c r="B22">
        <v>99478396</v>
      </c>
      <c r="C22" s="1">
        <v>43754.732777777775</v>
      </c>
      <c r="D22" s="1">
        <v>43754.741747685184</v>
      </c>
      <c r="J22" t="s">
        <v>259</v>
      </c>
      <c r="K22" t="s">
        <v>31</v>
      </c>
      <c r="M22" t="s">
        <v>220</v>
      </c>
      <c r="N22">
        <f t="shared" si="0"/>
        <v>280</v>
      </c>
      <c r="O22" t="s">
        <v>33</v>
      </c>
      <c r="Y22" t="s">
        <v>217</v>
      </c>
      <c r="AE22" t="s">
        <v>218</v>
      </c>
      <c r="AI22" t="s">
        <v>217</v>
      </c>
      <c r="BG22">
        <v>9</v>
      </c>
      <c r="BI22" t="s">
        <v>243</v>
      </c>
      <c r="BN22" t="s">
        <v>243</v>
      </c>
      <c r="BS22" t="s">
        <v>243</v>
      </c>
      <c r="CG22">
        <v>10</v>
      </c>
      <c r="CH22" t="s">
        <v>84</v>
      </c>
      <c r="CK22" t="s">
        <v>87</v>
      </c>
      <c r="DF22" t="s">
        <v>108</v>
      </c>
      <c r="DT22" t="s">
        <v>217</v>
      </c>
      <c r="DZ22" t="s">
        <v>218</v>
      </c>
      <c r="ED22" t="s">
        <v>217</v>
      </c>
      <c r="EI22" t="s">
        <v>217</v>
      </c>
      <c r="EN22" t="s">
        <v>217</v>
      </c>
      <c r="ES22" t="s">
        <v>217</v>
      </c>
      <c r="FG22">
        <v>10</v>
      </c>
      <c r="FH22" t="s">
        <v>217</v>
      </c>
      <c r="FM22" t="s">
        <v>217</v>
      </c>
      <c r="FR22" t="s">
        <v>217</v>
      </c>
      <c r="FW22" t="s">
        <v>217</v>
      </c>
      <c r="GB22" t="s">
        <v>217</v>
      </c>
      <c r="GL22" t="s">
        <v>217</v>
      </c>
      <c r="GQ22" t="s">
        <v>217</v>
      </c>
      <c r="GV22" t="s">
        <v>217</v>
      </c>
      <c r="HJ22">
        <v>10</v>
      </c>
      <c r="HK22" t="s">
        <v>191</v>
      </c>
      <c r="KF22">
        <v>10</v>
      </c>
      <c r="KG22" t="s">
        <v>260</v>
      </c>
    </row>
    <row r="23" spans="2:293" x14ac:dyDescent="0.25">
      <c r="B23">
        <v>99478396</v>
      </c>
      <c r="C23" s="1">
        <v>43754.694872685184</v>
      </c>
      <c r="D23" s="1">
        <v>43754.697118055556</v>
      </c>
      <c r="J23" t="s">
        <v>261</v>
      </c>
      <c r="K23" t="s">
        <v>31</v>
      </c>
      <c r="M23" t="s">
        <v>262</v>
      </c>
      <c r="N23">
        <f t="shared" si="0"/>
        <v>227</v>
      </c>
      <c r="O23" t="s">
        <v>33</v>
      </c>
      <c r="Y23" t="s">
        <v>217</v>
      </c>
      <c r="AD23" t="s">
        <v>217</v>
      </c>
      <c r="AI23" t="s">
        <v>217</v>
      </c>
      <c r="BF23">
        <v>8</v>
      </c>
      <c r="BJ23" t="s">
        <v>218</v>
      </c>
      <c r="BO23" t="s">
        <v>218</v>
      </c>
      <c r="BT23" t="s">
        <v>218</v>
      </c>
      <c r="CE23">
        <v>8</v>
      </c>
      <c r="CJ23" t="s">
        <v>86</v>
      </c>
      <c r="IR23" t="s">
        <v>218</v>
      </c>
      <c r="IW23" t="s">
        <v>218</v>
      </c>
      <c r="JB23" t="s">
        <v>218</v>
      </c>
      <c r="JG23" t="s">
        <v>218</v>
      </c>
      <c r="JR23">
        <v>8</v>
      </c>
      <c r="JU23" t="s">
        <v>191</v>
      </c>
      <c r="KE23">
        <v>9</v>
      </c>
    </row>
    <row r="24" spans="2:293" x14ac:dyDescent="0.25">
      <c r="B24">
        <v>99478396</v>
      </c>
      <c r="C24" s="1">
        <v>43754.660509259258</v>
      </c>
      <c r="D24" s="1">
        <v>43754.662245370368</v>
      </c>
      <c r="J24" t="s">
        <v>263</v>
      </c>
      <c r="K24" t="s">
        <v>31</v>
      </c>
      <c r="M24" t="s">
        <v>237</v>
      </c>
      <c r="N24">
        <f t="shared" si="0"/>
        <v>50</v>
      </c>
      <c r="U24" t="s">
        <v>39</v>
      </c>
      <c r="Z24" t="s">
        <v>218</v>
      </c>
      <c r="AE24" t="s">
        <v>218</v>
      </c>
      <c r="AJ24" t="s">
        <v>218</v>
      </c>
      <c r="BE24">
        <v>7</v>
      </c>
      <c r="BJ24" t="s">
        <v>218</v>
      </c>
      <c r="BO24" t="s">
        <v>218</v>
      </c>
      <c r="BT24" t="s">
        <v>218</v>
      </c>
      <c r="CD24">
        <v>7</v>
      </c>
      <c r="CH24" t="s">
        <v>84</v>
      </c>
      <c r="CM24" t="s">
        <v>89</v>
      </c>
      <c r="HN24" t="s">
        <v>218</v>
      </c>
      <c r="HY24">
        <v>8</v>
      </c>
      <c r="KD24">
        <v>8</v>
      </c>
    </row>
    <row r="25" spans="2:293" x14ac:dyDescent="0.25">
      <c r="B25">
        <v>99478396</v>
      </c>
      <c r="C25" s="1">
        <v>43754.616851851853</v>
      </c>
      <c r="D25" s="1">
        <v>43754.621770833335</v>
      </c>
      <c r="J25" t="s">
        <v>264</v>
      </c>
      <c r="K25" t="s">
        <v>31</v>
      </c>
      <c r="M25" t="s">
        <v>265</v>
      </c>
      <c r="N25">
        <f t="shared" si="0"/>
        <v>127</v>
      </c>
      <c r="U25" t="s">
        <v>39</v>
      </c>
      <c r="Z25" t="s">
        <v>218</v>
      </c>
      <c r="AG25" t="s">
        <v>246</v>
      </c>
      <c r="AK25" t="s">
        <v>222</v>
      </c>
      <c r="BD25">
        <v>6</v>
      </c>
      <c r="BK25" t="s">
        <v>222</v>
      </c>
      <c r="BP25" t="s">
        <v>222</v>
      </c>
      <c r="BU25" t="s">
        <v>222</v>
      </c>
      <c r="CB25">
        <v>5</v>
      </c>
      <c r="CH25" t="s">
        <v>84</v>
      </c>
      <c r="CM25" t="s">
        <v>89</v>
      </c>
      <c r="HM25" t="s">
        <v>217</v>
      </c>
      <c r="HZ25">
        <v>9</v>
      </c>
      <c r="KC25">
        <v>7</v>
      </c>
    </row>
    <row r="26" spans="2:293" x14ac:dyDescent="0.25">
      <c r="B26">
        <v>99478396</v>
      </c>
      <c r="C26" s="1">
        <v>43754.611064814817</v>
      </c>
      <c r="D26" s="1">
        <v>43754.782743055555</v>
      </c>
      <c r="J26" t="s">
        <v>229</v>
      </c>
      <c r="K26" t="s">
        <v>31</v>
      </c>
      <c r="M26" t="s">
        <v>242</v>
      </c>
      <c r="N26">
        <f t="shared" si="0"/>
        <v>182</v>
      </c>
      <c r="O26" t="s">
        <v>33</v>
      </c>
      <c r="Z26" t="s">
        <v>218</v>
      </c>
      <c r="AE26" t="s">
        <v>218</v>
      </c>
      <c r="AJ26" t="s">
        <v>218</v>
      </c>
      <c r="BE26">
        <v>7</v>
      </c>
      <c r="BJ26" t="s">
        <v>218</v>
      </c>
      <c r="BO26" t="s">
        <v>218</v>
      </c>
      <c r="BT26" t="s">
        <v>218</v>
      </c>
      <c r="CD26">
        <v>7</v>
      </c>
      <c r="CI26" t="s">
        <v>85</v>
      </c>
      <c r="IR26" t="s">
        <v>218</v>
      </c>
      <c r="IV26" t="s">
        <v>217</v>
      </c>
      <c r="JB26" t="s">
        <v>218</v>
      </c>
      <c r="JG26" t="s">
        <v>218</v>
      </c>
      <c r="JR26">
        <v>8</v>
      </c>
      <c r="JU26" t="s">
        <v>191</v>
      </c>
      <c r="KC26">
        <v>7</v>
      </c>
    </row>
    <row r="27" spans="2:293" x14ac:dyDescent="0.25">
      <c r="B27">
        <v>99478396</v>
      </c>
      <c r="C27" s="1">
        <v>43754.569710648146</v>
      </c>
      <c r="D27" s="1">
        <v>43754.574999999997</v>
      </c>
      <c r="J27" t="s">
        <v>266</v>
      </c>
      <c r="K27" t="s">
        <v>31</v>
      </c>
      <c r="M27" t="s">
        <v>227</v>
      </c>
      <c r="N27">
        <f t="shared" si="0"/>
        <v>4</v>
      </c>
      <c r="O27" t="s">
        <v>33</v>
      </c>
      <c r="Z27" t="s">
        <v>218</v>
      </c>
      <c r="AE27" t="s">
        <v>218</v>
      </c>
      <c r="AJ27" t="s">
        <v>218</v>
      </c>
      <c r="BH27">
        <v>10</v>
      </c>
      <c r="BJ27" t="s">
        <v>218</v>
      </c>
      <c r="BO27" t="s">
        <v>218</v>
      </c>
      <c r="BT27" t="s">
        <v>218</v>
      </c>
      <c r="CG27">
        <v>10</v>
      </c>
      <c r="CJ27" t="s">
        <v>86</v>
      </c>
      <c r="IR27" t="s">
        <v>218</v>
      </c>
      <c r="IX27" t="s">
        <v>222</v>
      </c>
      <c r="JB27" t="s">
        <v>218</v>
      </c>
      <c r="JG27" t="s">
        <v>218</v>
      </c>
      <c r="JS27">
        <v>9</v>
      </c>
      <c r="JU27" t="s">
        <v>191</v>
      </c>
      <c r="KF27">
        <v>10</v>
      </c>
      <c r="KG27" t="s">
        <v>267</v>
      </c>
    </row>
    <row r="28" spans="2:293" x14ac:dyDescent="0.25">
      <c r="B28">
        <v>99478396</v>
      </c>
      <c r="C28" s="1">
        <v>43754.550185185188</v>
      </c>
      <c r="D28" s="1">
        <v>43754.55164351852</v>
      </c>
      <c r="J28" t="s">
        <v>268</v>
      </c>
      <c r="K28" t="s">
        <v>31</v>
      </c>
      <c r="M28" t="s">
        <v>269</v>
      </c>
      <c r="N28">
        <f t="shared" si="0"/>
        <v>33</v>
      </c>
      <c r="O28" t="s">
        <v>33</v>
      </c>
      <c r="P28" t="s">
        <v>34</v>
      </c>
      <c r="Y28" t="s">
        <v>217</v>
      </c>
      <c r="AD28" t="s">
        <v>217</v>
      </c>
      <c r="AI28" t="s">
        <v>217</v>
      </c>
      <c r="BG28">
        <v>9</v>
      </c>
      <c r="BJ28" t="s">
        <v>218</v>
      </c>
      <c r="BO28" t="s">
        <v>218</v>
      </c>
      <c r="BT28" t="s">
        <v>218</v>
      </c>
      <c r="CD28">
        <v>7</v>
      </c>
      <c r="CJ28" t="s">
        <v>86</v>
      </c>
      <c r="IQ28" t="s">
        <v>217</v>
      </c>
      <c r="IV28" t="s">
        <v>217</v>
      </c>
      <c r="JA28" t="s">
        <v>217</v>
      </c>
      <c r="JG28" t="s">
        <v>218</v>
      </c>
      <c r="JT28">
        <v>10</v>
      </c>
      <c r="JU28" t="s">
        <v>191</v>
      </c>
      <c r="KE28">
        <v>9</v>
      </c>
    </row>
    <row r="29" spans="2:293" x14ac:dyDescent="0.25">
      <c r="B29">
        <v>99478396</v>
      </c>
      <c r="C29" s="1">
        <v>43754.519942129627</v>
      </c>
      <c r="D29" s="1">
        <v>43754.537349537037</v>
      </c>
      <c r="J29" t="s">
        <v>270</v>
      </c>
      <c r="K29" t="s">
        <v>31</v>
      </c>
      <c r="M29" t="s">
        <v>225</v>
      </c>
      <c r="N29">
        <f t="shared" si="0"/>
        <v>142</v>
      </c>
      <c r="U29" t="s">
        <v>39</v>
      </c>
      <c r="AB29" t="s">
        <v>246</v>
      </c>
      <c r="AG29" t="s">
        <v>246</v>
      </c>
      <c r="AK29" t="s">
        <v>222</v>
      </c>
      <c r="BA29">
        <v>3</v>
      </c>
      <c r="BJ29" t="s">
        <v>218</v>
      </c>
      <c r="BO29" t="s">
        <v>218</v>
      </c>
      <c r="BT29" t="s">
        <v>218</v>
      </c>
      <c r="CD29">
        <v>7</v>
      </c>
      <c r="CH29" t="s">
        <v>84</v>
      </c>
      <c r="CK29" t="s">
        <v>87</v>
      </c>
      <c r="CU29" t="s">
        <v>97</v>
      </c>
      <c r="DU29" t="s">
        <v>218</v>
      </c>
      <c r="DY29" t="s">
        <v>217</v>
      </c>
      <c r="ED29" t="s">
        <v>217</v>
      </c>
      <c r="EI29" t="s">
        <v>217</v>
      </c>
      <c r="EN29" t="s">
        <v>217</v>
      </c>
      <c r="ES29" t="s">
        <v>217</v>
      </c>
      <c r="FF29">
        <v>9</v>
      </c>
      <c r="FH29" t="s">
        <v>217</v>
      </c>
      <c r="FM29" t="s">
        <v>217</v>
      </c>
      <c r="FR29" t="s">
        <v>217</v>
      </c>
      <c r="FW29" t="s">
        <v>217</v>
      </c>
      <c r="GB29" t="s">
        <v>217</v>
      </c>
      <c r="GL29" t="s">
        <v>217</v>
      </c>
      <c r="GQ29" t="s">
        <v>217</v>
      </c>
      <c r="GW29" t="s">
        <v>218</v>
      </c>
      <c r="HI29">
        <v>9</v>
      </c>
      <c r="HK29" t="s">
        <v>191</v>
      </c>
      <c r="KC29">
        <v>7</v>
      </c>
      <c r="KG29" t="s">
        <v>271</v>
      </c>
    </row>
    <row r="30" spans="2:293" x14ac:dyDescent="0.25">
      <c r="B30">
        <v>99478396</v>
      </c>
      <c r="C30" s="1">
        <v>43754.506967592592</v>
      </c>
      <c r="D30" s="1">
        <v>43754.510393518518</v>
      </c>
      <c r="J30" t="s">
        <v>272</v>
      </c>
      <c r="K30" t="s">
        <v>31</v>
      </c>
      <c r="M30" t="s">
        <v>237</v>
      </c>
      <c r="N30">
        <f t="shared" si="0"/>
        <v>265</v>
      </c>
      <c r="O30" t="s">
        <v>33</v>
      </c>
      <c r="U30" t="s">
        <v>39</v>
      </c>
      <c r="Z30" t="s">
        <v>218</v>
      </c>
      <c r="AF30" t="s">
        <v>222</v>
      </c>
      <c r="AK30" t="s">
        <v>222</v>
      </c>
      <c r="BD30">
        <v>6</v>
      </c>
      <c r="BJ30" t="s">
        <v>218</v>
      </c>
      <c r="BO30" t="s">
        <v>218</v>
      </c>
      <c r="BT30" t="s">
        <v>218</v>
      </c>
      <c r="CD30">
        <v>7</v>
      </c>
      <c r="CH30" t="s">
        <v>84</v>
      </c>
      <c r="CK30" t="s">
        <v>87</v>
      </c>
      <c r="DC30" t="s">
        <v>105</v>
      </c>
      <c r="DU30" t="s">
        <v>218</v>
      </c>
      <c r="DY30" t="s">
        <v>217</v>
      </c>
      <c r="ED30" t="s">
        <v>217</v>
      </c>
      <c r="EI30" t="s">
        <v>217</v>
      </c>
      <c r="EN30" t="s">
        <v>217</v>
      </c>
      <c r="ES30" t="s">
        <v>217</v>
      </c>
      <c r="FF30">
        <v>9</v>
      </c>
      <c r="FH30" t="s">
        <v>217</v>
      </c>
      <c r="FN30" t="s">
        <v>218</v>
      </c>
      <c r="FR30" t="s">
        <v>217</v>
      </c>
      <c r="FW30" t="s">
        <v>217</v>
      </c>
      <c r="GB30" t="s">
        <v>217</v>
      </c>
      <c r="GL30" t="s">
        <v>217</v>
      </c>
      <c r="GQ30" t="s">
        <v>217</v>
      </c>
      <c r="GW30" t="s">
        <v>218</v>
      </c>
      <c r="HI30">
        <v>9</v>
      </c>
      <c r="HK30" t="s">
        <v>191</v>
      </c>
      <c r="KD30">
        <v>8</v>
      </c>
    </row>
    <row r="31" spans="2:293" x14ac:dyDescent="0.25">
      <c r="B31">
        <v>99478396</v>
      </c>
      <c r="C31" s="1">
        <v>43754.494259259256</v>
      </c>
      <c r="D31" s="1">
        <v>43754.498067129629</v>
      </c>
      <c r="J31" t="s">
        <v>273</v>
      </c>
      <c r="K31" t="s">
        <v>31</v>
      </c>
      <c r="M31" t="s">
        <v>227</v>
      </c>
      <c r="N31">
        <f t="shared" si="0"/>
        <v>198</v>
      </c>
      <c r="R31" t="s">
        <v>36</v>
      </c>
      <c r="U31" t="s">
        <v>39</v>
      </c>
      <c r="Z31" t="s">
        <v>218</v>
      </c>
      <c r="AF31" t="s">
        <v>222</v>
      </c>
      <c r="AK31" t="s">
        <v>222</v>
      </c>
      <c r="BD31">
        <v>6</v>
      </c>
      <c r="BJ31" t="s">
        <v>218</v>
      </c>
      <c r="BO31" t="s">
        <v>218</v>
      </c>
      <c r="BT31" t="s">
        <v>218</v>
      </c>
      <c r="CE31">
        <v>8</v>
      </c>
      <c r="CH31" t="s">
        <v>84</v>
      </c>
      <c r="CR31" t="s">
        <v>94</v>
      </c>
      <c r="DT31" t="s">
        <v>217</v>
      </c>
      <c r="DY31" t="s">
        <v>217</v>
      </c>
      <c r="ED31" t="s">
        <v>217</v>
      </c>
      <c r="EI31" t="s">
        <v>217</v>
      </c>
      <c r="EN31" t="s">
        <v>217</v>
      </c>
      <c r="ES31" t="s">
        <v>217</v>
      </c>
      <c r="FG31">
        <v>10</v>
      </c>
      <c r="FH31" t="s">
        <v>217</v>
      </c>
      <c r="FM31" t="s">
        <v>217</v>
      </c>
      <c r="FR31" t="s">
        <v>217</v>
      </c>
      <c r="FW31" t="s">
        <v>217</v>
      </c>
      <c r="GB31" t="s">
        <v>217</v>
      </c>
      <c r="GL31" t="s">
        <v>217</v>
      </c>
      <c r="GQ31" t="s">
        <v>217</v>
      </c>
      <c r="GW31" t="s">
        <v>218</v>
      </c>
      <c r="HJ31">
        <v>10</v>
      </c>
      <c r="HK31" t="s">
        <v>191</v>
      </c>
      <c r="KE31">
        <v>9</v>
      </c>
      <c r="KG31" t="s">
        <v>274</v>
      </c>
    </row>
    <row r="32" spans="2:293" x14ac:dyDescent="0.25">
      <c r="B32">
        <v>99478396</v>
      </c>
      <c r="C32" s="1">
        <v>43754.450486111113</v>
      </c>
      <c r="D32" s="1">
        <v>43754.453634259262</v>
      </c>
      <c r="J32" t="s">
        <v>275</v>
      </c>
      <c r="K32" t="s">
        <v>31</v>
      </c>
      <c r="M32" t="s">
        <v>276</v>
      </c>
      <c r="N32">
        <f t="shared" si="0"/>
        <v>186</v>
      </c>
      <c r="O32" t="s">
        <v>33</v>
      </c>
      <c r="Z32" t="s">
        <v>218</v>
      </c>
      <c r="AE32" t="s">
        <v>218</v>
      </c>
      <c r="AJ32" t="s">
        <v>218</v>
      </c>
      <c r="BE32">
        <v>7</v>
      </c>
      <c r="BJ32" t="s">
        <v>218</v>
      </c>
      <c r="BO32" t="s">
        <v>218</v>
      </c>
      <c r="BT32" t="s">
        <v>218</v>
      </c>
      <c r="CD32">
        <v>7</v>
      </c>
      <c r="CH32" t="s">
        <v>84</v>
      </c>
      <c r="CK32" t="s">
        <v>87</v>
      </c>
      <c r="CT32" t="s">
        <v>96</v>
      </c>
      <c r="DT32" t="s">
        <v>217</v>
      </c>
      <c r="DY32" t="s">
        <v>217</v>
      </c>
      <c r="ED32" t="s">
        <v>217</v>
      </c>
      <c r="EI32" t="s">
        <v>217</v>
      </c>
      <c r="EN32" t="s">
        <v>217</v>
      </c>
      <c r="ES32" t="s">
        <v>217</v>
      </c>
      <c r="FF32">
        <v>9</v>
      </c>
      <c r="FH32" t="s">
        <v>217</v>
      </c>
      <c r="FM32" t="s">
        <v>217</v>
      </c>
      <c r="FR32" t="s">
        <v>217</v>
      </c>
      <c r="FW32" t="s">
        <v>217</v>
      </c>
      <c r="GB32" t="s">
        <v>217</v>
      </c>
      <c r="GL32" t="s">
        <v>217</v>
      </c>
      <c r="GQ32" t="s">
        <v>217</v>
      </c>
      <c r="GV32" t="s">
        <v>217</v>
      </c>
      <c r="HJ32">
        <v>10</v>
      </c>
      <c r="HK32" t="s">
        <v>191</v>
      </c>
      <c r="KE32">
        <v>9</v>
      </c>
    </row>
    <row r="33" spans="2:293" x14ac:dyDescent="0.25">
      <c r="B33">
        <v>99478396</v>
      </c>
      <c r="C33" s="1">
        <v>43754.448298611111</v>
      </c>
      <c r="D33" s="1">
        <v>43754.450659722221</v>
      </c>
      <c r="J33" t="s">
        <v>277</v>
      </c>
      <c r="K33" t="s">
        <v>31</v>
      </c>
      <c r="M33" t="s">
        <v>242</v>
      </c>
      <c r="N33">
        <f t="shared" si="0"/>
        <v>304</v>
      </c>
      <c r="U33" t="s">
        <v>39</v>
      </c>
      <c r="Y33" t="s">
        <v>217</v>
      </c>
      <c r="AD33" t="s">
        <v>217</v>
      </c>
      <c r="AJ33" t="s">
        <v>218</v>
      </c>
      <c r="BF33">
        <v>8</v>
      </c>
      <c r="BJ33" t="s">
        <v>218</v>
      </c>
      <c r="BO33" t="s">
        <v>218</v>
      </c>
      <c r="BT33" t="s">
        <v>218</v>
      </c>
      <c r="CD33">
        <v>7</v>
      </c>
      <c r="CH33" t="s">
        <v>84</v>
      </c>
      <c r="CK33" t="s">
        <v>87</v>
      </c>
      <c r="CY33" t="s">
        <v>101</v>
      </c>
      <c r="DT33" t="s">
        <v>217</v>
      </c>
      <c r="DY33" t="s">
        <v>217</v>
      </c>
      <c r="ED33" t="s">
        <v>217</v>
      </c>
      <c r="EI33" t="s">
        <v>217</v>
      </c>
      <c r="EN33" t="s">
        <v>217</v>
      </c>
      <c r="ES33" t="s">
        <v>217</v>
      </c>
      <c r="FG33">
        <v>10</v>
      </c>
      <c r="FH33" t="s">
        <v>217</v>
      </c>
      <c r="FM33" t="s">
        <v>217</v>
      </c>
      <c r="FR33" t="s">
        <v>217</v>
      </c>
      <c r="FW33" t="s">
        <v>217</v>
      </c>
      <c r="GB33" t="s">
        <v>217</v>
      </c>
      <c r="GL33" t="s">
        <v>217</v>
      </c>
      <c r="GQ33" t="s">
        <v>217</v>
      </c>
      <c r="GV33" t="s">
        <v>217</v>
      </c>
      <c r="HJ33">
        <v>10</v>
      </c>
      <c r="HK33" t="s">
        <v>191</v>
      </c>
      <c r="KD33">
        <v>8</v>
      </c>
      <c r="KG33" t="s">
        <v>278</v>
      </c>
    </row>
    <row r="34" spans="2:293" x14ac:dyDescent="0.25">
      <c r="B34">
        <v>99478396</v>
      </c>
      <c r="C34" s="1">
        <v>43754.418842592589</v>
      </c>
      <c r="D34" s="1">
        <v>43754.42224537037</v>
      </c>
      <c r="J34" t="s">
        <v>279</v>
      </c>
      <c r="K34" t="s">
        <v>31</v>
      </c>
      <c r="M34" t="s">
        <v>280</v>
      </c>
      <c r="N34">
        <f t="shared" si="0"/>
        <v>194</v>
      </c>
      <c r="O34" t="s">
        <v>33</v>
      </c>
      <c r="AA34" t="s">
        <v>222</v>
      </c>
      <c r="AF34" t="s">
        <v>222</v>
      </c>
      <c r="AJ34" t="s">
        <v>218</v>
      </c>
      <c r="BA34">
        <v>3</v>
      </c>
      <c r="BK34" t="s">
        <v>222</v>
      </c>
      <c r="BQ34" t="s">
        <v>281</v>
      </c>
      <c r="BV34" t="s">
        <v>281</v>
      </c>
      <c r="BZ34">
        <v>3</v>
      </c>
      <c r="CH34" t="s">
        <v>84</v>
      </c>
      <c r="CK34" t="s">
        <v>87</v>
      </c>
      <c r="CU34" t="s">
        <v>97</v>
      </c>
      <c r="DT34" t="s">
        <v>217</v>
      </c>
      <c r="DY34" t="s">
        <v>217</v>
      </c>
      <c r="ED34" t="s">
        <v>217</v>
      </c>
      <c r="EI34" t="s">
        <v>217</v>
      </c>
      <c r="EN34" t="s">
        <v>217</v>
      </c>
      <c r="ES34" t="s">
        <v>217</v>
      </c>
      <c r="FF34">
        <v>9</v>
      </c>
      <c r="FH34" t="s">
        <v>217</v>
      </c>
      <c r="FM34" t="s">
        <v>217</v>
      </c>
      <c r="FR34" t="s">
        <v>217</v>
      </c>
      <c r="FW34" t="s">
        <v>217</v>
      </c>
      <c r="GB34" t="s">
        <v>217</v>
      </c>
      <c r="GL34" t="s">
        <v>217</v>
      </c>
      <c r="GQ34" t="s">
        <v>217</v>
      </c>
      <c r="GV34" t="s">
        <v>217</v>
      </c>
      <c r="HI34">
        <v>9</v>
      </c>
      <c r="HK34" t="s">
        <v>191</v>
      </c>
      <c r="KD34">
        <v>8</v>
      </c>
      <c r="KG34" t="s">
        <v>282</v>
      </c>
    </row>
    <row r="35" spans="2:293" x14ac:dyDescent="0.25">
      <c r="B35">
        <v>99478396</v>
      </c>
      <c r="C35" s="1">
        <v>43754.414375</v>
      </c>
      <c r="D35" s="1">
        <v>43754.415983796294</v>
      </c>
      <c r="J35" t="s">
        <v>283</v>
      </c>
      <c r="K35" t="s">
        <v>31</v>
      </c>
      <c r="M35" t="s">
        <v>284</v>
      </c>
      <c r="N35">
        <f t="shared" si="0"/>
        <v>170</v>
      </c>
      <c r="O35" t="s">
        <v>33</v>
      </c>
      <c r="Y35" t="s">
        <v>217</v>
      </c>
      <c r="AD35" t="s">
        <v>217</v>
      </c>
      <c r="AI35" t="s">
        <v>217</v>
      </c>
      <c r="BG35">
        <v>9</v>
      </c>
      <c r="BI35" t="s">
        <v>243</v>
      </c>
      <c r="BO35" t="s">
        <v>218</v>
      </c>
      <c r="BT35" t="s">
        <v>218</v>
      </c>
      <c r="CE35">
        <v>8</v>
      </c>
      <c r="CI35" t="s">
        <v>85</v>
      </c>
      <c r="IR35" t="s">
        <v>218</v>
      </c>
      <c r="IV35" t="s">
        <v>217</v>
      </c>
      <c r="JA35" t="s">
        <v>217</v>
      </c>
      <c r="JF35" t="s">
        <v>217</v>
      </c>
      <c r="JT35">
        <v>10</v>
      </c>
      <c r="JU35" t="s">
        <v>191</v>
      </c>
      <c r="KE35">
        <v>9</v>
      </c>
      <c r="KG35" t="s">
        <v>285</v>
      </c>
    </row>
    <row r="36" spans="2:293" x14ac:dyDescent="0.25">
      <c r="B36">
        <v>99478396</v>
      </c>
      <c r="C36" s="1">
        <v>43754.401712962965</v>
      </c>
      <c r="D36" s="1">
        <v>43754.413923611108</v>
      </c>
      <c r="J36" t="s">
        <v>286</v>
      </c>
      <c r="K36" t="s">
        <v>31</v>
      </c>
      <c r="M36" t="s">
        <v>284</v>
      </c>
      <c r="N36">
        <f t="shared" si="0"/>
        <v>178</v>
      </c>
      <c r="O36" t="s">
        <v>33</v>
      </c>
      <c r="R36" t="s">
        <v>36</v>
      </c>
      <c r="U36" t="s">
        <v>39</v>
      </c>
      <c r="Y36" t="s">
        <v>217</v>
      </c>
      <c r="AD36" t="s">
        <v>217</v>
      </c>
      <c r="AI36" t="s">
        <v>217</v>
      </c>
      <c r="BG36">
        <v>9</v>
      </c>
      <c r="BK36" t="s">
        <v>222</v>
      </c>
      <c r="BP36" t="s">
        <v>222</v>
      </c>
      <c r="BU36" t="s">
        <v>222</v>
      </c>
      <c r="CB36">
        <v>5</v>
      </c>
      <c r="CH36" t="s">
        <v>84</v>
      </c>
      <c r="CK36" t="s">
        <v>87</v>
      </c>
      <c r="CR36" t="s">
        <v>94</v>
      </c>
      <c r="DT36" t="s">
        <v>217</v>
      </c>
      <c r="DY36" t="s">
        <v>217</v>
      </c>
      <c r="ED36" t="s">
        <v>217</v>
      </c>
      <c r="EI36" t="s">
        <v>217</v>
      </c>
      <c r="EN36" t="s">
        <v>217</v>
      </c>
      <c r="ES36" t="s">
        <v>217</v>
      </c>
      <c r="FG36">
        <v>10</v>
      </c>
      <c r="FH36" t="s">
        <v>217</v>
      </c>
      <c r="FM36" t="s">
        <v>217</v>
      </c>
      <c r="FR36" t="s">
        <v>217</v>
      </c>
      <c r="FW36" t="s">
        <v>217</v>
      </c>
      <c r="GB36" t="s">
        <v>217</v>
      </c>
      <c r="GL36" t="s">
        <v>217</v>
      </c>
      <c r="GQ36" t="s">
        <v>217</v>
      </c>
      <c r="GW36" t="s">
        <v>218</v>
      </c>
      <c r="HJ36">
        <v>10</v>
      </c>
      <c r="HK36" t="s">
        <v>191</v>
      </c>
      <c r="KE36">
        <v>9</v>
      </c>
      <c r="KG36" t="s">
        <v>287</v>
      </c>
    </row>
    <row r="37" spans="2:293" x14ac:dyDescent="0.25">
      <c r="B37">
        <v>99478396</v>
      </c>
      <c r="C37" s="1">
        <v>43754.376539351855</v>
      </c>
      <c r="D37" s="1">
        <v>43754.382326388892</v>
      </c>
      <c r="J37" t="s">
        <v>215</v>
      </c>
      <c r="K37" t="s">
        <v>31</v>
      </c>
      <c r="M37" t="s">
        <v>227</v>
      </c>
      <c r="N37">
        <f t="shared" si="0"/>
        <v>238</v>
      </c>
      <c r="O37" t="s">
        <v>33</v>
      </c>
      <c r="Z37" t="s">
        <v>218</v>
      </c>
      <c r="AE37" t="s">
        <v>218</v>
      </c>
      <c r="AJ37" t="s">
        <v>218</v>
      </c>
      <c r="BF37">
        <v>8</v>
      </c>
      <c r="BJ37" t="s">
        <v>218</v>
      </c>
      <c r="BO37" t="s">
        <v>218</v>
      </c>
      <c r="BT37" t="s">
        <v>218</v>
      </c>
      <c r="CE37">
        <v>8</v>
      </c>
      <c r="CH37" t="s">
        <v>84</v>
      </c>
      <c r="CK37" t="s">
        <v>87</v>
      </c>
      <c r="DI37" t="s">
        <v>111</v>
      </c>
      <c r="DT37" t="s">
        <v>217</v>
      </c>
      <c r="DY37" t="s">
        <v>217</v>
      </c>
      <c r="ED37" t="s">
        <v>217</v>
      </c>
      <c r="EI37" t="s">
        <v>217</v>
      </c>
      <c r="EN37" t="s">
        <v>217</v>
      </c>
      <c r="ES37" t="s">
        <v>217</v>
      </c>
      <c r="FF37">
        <v>9</v>
      </c>
      <c r="FH37" t="s">
        <v>217</v>
      </c>
      <c r="FQ37" t="s">
        <v>232</v>
      </c>
      <c r="FR37" t="s">
        <v>217</v>
      </c>
      <c r="FW37" t="s">
        <v>217</v>
      </c>
      <c r="GB37" t="s">
        <v>217</v>
      </c>
      <c r="GL37" t="s">
        <v>217</v>
      </c>
      <c r="GQ37" t="s">
        <v>217</v>
      </c>
      <c r="GZ37" t="s">
        <v>232</v>
      </c>
      <c r="HI37">
        <v>9</v>
      </c>
      <c r="HK37" t="s">
        <v>191</v>
      </c>
      <c r="KD37">
        <v>8</v>
      </c>
    </row>
    <row r="38" spans="2:293" x14ac:dyDescent="0.25">
      <c r="B38">
        <v>99478396</v>
      </c>
      <c r="C38" s="1">
        <v>43754.377233796295</v>
      </c>
      <c r="D38" s="1">
        <v>43754.732546296298</v>
      </c>
      <c r="J38" t="s">
        <v>288</v>
      </c>
      <c r="K38" t="s">
        <v>31</v>
      </c>
      <c r="M38" t="s">
        <v>289</v>
      </c>
      <c r="N38">
        <f t="shared" si="0"/>
        <v>116</v>
      </c>
      <c r="O38" t="s">
        <v>33</v>
      </c>
      <c r="Y38" t="s">
        <v>217</v>
      </c>
      <c r="AE38" t="s">
        <v>218</v>
      </c>
      <c r="AJ38" t="s">
        <v>218</v>
      </c>
      <c r="BF38">
        <v>8</v>
      </c>
      <c r="BJ38" t="s">
        <v>218</v>
      </c>
      <c r="BO38" t="s">
        <v>218</v>
      </c>
      <c r="BT38" t="s">
        <v>218</v>
      </c>
      <c r="CD38">
        <v>7</v>
      </c>
      <c r="CI38" t="s">
        <v>85</v>
      </c>
      <c r="IQ38" t="s">
        <v>217</v>
      </c>
      <c r="IW38" t="s">
        <v>218</v>
      </c>
      <c r="JA38" t="s">
        <v>217</v>
      </c>
      <c r="JG38" t="s">
        <v>218</v>
      </c>
      <c r="JS38">
        <v>9</v>
      </c>
      <c r="JU38" t="s">
        <v>191</v>
      </c>
      <c r="KD38">
        <v>8</v>
      </c>
    </row>
    <row r="39" spans="2:293" x14ac:dyDescent="0.25">
      <c r="B39">
        <v>99478396</v>
      </c>
      <c r="C39" s="1">
        <v>43754.372696759259</v>
      </c>
      <c r="D39" s="1">
        <v>43754.375590277778</v>
      </c>
      <c r="J39" t="s">
        <v>290</v>
      </c>
      <c r="K39" t="s">
        <v>31</v>
      </c>
      <c r="M39" t="s">
        <v>266</v>
      </c>
      <c r="N39">
        <f t="shared" si="0"/>
        <v>63</v>
      </c>
      <c r="O39" t="s">
        <v>33</v>
      </c>
      <c r="Z39" t="s">
        <v>218</v>
      </c>
      <c r="AE39" t="s">
        <v>218</v>
      </c>
      <c r="AJ39" t="s">
        <v>218</v>
      </c>
      <c r="BE39">
        <v>7</v>
      </c>
      <c r="BM39" t="s">
        <v>291</v>
      </c>
      <c r="BR39" t="s">
        <v>291</v>
      </c>
      <c r="BW39" t="s">
        <v>291</v>
      </c>
      <c r="CD39">
        <v>7</v>
      </c>
      <c r="CJ39" t="s">
        <v>86</v>
      </c>
      <c r="IQ39" t="s">
        <v>217</v>
      </c>
      <c r="IV39" t="s">
        <v>217</v>
      </c>
      <c r="JA39" t="s">
        <v>217</v>
      </c>
      <c r="JF39" t="s">
        <v>217</v>
      </c>
      <c r="JR39">
        <v>8</v>
      </c>
      <c r="JU39" t="s">
        <v>191</v>
      </c>
      <c r="KD39">
        <v>8</v>
      </c>
    </row>
    <row r="40" spans="2:293" x14ac:dyDescent="0.25">
      <c r="B40">
        <v>99478396</v>
      </c>
      <c r="C40" s="1">
        <v>43754.347256944442</v>
      </c>
      <c r="D40" s="1">
        <v>43754.349004629628</v>
      </c>
      <c r="J40" t="s">
        <v>292</v>
      </c>
      <c r="K40" t="s">
        <v>31</v>
      </c>
      <c r="M40" t="s">
        <v>227</v>
      </c>
      <c r="N40">
        <f t="shared" si="0"/>
        <v>177</v>
      </c>
      <c r="O40" t="s">
        <v>33</v>
      </c>
      <c r="Z40" t="s">
        <v>218</v>
      </c>
      <c r="AE40" t="s">
        <v>218</v>
      </c>
      <c r="AI40" t="s">
        <v>217</v>
      </c>
      <c r="BG40">
        <v>9</v>
      </c>
      <c r="BJ40" t="s">
        <v>218</v>
      </c>
      <c r="BO40" t="s">
        <v>218</v>
      </c>
      <c r="BT40" t="s">
        <v>218</v>
      </c>
      <c r="CE40">
        <v>8</v>
      </c>
      <c r="CI40" t="s">
        <v>85</v>
      </c>
      <c r="IQ40" t="s">
        <v>217</v>
      </c>
      <c r="IV40" t="s">
        <v>217</v>
      </c>
      <c r="JA40" t="s">
        <v>217</v>
      </c>
      <c r="JG40" t="s">
        <v>218</v>
      </c>
      <c r="JS40">
        <v>9</v>
      </c>
      <c r="JU40" t="s">
        <v>191</v>
      </c>
      <c r="KE40">
        <v>9</v>
      </c>
      <c r="KG40" t="s">
        <v>293</v>
      </c>
    </row>
    <row r="41" spans="2:293" x14ac:dyDescent="0.25">
      <c r="B41">
        <v>99478396</v>
      </c>
      <c r="C41" s="1">
        <v>43754.334340277775</v>
      </c>
      <c r="D41" s="1">
        <v>43754.338043981479</v>
      </c>
      <c r="J41" t="s">
        <v>292</v>
      </c>
      <c r="K41" t="s">
        <v>31</v>
      </c>
      <c r="M41" t="s">
        <v>284</v>
      </c>
      <c r="N41">
        <f t="shared" si="0"/>
        <v>198</v>
      </c>
      <c r="O41" t="s">
        <v>33</v>
      </c>
      <c r="Y41" t="s">
        <v>217</v>
      </c>
      <c r="AD41" t="s">
        <v>217</v>
      </c>
      <c r="AI41" t="s">
        <v>217</v>
      </c>
      <c r="BG41">
        <v>9</v>
      </c>
      <c r="BJ41" t="s">
        <v>218</v>
      </c>
      <c r="BO41" t="s">
        <v>218</v>
      </c>
      <c r="BT41" t="s">
        <v>218</v>
      </c>
      <c r="CE41">
        <v>8</v>
      </c>
      <c r="CH41" t="s">
        <v>84</v>
      </c>
      <c r="CK41" t="s">
        <v>87</v>
      </c>
      <c r="CQ41" t="s">
        <v>93</v>
      </c>
      <c r="DU41" t="s">
        <v>218</v>
      </c>
      <c r="DZ41" t="s">
        <v>218</v>
      </c>
      <c r="ED41" t="s">
        <v>217</v>
      </c>
      <c r="EI41" t="s">
        <v>217</v>
      </c>
      <c r="EN41" t="s">
        <v>217</v>
      </c>
      <c r="ES41" t="s">
        <v>217</v>
      </c>
      <c r="FF41">
        <v>9</v>
      </c>
      <c r="FH41" t="s">
        <v>217</v>
      </c>
      <c r="FM41" t="s">
        <v>217</v>
      </c>
      <c r="FR41" t="s">
        <v>217</v>
      </c>
      <c r="FW41" t="s">
        <v>217</v>
      </c>
      <c r="GB41" t="s">
        <v>217</v>
      </c>
      <c r="GL41" t="s">
        <v>217</v>
      </c>
      <c r="GQ41" t="s">
        <v>217</v>
      </c>
      <c r="GV41" t="s">
        <v>217</v>
      </c>
      <c r="HJ41">
        <v>10</v>
      </c>
      <c r="HK41" t="s">
        <v>191</v>
      </c>
      <c r="KD41">
        <v>8</v>
      </c>
      <c r="KG41" t="s">
        <v>294</v>
      </c>
    </row>
    <row r="42" spans="2:293" x14ac:dyDescent="0.25">
      <c r="B42">
        <v>99478396</v>
      </c>
      <c r="C42" s="1">
        <v>43754.324803240743</v>
      </c>
      <c r="D42" s="1">
        <v>43754.328738425924</v>
      </c>
      <c r="J42" t="s">
        <v>295</v>
      </c>
      <c r="K42" t="s">
        <v>31</v>
      </c>
      <c r="M42" t="s">
        <v>295</v>
      </c>
      <c r="N42">
        <f t="shared" si="0"/>
        <v>0</v>
      </c>
      <c r="O42" t="s">
        <v>33</v>
      </c>
      <c r="Y42" t="s">
        <v>217</v>
      </c>
      <c r="AD42" t="s">
        <v>217</v>
      </c>
      <c r="AI42" t="s">
        <v>217</v>
      </c>
      <c r="BH42">
        <v>10</v>
      </c>
      <c r="BI42" t="s">
        <v>243</v>
      </c>
      <c r="BN42" t="s">
        <v>243</v>
      </c>
      <c r="BS42" t="s">
        <v>243</v>
      </c>
      <c r="CG42">
        <v>10</v>
      </c>
      <c r="CH42" t="s">
        <v>84</v>
      </c>
      <c r="CK42" t="s">
        <v>87</v>
      </c>
      <c r="CU42" t="s">
        <v>97</v>
      </c>
      <c r="DT42" t="s">
        <v>217</v>
      </c>
      <c r="DY42" t="s">
        <v>217</v>
      </c>
      <c r="ED42" t="s">
        <v>217</v>
      </c>
      <c r="EI42" t="s">
        <v>217</v>
      </c>
      <c r="EN42" t="s">
        <v>217</v>
      </c>
      <c r="ES42" t="s">
        <v>217</v>
      </c>
      <c r="FG42">
        <v>10</v>
      </c>
      <c r="FH42" t="s">
        <v>217</v>
      </c>
      <c r="FM42" t="s">
        <v>217</v>
      </c>
      <c r="FR42" t="s">
        <v>217</v>
      </c>
      <c r="FW42" t="s">
        <v>217</v>
      </c>
      <c r="GB42" t="s">
        <v>217</v>
      </c>
      <c r="GL42" t="s">
        <v>217</v>
      </c>
      <c r="GQ42" t="s">
        <v>217</v>
      </c>
      <c r="GV42" t="s">
        <v>217</v>
      </c>
      <c r="HJ42">
        <v>10</v>
      </c>
      <c r="HK42" t="s">
        <v>191</v>
      </c>
      <c r="KF42">
        <v>10</v>
      </c>
    </row>
    <row r="43" spans="2:293" x14ac:dyDescent="0.25">
      <c r="B43">
        <v>99478396</v>
      </c>
      <c r="C43" s="1">
        <v>43754.320821759262</v>
      </c>
      <c r="D43" s="1">
        <v>43754.323217592595</v>
      </c>
      <c r="J43" t="s">
        <v>296</v>
      </c>
      <c r="K43" t="s">
        <v>31</v>
      </c>
      <c r="M43" t="s">
        <v>284</v>
      </c>
      <c r="N43">
        <f t="shared" si="0"/>
        <v>357</v>
      </c>
      <c r="O43" t="s">
        <v>33</v>
      </c>
      <c r="Y43" t="s">
        <v>217</v>
      </c>
      <c r="AD43" t="s">
        <v>217</v>
      </c>
      <c r="AI43" t="s">
        <v>217</v>
      </c>
      <c r="BG43">
        <v>9</v>
      </c>
      <c r="BJ43" t="s">
        <v>218</v>
      </c>
      <c r="BO43" t="s">
        <v>218</v>
      </c>
      <c r="BT43" t="s">
        <v>218</v>
      </c>
      <c r="CE43">
        <v>8</v>
      </c>
      <c r="CH43" t="s">
        <v>84</v>
      </c>
      <c r="CK43" t="s">
        <v>87</v>
      </c>
      <c r="DI43" t="s">
        <v>111</v>
      </c>
      <c r="DT43" t="s">
        <v>217</v>
      </c>
      <c r="DY43" t="s">
        <v>217</v>
      </c>
      <c r="ED43" t="s">
        <v>217</v>
      </c>
      <c r="EI43" t="s">
        <v>217</v>
      </c>
      <c r="EN43" t="s">
        <v>217</v>
      </c>
      <c r="ES43" t="s">
        <v>217</v>
      </c>
      <c r="FG43">
        <v>10</v>
      </c>
      <c r="FH43" t="s">
        <v>217</v>
      </c>
      <c r="FM43" t="s">
        <v>217</v>
      </c>
      <c r="FR43" t="s">
        <v>217</v>
      </c>
      <c r="FW43" t="s">
        <v>217</v>
      </c>
      <c r="GB43" t="s">
        <v>217</v>
      </c>
      <c r="GL43" t="s">
        <v>217</v>
      </c>
      <c r="GQ43" t="s">
        <v>217</v>
      </c>
      <c r="GV43" t="s">
        <v>217</v>
      </c>
      <c r="HJ43">
        <v>10</v>
      </c>
      <c r="HK43" t="s">
        <v>191</v>
      </c>
      <c r="KF43">
        <v>10</v>
      </c>
    </row>
    <row r="44" spans="2:293" x14ac:dyDescent="0.25">
      <c r="B44">
        <v>99478396</v>
      </c>
      <c r="C44" s="1">
        <v>43754.320138888892</v>
      </c>
      <c r="D44" s="1">
        <v>43754.321793981479</v>
      </c>
      <c r="J44" t="s">
        <v>297</v>
      </c>
      <c r="K44" t="s">
        <v>31</v>
      </c>
      <c r="M44" t="s">
        <v>235</v>
      </c>
      <c r="N44">
        <f t="shared" si="0"/>
        <v>186</v>
      </c>
      <c r="P44" t="s">
        <v>34</v>
      </c>
      <c r="Y44" t="s">
        <v>217</v>
      </c>
      <c r="AD44" t="s">
        <v>217</v>
      </c>
      <c r="AI44" t="s">
        <v>217</v>
      </c>
      <c r="BH44">
        <v>10</v>
      </c>
      <c r="BI44" t="s">
        <v>243</v>
      </c>
      <c r="BN44" t="s">
        <v>243</v>
      </c>
      <c r="BS44" t="s">
        <v>243</v>
      </c>
      <c r="CG44">
        <v>10</v>
      </c>
      <c r="CI44" t="s">
        <v>85</v>
      </c>
      <c r="IQ44" t="s">
        <v>217</v>
      </c>
      <c r="IV44" t="s">
        <v>217</v>
      </c>
      <c r="JA44" t="s">
        <v>217</v>
      </c>
      <c r="JF44" t="s">
        <v>217</v>
      </c>
      <c r="JT44">
        <v>10</v>
      </c>
      <c r="JU44" t="s">
        <v>191</v>
      </c>
      <c r="KF44">
        <v>10</v>
      </c>
    </row>
    <row r="45" spans="2:293" x14ac:dyDescent="0.25">
      <c r="B45">
        <v>99478396</v>
      </c>
      <c r="C45" s="1">
        <v>43754.318368055552</v>
      </c>
      <c r="D45" s="1">
        <v>43754.320752314816</v>
      </c>
      <c r="J45" t="s">
        <v>298</v>
      </c>
      <c r="K45" t="s">
        <v>31</v>
      </c>
      <c r="M45" t="s">
        <v>269</v>
      </c>
      <c r="N45">
        <f t="shared" si="0"/>
        <v>297</v>
      </c>
      <c r="O45" t="s">
        <v>33</v>
      </c>
      <c r="Y45" t="s">
        <v>217</v>
      </c>
      <c r="AE45" t="s">
        <v>218</v>
      </c>
      <c r="AJ45" t="s">
        <v>218</v>
      </c>
      <c r="BF45">
        <v>8</v>
      </c>
      <c r="BJ45" t="s">
        <v>218</v>
      </c>
      <c r="BO45" t="s">
        <v>218</v>
      </c>
      <c r="BT45" t="s">
        <v>218</v>
      </c>
      <c r="CD45">
        <v>7</v>
      </c>
      <c r="CJ45" t="s">
        <v>86</v>
      </c>
      <c r="IR45" t="s">
        <v>218</v>
      </c>
      <c r="IW45" t="s">
        <v>218</v>
      </c>
      <c r="JB45" t="s">
        <v>218</v>
      </c>
      <c r="JG45" t="s">
        <v>218</v>
      </c>
      <c r="JR45">
        <v>8</v>
      </c>
      <c r="JU45" t="s">
        <v>191</v>
      </c>
      <c r="KD45">
        <v>8</v>
      </c>
    </row>
    <row r="46" spans="2:293" x14ac:dyDescent="0.25">
      <c r="B46">
        <v>99478396</v>
      </c>
      <c r="C46" s="1">
        <v>43754.318425925929</v>
      </c>
      <c r="D46" s="1">
        <v>43754.319988425923</v>
      </c>
      <c r="J46" t="s">
        <v>299</v>
      </c>
      <c r="K46" t="s">
        <v>31</v>
      </c>
      <c r="M46" t="s">
        <v>237</v>
      </c>
      <c r="N46">
        <f t="shared" si="0"/>
        <v>184</v>
      </c>
      <c r="U46" t="s">
        <v>39</v>
      </c>
      <c r="Y46" t="s">
        <v>217</v>
      </c>
      <c r="AD46" t="s">
        <v>217</v>
      </c>
      <c r="AI46" t="s">
        <v>217</v>
      </c>
      <c r="BG46">
        <v>9</v>
      </c>
      <c r="BI46" t="s">
        <v>243</v>
      </c>
      <c r="BN46" t="s">
        <v>243</v>
      </c>
      <c r="BS46" t="s">
        <v>243</v>
      </c>
      <c r="CG46">
        <v>10</v>
      </c>
      <c r="CH46" t="s">
        <v>84</v>
      </c>
      <c r="CK46" t="s">
        <v>87</v>
      </c>
      <c r="CZ46" t="s">
        <v>102</v>
      </c>
      <c r="DT46" t="s">
        <v>217</v>
      </c>
      <c r="DY46" t="s">
        <v>217</v>
      </c>
      <c r="ED46" t="s">
        <v>217</v>
      </c>
      <c r="EI46" t="s">
        <v>217</v>
      </c>
      <c r="EN46" t="s">
        <v>217</v>
      </c>
      <c r="ES46" t="s">
        <v>217</v>
      </c>
      <c r="FG46">
        <v>10</v>
      </c>
      <c r="FH46" t="s">
        <v>217</v>
      </c>
      <c r="FM46" t="s">
        <v>217</v>
      </c>
      <c r="FR46" t="s">
        <v>217</v>
      </c>
      <c r="FW46" t="s">
        <v>217</v>
      </c>
      <c r="GB46" t="s">
        <v>217</v>
      </c>
      <c r="GL46" t="s">
        <v>217</v>
      </c>
      <c r="GQ46" t="s">
        <v>217</v>
      </c>
      <c r="GV46" t="s">
        <v>217</v>
      </c>
      <c r="HJ46">
        <v>10</v>
      </c>
      <c r="HK46" t="s">
        <v>191</v>
      </c>
      <c r="KF46">
        <v>10</v>
      </c>
      <c r="KG46" t="s">
        <v>300</v>
      </c>
    </row>
    <row r="47" spans="2:293" x14ac:dyDescent="0.25">
      <c r="B47">
        <v>99478396</v>
      </c>
      <c r="C47" s="1">
        <v>43754.31759259259</v>
      </c>
      <c r="D47" s="1">
        <v>43754.31962962963</v>
      </c>
      <c r="J47" t="s">
        <v>301</v>
      </c>
      <c r="K47" t="s">
        <v>31</v>
      </c>
      <c r="M47" t="s">
        <v>302</v>
      </c>
      <c r="N47">
        <f t="shared" si="0"/>
        <v>364</v>
      </c>
      <c r="O47" t="s">
        <v>33</v>
      </c>
      <c r="Z47" t="s">
        <v>218</v>
      </c>
      <c r="AE47" t="s">
        <v>218</v>
      </c>
      <c r="AJ47" t="s">
        <v>218</v>
      </c>
      <c r="BF47">
        <v>8</v>
      </c>
      <c r="BJ47" t="s">
        <v>218</v>
      </c>
      <c r="BO47" t="s">
        <v>218</v>
      </c>
      <c r="BT47" t="s">
        <v>218</v>
      </c>
      <c r="CE47">
        <v>8</v>
      </c>
      <c r="CI47" t="s">
        <v>85</v>
      </c>
      <c r="IQ47" t="s">
        <v>217</v>
      </c>
      <c r="IV47" t="s">
        <v>217</v>
      </c>
      <c r="JA47" t="s">
        <v>217</v>
      </c>
      <c r="JG47" t="s">
        <v>218</v>
      </c>
      <c r="JS47">
        <v>9</v>
      </c>
      <c r="JU47" t="s">
        <v>191</v>
      </c>
      <c r="KD47">
        <v>8</v>
      </c>
    </row>
    <row r="48" spans="2:293" x14ac:dyDescent="0.25">
      <c r="B48">
        <v>99478396</v>
      </c>
      <c r="C48" s="1">
        <v>43754.31689814815</v>
      </c>
      <c r="D48" s="1">
        <v>43754.321851851855</v>
      </c>
      <c r="J48" t="s">
        <v>303</v>
      </c>
      <c r="K48" t="s">
        <v>31</v>
      </c>
      <c r="M48" t="s">
        <v>302</v>
      </c>
      <c r="N48">
        <f t="shared" si="0"/>
        <v>277</v>
      </c>
      <c r="O48" t="s">
        <v>33</v>
      </c>
      <c r="Y48" t="s">
        <v>217</v>
      </c>
      <c r="AD48" t="s">
        <v>217</v>
      </c>
      <c r="AI48" t="s">
        <v>217</v>
      </c>
      <c r="BG48">
        <v>9</v>
      </c>
      <c r="BJ48" t="s">
        <v>218</v>
      </c>
      <c r="BO48" t="s">
        <v>218</v>
      </c>
      <c r="BT48" t="s">
        <v>218</v>
      </c>
      <c r="CD48">
        <v>7</v>
      </c>
      <c r="CJ48" t="s">
        <v>86</v>
      </c>
      <c r="IQ48" t="s">
        <v>217</v>
      </c>
      <c r="IV48" t="s">
        <v>217</v>
      </c>
      <c r="JA48" t="s">
        <v>217</v>
      </c>
      <c r="JG48" t="s">
        <v>218</v>
      </c>
      <c r="JS48">
        <v>9</v>
      </c>
      <c r="JU48" t="s">
        <v>191</v>
      </c>
      <c r="KD48">
        <v>8</v>
      </c>
      <c r="KG48" t="s">
        <v>304</v>
      </c>
    </row>
    <row r="49" spans="2:293" x14ac:dyDescent="0.25">
      <c r="B49">
        <v>99478396</v>
      </c>
      <c r="C49" s="1">
        <v>43754.316481481481</v>
      </c>
      <c r="D49" s="1">
        <v>43754.319166666668</v>
      </c>
      <c r="J49" t="s">
        <v>305</v>
      </c>
      <c r="K49" t="s">
        <v>31</v>
      </c>
      <c r="M49" t="s">
        <v>220</v>
      </c>
      <c r="N49">
        <f t="shared" si="0"/>
        <v>225</v>
      </c>
      <c r="O49" t="s">
        <v>33</v>
      </c>
      <c r="Z49" t="s">
        <v>218</v>
      </c>
      <c r="AE49" t="s">
        <v>218</v>
      </c>
      <c r="AJ49" t="s">
        <v>218</v>
      </c>
      <c r="BE49">
        <v>7</v>
      </c>
      <c r="BJ49" t="s">
        <v>218</v>
      </c>
      <c r="BO49" t="s">
        <v>218</v>
      </c>
      <c r="BT49" t="s">
        <v>218</v>
      </c>
      <c r="CD49">
        <v>7</v>
      </c>
      <c r="CI49" t="s">
        <v>85</v>
      </c>
      <c r="IQ49" t="s">
        <v>217</v>
      </c>
      <c r="IV49" t="s">
        <v>217</v>
      </c>
      <c r="JA49" t="s">
        <v>217</v>
      </c>
      <c r="JF49" t="s">
        <v>217</v>
      </c>
      <c r="JS49">
        <v>9</v>
      </c>
      <c r="JU49" t="s">
        <v>191</v>
      </c>
      <c r="KD49">
        <v>8</v>
      </c>
      <c r="KG49" t="s">
        <v>306</v>
      </c>
    </row>
    <row r="50" spans="2:293" x14ac:dyDescent="0.25">
      <c r="B50">
        <v>99396392</v>
      </c>
      <c r="C50" s="1">
        <v>43741.850034722222</v>
      </c>
      <c r="D50" s="1">
        <v>43741.852349537039</v>
      </c>
      <c r="J50" t="s">
        <v>305</v>
      </c>
      <c r="K50" t="s">
        <v>31</v>
      </c>
      <c r="M50" t="s">
        <v>307</v>
      </c>
      <c r="N50">
        <f t="shared" si="0"/>
        <v>106</v>
      </c>
      <c r="O50" t="s">
        <v>33</v>
      </c>
      <c r="Z50" t="s">
        <v>218</v>
      </c>
      <c r="AE50" t="s">
        <v>218</v>
      </c>
      <c r="AJ50" t="s">
        <v>218</v>
      </c>
      <c r="BE50">
        <v>7</v>
      </c>
      <c r="BJ50" t="s">
        <v>218</v>
      </c>
      <c r="BO50" t="s">
        <v>218</v>
      </c>
      <c r="BT50" t="s">
        <v>218</v>
      </c>
      <c r="CD50">
        <v>7</v>
      </c>
      <c r="CH50" t="s">
        <v>84</v>
      </c>
      <c r="CM50" t="s">
        <v>89</v>
      </c>
      <c r="HN50" t="s">
        <v>218</v>
      </c>
      <c r="HX50">
        <v>7</v>
      </c>
      <c r="KB50">
        <v>6</v>
      </c>
      <c r="KG50" t="s">
        <v>308</v>
      </c>
    </row>
    <row r="51" spans="2:293" x14ac:dyDescent="0.25">
      <c r="B51">
        <v>99447832</v>
      </c>
      <c r="C51" s="1">
        <v>43737.344131944446</v>
      </c>
      <c r="D51" s="1">
        <v>43737.350208333337</v>
      </c>
      <c r="J51" t="s">
        <v>309</v>
      </c>
      <c r="K51" t="s">
        <v>31</v>
      </c>
      <c r="M51" t="s">
        <v>310</v>
      </c>
      <c r="N51">
        <f t="shared" si="0"/>
        <v>119</v>
      </c>
      <c r="O51" t="s">
        <v>33</v>
      </c>
      <c r="X51" t="s">
        <v>311</v>
      </c>
      <c r="Y51" t="s">
        <v>217</v>
      </c>
      <c r="AD51" t="s">
        <v>217</v>
      </c>
      <c r="AI51" t="s">
        <v>217</v>
      </c>
      <c r="BG51">
        <v>9</v>
      </c>
      <c r="BI51" t="s">
        <v>243</v>
      </c>
      <c r="BN51" t="s">
        <v>243</v>
      </c>
      <c r="BS51" t="s">
        <v>243</v>
      </c>
      <c r="CF51">
        <v>9</v>
      </c>
      <c r="CI51" t="s">
        <v>85</v>
      </c>
      <c r="IR51" t="s">
        <v>218</v>
      </c>
      <c r="IW51" t="s">
        <v>218</v>
      </c>
      <c r="JB51" t="s">
        <v>218</v>
      </c>
      <c r="JG51" t="s">
        <v>218</v>
      </c>
      <c r="JR51">
        <v>8</v>
      </c>
      <c r="JU51" t="s">
        <v>191</v>
      </c>
      <c r="KE51">
        <v>9</v>
      </c>
      <c r="KG51" t="s">
        <v>312</v>
      </c>
    </row>
    <row r="52" spans="2:293" x14ac:dyDescent="0.25">
      <c r="B52">
        <v>99447832</v>
      </c>
      <c r="C52" s="1">
        <v>43735.799513888887</v>
      </c>
      <c r="D52" s="1">
        <v>43735.805497685185</v>
      </c>
      <c r="J52" t="s">
        <v>313</v>
      </c>
      <c r="K52" t="s">
        <v>31</v>
      </c>
      <c r="M52" t="s">
        <v>314</v>
      </c>
      <c r="N52">
        <f t="shared" si="0"/>
        <v>276</v>
      </c>
      <c r="O52" t="s">
        <v>33</v>
      </c>
      <c r="Z52" t="s">
        <v>218</v>
      </c>
      <c r="AE52" t="s">
        <v>218</v>
      </c>
      <c r="AJ52" t="s">
        <v>218</v>
      </c>
      <c r="BF52">
        <v>8</v>
      </c>
      <c r="BJ52" t="s">
        <v>218</v>
      </c>
      <c r="BO52" t="s">
        <v>218</v>
      </c>
      <c r="BT52" t="s">
        <v>218</v>
      </c>
      <c r="CD52">
        <v>7</v>
      </c>
      <c r="CI52" t="s">
        <v>85</v>
      </c>
      <c r="IR52" t="s">
        <v>218</v>
      </c>
      <c r="IV52" t="s">
        <v>217</v>
      </c>
      <c r="JA52" t="s">
        <v>217</v>
      </c>
      <c r="JG52" t="s">
        <v>218</v>
      </c>
      <c r="JR52">
        <v>8</v>
      </c>
      <c r="JU52" t="s">
        <v>191</v>
      </c>
      <c r="KE52">
        <v>9</v>
      </c>
    </row>
    <row r="53" spans="2:293" x14ac:dyDescent="0.25">
      <c r="B53">
        <v>99447832</v>
      </c>
      <c r="C53" s="1">
        <v>43735.688587962963</v>
      </c>
      <c r="D53" s="1">
        <v>43735.691458333335</v>
      </c>
      <c r="J53" t="s">
        <v>315</v>
      </c>
      <c r="K53" t="s">
        <v>31</v>
      </c>
      <c r="M53" t="s">
        <v>316</v>
      </c>
      <c r="N53">
        <f t="shared" si="0"/>
        <v>112</v>
      </c>
      <c r="O53" t="s">
        <v>33</v>
      </c>
      <c r="Z53" t="s">
        <v>218</v>
      </c>
      <c r="AE53" t="s">
        <v>218</v>
      </c>
      <c r="AJ53" t="s">
        <v>218</v>
      </c>
      <c r="BE53">
        <v>7</v>
      </c>
      <c r="BI53" t="s">
        <v>243</v>
      </c>
      <c r="BO53" t="s">
        <v>218</v>
      </c>
      <c r="BT53" t="s">
        <v>218</v>
      </c>
      <c r="CE53">
        <v>8</v>
      </c>
      <c r="CH53" t="s">
        <v>84</v>
      </c>
      <c r="CK53" t="s">
        <v>87</v>
      </c>
      <c r="CU53" t="s">
        <v>97</v>
      </c>
      <c r="DT53" t="s">
        <v>217</v>
      </c>
      <c r="DY53" t="s">
        <v>217</v>
      </c>
      <c r="ED53" t="s">
        <v>217</v>
      </c>
      <c r="EI53" t="s">
        <v>217</v>
      </c>
      <c r="EN53" t="s">
        <v>217</v>
      </c>
      <c r="ES53" t="s">
        <v>217</v>
      </c>
      <c r="FG53">
        <v>10</v>
      </c>
      <c r="FH53" t="s">
        <v>217</v>
      </c>
      <c r="FM53" t="s">
        <v>217</v>
      </c>
      <c r="FR53" t="s">
        <v>217</v>
      </c>
      <c r="FW53" t="s">
        <v>217</v>
      </c>
      <c r="GB53" t="s">
        <v>217</v>
      </c>
      <c r="GL53" t="s">
        <v>217</v>
      </c>
      <c r="GQ53" t="s">
        <v>217</v>
      </c>
      <c r="GV53" t="s">
        <v>217</v>
      </c>
      <c r="HJ53">
        <v>10</v>
      </c>
      <c r="HK53" t="s">
        <v>191</v>
      </c>
      <c r="KE53">
        <v>9</v>
      </c>
    </row>
    <row r="54" spans="2:293" x14ac:dyDescent="0.25">
      <c r="B54">
        <v>99447832</v>
      </c>
      <c r="C54" s="1">
        <v>43734.402916666666</v>
      </c>
      <c r="D54" s="1">
        <v>43734.406365740739</v>
      </c>
      <c r="J54" t="s">
        <v>317</v>
      </c>
      <c r="K54" t="s">
        <v>31</v>
      </c>
      <c r="M54" t="s">
        <v>318</v>
      </c>
      <c r="N54">
        <f t="shared" si="0"/>
        <v>290</v>
      </c>
      <c r="O54" t="s">
        <v>33</v>
      </c>
      <c r="P54" t="s">
        <v>34</v>
      </c>
      <c r="U54" t="s">
        <v>39</v>
      </c>
      <c r="Z54" t="s">
        <v>218</v>
      </c>
      <c r="AF54" t="s">
        <v>222</v>
      </c>
      <c r="AJ54" t="s">
        <v>218</v>
      </c>
      <c r="BD54">
        <v>6</v>
      </c>
      <c r="BJ54" t="s">
        <v>218</v>
      </c>
      <c r="BO54" t="s">
        <v>218</v>
      </c>
      <c r="BT54" t="s">
        <v>218</v>
      </c>
      <c r="CD54">
        <v>7</v>
      </c>
      <c r="CH54" t="s">
        <v>84</v>
      </c>
      <c r="CM54" t="s">
        <v>89</v>
      </c>
      <c r="HN54" t="s">
        <v>218</v>
      </c>
      <c r="HX54">
        <v>7</v>
      </c>
      <c r="KC54">
        <v>7</v>
      </c>
      <c r="KG54" t="s">
        <v>319</v>
      </c>
    </row>
    <row r="55" spans="2:293" x14ac:dyDescent="0.25">
      <c r="B55">
        <v>99447832</v>
      </c>
      <c r="C55" s="1">
        <v>43733.657094907408</v>
      </c>
      <c r="D55" s="1">
        <v>43733.662523148145</v>
      </c>
      <c r="J55" t="s">
        <v>320</v>
      </c>
      <c r="K55" t="s">
        <v>31</v>
      </c>
      <c r="M55" t="s">
        <v>321</v>
      </c>
      <c r="N55">
        <f t="shared" si="0"/>
        <v>144</v>
      </c>
      <c r="O55" t="s">
        <v>33</v>
      </c>
      <c r="Z55" t="s">
        <v>218</v>
      </c>
      <c r="AE55" t="s">
        <v>218</v>
      </c>
      <c r="AJ55" t="s">
        <v>218</v>
      </c>
      <c r="BE55">
        <v>7</v>
      </c>
      <c r="BJ55" t="s">
        <v>218</v>
      </c>
      <c r="BO55" t="s">
        <v>218</v>
      </c>
      <c r="BT55" t="s">
        <v>218</v>
      </c>
      <c r="CD55">
        <v>7</v>
      </c>
      <c r="CH55" t="s">
        <v>84</v>
      </c>
      <c r="CK55" t="s">
        <v>87</v>
      </c>
      <c r="CU55" t="s">
        <v>97</v>
      </c>
      <c r="DU55" t="s">
        <v>218</v>
      </c>
      <c r="DZ55" t="s">
        <v>218</v>
      </c>
      <c r="ED55" t="s">
        <v>217</v>
      </c>
      <c r="EI55" t="s">
        <v>217</v>
      </c>
      <c r="EN55" t="s">
        <v>217</v>
      </c>
      <c r="ET55" t="s">
        <v>218</v>
      </c>
      <c r="FE55">
        <v>8</v>
      </c>
      <c r="FH55" t="s">
        <v>217</v>
      </c>
      <c r="FM55" t="s">
        <v>217</v>
      </c>
      <c r="FR55" t="s">
        <v>217</v>
      </c>
      <c r="FW55" t="s">
        <v>217</v>
      </c>
      <c r="GB55" t="s">
        <v>217</v>
      </c>
      <c r="GM55" t="s">
        <v>218</v>
      </c>
      <c r="GR55" t="s">
        <v>218</v>
      </c>
      <c r="GW55" t="s">
        <v>218</v>
      </c>
      <c r="HI55">
        <v>9</v>
      </c>
      <c r="HK55" t="s">
        <v>191</v>
      </c>
      <c r="KC55">
        <v>7</v>
      </c>
    </row>
    <row r="56" spans="2:293" x14ac:dyDescent="0.25">
      <c r="B56">
        <v>99447832</v>
      </c>
      <c r="C56" s="1">
        <v>43733.350856481484</v>
      </c>
      <c r="D56" s="1">
        <v>43733.354039351849</v>
      </c>
      <c r="J56" t="s">
        <v>322</v>
      </c>
      <c r="K56" t="s">
        <v>31</v>
      </c>
      <c r="M56" t="s">
        <v>268</v>
      </c>
      <c r="N56">
        <f t="shared" si="0"/>
        <v>147</v>
      </c>
      <c r="P56" t="s">
        <v>34</v>
      </c>
      <c r="Y56" t="s">
        <v>217</v>
      </c>
      <c r="AD56" t="s">
        <v>217</v>
      </c>
      <c r="AI56" t="s">
        <v>217</v>
      </c>
      <c r="BG56">
        <v>9</v>
      </c>
      <c r="BI56" t="s">
        <v>243</v>
      </c>
      <c r="BN56" t="s">
        <v>243</v>
      </c>
      <c r="BS56" t="s">
        <v>243</v>
      </c>
      <c r="CF56">
        <v>9</v>
      </c>
      <c r="CI56" t="s">
        <v>85</v>
      </c>
      <c r="IQ56" t="s">
        <v>217</v>
      </c>
      <c r="IV56" t="s">
        <v>217</v>
      </c>
      <c r="JA56" t="s">
        <v>217</v>
      </c>
      <c r="JF56" t="s">
        <v>217</v>
      </c>
      <c r="JS56">
        <v>9</v>
      </c>
      <c r="JU56" t="s">
        <v>191</v>
      </c>
      <c r="KE56">
        <v>9</v>
      </c>
    </row>
    <row r="57" spans="2:293" x14ac:dyDescent="0.25">
      <c r="B57">
        <v>99447832</v>
      </c>
      <c r="C57" s="1">
        <v>43732.848657407405</v>
      </c>
      <c r="D57" s="1">
        <v>43732.850914351853</v>
      </c>
      <c r="J57" t="s">
        <v>323</v>
      </c>
      <c r="K57" t="s">
        <v>31</v>
      </c>
      <c r="M57" t="s">
        <v>324</v>
      </c>
      <c r="N57">
        <f t="shared" si="0"/>
        <v>154</v>
      </c>
      <c r="O57" t="s">
        <v>33</v>
      </c>
      <c r="Y57" t="s">
        <v>217</v>
      </c>
      <c r="AD57" t="s">
        <v>217</v>
      </c>
      <c r="AI57" t="s">
        <v>217</v>
      </c>
      <c r="BF57">
        <v>8</v>
      </c>
      <c r="BI57" t="s">
        <v>243</v>
      </c>
      <c r="BN57" t="s">
        <v>243</v>
      </c>
      <c r="BS57" t="s">
        <v>243</v>
      </c>
      <c r="CF57">
        <v>9</v>
      </c>
      <c r="CI57" t="s">
        <v>85</v>
      </c>
      <c r="IR57" t="s">
        <v>218</v>
      </c>
      <c r="IW57" t="s">
        <v>218</v>
      </c>
      <c r="JB57" t="s">
        <v>218</v>
      </c>
      <c r="JG57" t="s">
        <v>218</v>
      </c>
      <c r="JQ57">
        <v>7</v>
      </c>
      <c r="JU57" t="s">
        <v>191</v>
      </c>
      <c r="KC57">
        <v>7</v>
      </c>
    </row>
    <row r="58" spans="2:293" x14ac:dyDescent="0.25">
      <c r="B58">
        <v>99447832</v>
      </c>
      <c r="C58" s="1">
        <v>43732.623287037037</v>
      </c>
      <c r="D58" s="1">
        <v>43732.625555555554</v>
      </c>
      <c r="J58" t="s">
        <v>325</v>
      </c>
      <c r="K58" t="s">
        <v>31</v>
      </c>
      <c r="M58" t="s">
        <v>326</v>
      </c>
      <c r="N58">
        <f t="shared" si="0"/>
        <v>287</v>
      </c>
      <c r="U58" t="s">
        <v>39</v>
      </c>
      <c r="AA58" t="s">
        <v>222</v>
      </c>
      <c r="AE58" t="s">
        <v>218</v>
      </c>
      <c r="AJ58" t="s">
        <v>218</v>
      </c>
      <c r="BD58">
        <v>6</v>
      </c>
      <c r="BJ58" t="s">
        <v>218</v>
      </c>
      <c r="BO58" t="s">
        <v>218</v>
      </c>
      <c r="BT58" t="s">
        <v>218</v>
      </c>
      <c r="CE58">
        <v>8</v>
      </c>
      <c r="CH58" t="s">
        <v>84</v>
      </c>
      <c r="CL58" t="s">
        <v>88</v>
      </c>
      <c r="IB58" t="s">
        <v>217</v>
      </c>
      <c r="IP58">
        <v>10</v>
      </c>
      <c r="KD58">
        <v>8</v>
      </c>
    </row>
    <row r="59" spans="2:293" x14ac:dyDescent="0.25">
      <c r="B59">
        <v>99447832</v>
      </c>
      <c r="C59" s="1">
        <v>43731.842858796299</v>
      </c>
      <c r="D59" s="1">
        <v>43731.846273148149</v>
      </c>
      <c r="J59" t="s">
        <v>327</v>
      </c>
      <c r="K59" t="s">
        <v>31</v>
      </c>
      <c r="M59" t="s">
        <v>328</v>
      </c>
      <c r="N59">
        <f t="shared" si="0"/>
        <v>141</v>
      </c>
      <c r="O59" t="s">
        <v>33</v>
      </c>
      <c r="Z59" t="s">
        <v>218</v>
      </c>
      <c r="AE59" t="s">
        <v>218</v>
      </c>
      <c r="AJ59" t="s">
        <v>218</v>
      </c>
      <c r="BE59">
        <v>7</v>
      </c>
      <c r="BJ59" t="s">
        <v>218</v>
      </c>
      <c r="BP59" t="s">
        <v>222</v>
      </c>
      <c r="BT59" t="s">
        <v>218</v>
      </c>
      <c r="CC59">
        <v>6</v>
      </c>
      <c r="CI59" t="s">
        <v>85</v>
      </c>
      <c r="IQ59" t="s">
        <v>217</v>
      </c>
      <c r="IV59" t="s">
        <v>217</v>
      </c>
      <c r="JA59" t="s">
        <v>217</v>
      </c>
      <c r="JG59" t="s">
        <v>218</v>
      </c>
      <c r="JS59">
        <v>9</v>
      </c>
      <c r="JU59" t="s">
        <v>191</v>
      </c>
      <c r="KD59">
        <v>8</v>
      </c>
    </row>
    <row r="60" spans="2:293" x14ac:dyDescent="0.25">
      <c r="B60">
        <v>99447832</v>
      </c>
      <c r="C60" s="1">
        <v>43731.818414351852</v>
      </c>
      <c r="D60" s="1">
        <v>43731.822094907409</v>
      </c>
      <c r="J60" t="s">
        <v>329</v>
      </c>
      <c r="K60" t="s">
        <v>31</v>
      </c>
      <c r="M60" t="s">
        <v>324</v>
      </c>
      <c r="N60">
        <f t="shared" si="0"/>
        <v>357</v>
      </c>
      <c r="O60" t="s">
        <v>33</v>
      </c>
      <c r="P60" t="s">
        <v>34</v>
      </c>
      <c r="Y60" t="s">
        <v>217</v>
      </c>
      <c r="AD60" t="s">
        <v>217</v>
      </c>
      <c r="AI60" t="s">
        <v>217</v>
      </c>
      <c r="BH60">
        <v>10</v>
      </c>
      <c r="BJ60" t="s">
        <v>218</v>
      </c>
      <c r="BO60" t="s">
        <v>218</v>
      </c>
      <c r="BT60" t="s">
        <v>218</v>
      </c>
      <c r="CE60">
        <v>8</v>
      </c>
      <c r="CH60" t="s">
        <v>84</v>
      </c>
      <c r="CK60" t="s">
        <v>87</v>
      </c>
      <c r="CQ60" t="s">
        <v>93</v>
      </c>
      <c r="DT60" t="s">
        <v>217</v>
      </c>
      <c r="DY60" t="s">
        <v>217</v>
      </c>
      <c r="ED60" t="s">
        <v>217</v>
      </c>
      <c r="EI60" t="s">
        <v>217</v>
      </c>
      <c r="EN60" t="s">
        <v>217</v>
      </c>
      <c r="ES60" t="s">
        <v>217</v>
      </c>
      <c r="FG60">
        <v>10</v>
      </c>
      <c r="FH60" t="s">
        <v>217</v>
      </c>
      <c r="FM60" t="s">
        <v>217</v>
      </c>
      <c r="FR60" t="s">
        <v>217</v>
      </c>
      <c r="FW60" t="s">
        <v>217</v>
      </c>
      <c r="GB60" t="s">
        <v>217</v>
      </c>
      <c r="GL60" t="s">
        <v>217</v>
      </c>
      <c r="GQ60" t="s">
        <v>217</v>
      </c>
      <c r="GV60" t="s">
        <v>217</v>
      </c>
      <c r="HJ60">
        <v>10</v>
      </c>
      <c r="HK60" t="s">
        <v>191</v>
      </c>
      <c r="KD60">
        <v>8</v>
      </c>
    </row>
    <row r="61" spans="2:293" x14ac:dyDescent="0.25">
      <c r="B61">
        <v>99447832</v>
      </c>
      <c r="C61" s="1">
        <v>43731.764502314814</v>
      </c>
      <c r="D61" s="1">
        <v>43731.770682870374</v>
      </c>
      <c r="J61" t="s">
        <v>330</v>
      </c>
      <c r="K61" t="s">
        <v>31</v>
      </c>
      <c r="M61" t="s">
        <v>331</v>
      </c>
      <c r="N61">
        <f t="shared" si="0"/>
        <v>76</v>
      </c>
      <c r="O61" t="s">
        <v>33</v>
      </c>
      <c r="Y61" t="s">
        <v>217</v>
      </c>
      <c r="AD61" t="s">
        <v>217</v>
      </c>
      <c r="AI61" t="s">
        <v>217</v>
      </c>
      <c r="BH61">
        <v>10</v>
      </c>
      <c r="BJ61" t="s">
        <v>218</v>
      </c>
      <c r="BO61" t="s">
        <v>218</v>
      </c>
      <c r="BT61" t="s">
        <v>218</v>
      </c>
      <c r="CD61">
        <v>7</v>
      </c>
      <c r="CI61" t="s">
        <v>85</v>
      </c>
      <c r="IQ61" t="s">
        <v>217</v>
      </c>
      <c r="IV61" t="s">
        <v>217</v>
      </c>
      <c r="JA61" t="s">
        <v>217</v>
      </c>
      <c r="JG61" t="s">
        <v>218</v>
      </c>
      <c r="JT61">
        <v>10</v>
      </c>
      <c r="JU61" t="s">
        <v>191</v>
      </c>
      <c r="KD61">
        <v>8</v>
      </c>
      <c r="KG61" t="s">
        <v>332</v>
      </c>
    </row>
    <row r="62" spans="2:293" x14ac:dyDescent="0.25">
      <c r="B62">
        <v>99447832</v>
      </c>
      <c r="C62" s="1">
        <v>43731.686493055553</v>
      </c>
      <c r="D62" s="1">
        <v>43731.68922453704</v>
      </c>
      <c r="J62" t="s">
        <v>333</v>
      </c>
      <c r="K62" t="s">
        <v>31</v>
      </c>
      <c r="M62" t="s">
        <v>334</v>
      </c>
      <c r="N62">
        <f t="shared" si="0"/>
        <v>237</v>
      </c>
      <c r="O62" t="s">
        <v>33</v>
      </c>
      <c r="Y62" t="s">
        <v>217</v>
      </c>
      <c r="AD62" t="s">
        <v>217</v>
      </c>
      <c r="AI62" t="s">
        <v>217</v>
      </c>
      <c r="BH62">
        <v>10</v>
      </c>
      <c r="BJ62" t="s">
        <v>218</v>
      </c>
      <c r="BO62" t="s">
        <v>218</v>
      </c>
      <c r="BT62" t="s">
        <v>218</v>
      </c>
      <c r="CF62">
        <v>9</v>
      </c>
      <c r="CJ62" t="s">
        <v>86</v>
      </c>
      <c r="IQ62" t="s">
        <v>217</v>
      </c>
      <c r="IV62" t="s">
        <v>217</v>
      </c>
      <c r="JA62" t="s">
        <v>217</v>
      </c>
      <c r="JF62" t="s">
        <v>217</v>
      </c>
      <c r="JT62">
        <v>10</v>
      </c>
      <c r="JU62" t="s">
        <v>191</v>
      </c>
      <c r="KF62">
        <v>10</v>
      </c>
    </row>
    <row r="63" spans="2:293" x14ac:dyDescent="0.25">
      <c r="B63">
        <v>99447832</v>
      </c>
      <c r="C63" s="1">
        <v>43731.53702546296</v>
      </c>
      <c r="D63" s="1">
        <v>43731.539907407408</v>
      </c>
      <c r="J63" t="s">
        <v>335</v>
      </c>
      <c r="K63" t="s">
        <v>31</v>
      </c>
      <c r="M63" t="s">
        <v>336</v>
      </c>
      <c r="N63">
        <f t="shared" si="0"/>
        <v>108</v>
      </c>
      <c r="O63" t="s">
        <v>33</v>
      </c>
      <c r="Y63" t="s">
        <v>217</v>
      </c>
      <c r="AE63" t="s">
        <v>218</v>
      </c>
      <c r="AJ63" t="s">
        <v>218</v>
      </c>
      <c r="BG63">
        <v>9</v>
      </c>
      <c r="BI63" t="s">
        <v>243</v>
      </c>
      <c r="BO63" t="s">
        <v>218</v>
      </c>
      <c r="BU63" t="s">
        <v>222</v>
      </c>
      <c r="CD63">
        <v>7</v>
      </c>
      <c r="CI63" t="s">
        <v>85</v>
      </c>
      <c r="IR63" t="s">
        <v>218</v>
      </c>
      <c r="IV63" t="s">
        <v>217</v>
      </c>
      <c r="JA63" t="s">
        <v>217</v>
      </c>
      <c r="JF63" t="s">
        <v>217</v>
      </c>
      <c r="JT63">
        <v>10</v>
      </c>
      <c r="JU63" t="s">
        <v>191</v>
      </c>
      <c r="KD63">
        <v>8</v>
      </c>
      <c r="KG63" t="s">
        <v>337</v>
      </c>
    </row>
    <row r="64" spans="2:293" x14ac:dyDescent="0.25">
      <c r="B64">
        <v>99447832</v>
      </c>
      <c r="C64" s="1">
        <v>43731.536516203705</v>
      </c>
      <c r="D64" s="1">
        <v>43731.547766203701</v>
      </c>
      <c r="J64" t="s">
        <v>323</v>
      </c>
      <c r="K64" t="s">
        <v>31</v>
      </c>
      <c r="M64" t="s">
        <v>324</v>
      </c>
      <c r="N64">
        <f t="shared" si="0"/>
        <v>154</v>
      </c>
      <c r="U64" t="s">
        <v>39</v>
      </c>
      <c r="AA64" t="s">
        <v>222</v>
      </c>
      <c r="AE64" t="s">
        <v>218</v>
      </c>
      <c r="AJ64" t="s">
        <v>218</v>
      </c>
      <c r="BD64">
        <v>6</v>
      </c>
      <c r="BJ64" t="s">
        <v>218</v>
      </c>
      <c r="BO64" t="s">
        <v>218</v>
      </c>
      <c r="BT64" t="s">
        <v>218</v>
      </c>
      <c r="CC64">
        <v>6</v>
      </c>
      <c r="CH64" t="s">
        <v>84</v>
      </c>
      <c r="CK64" t="s">
        <v>87</v>
      </c>
      <c r="CT64" t="s">
        <v>96</v>
      </c>
      <c r="DU64" t="s">
        <v>218</v>
      </c>
      <c r="DY64" t="s">
        <v>217</v>
      </c>
      <c r="ED64" t="s">
        <v>217</v>
      </c>
      <c r="EJ64" t="s">
        <v>218</v>
      </c>
      <c r="EO64" t="s">
        <v>218</v>
      </c>
      <c r="ET64" t="s">
        <v>218</v>
      </c>
      <c r="FE64">
        <v>8</v>
      </c>
      <c r="FI64" t="s">
        <v>218</v>
      </c>
      <c r="FN64" t="s">
        <v>218</v>
      </c>
      <c r="FS64" t="s">
        <v>218</v>
      </c>
      <c r="FX64" t="s">
        <v>218</v>
      </c>
      <c r="GC64" t="s">
        <v>218</v>
      </c>
      <c r="GM64" t="s">
        <v>218</v>
      </c>
      <c r="GR64" t="s">
        <v>218</v>
      </c>
      <c r="GW64" t="s">
        <v>218</v>
      </c>
      <c r="HH64">
        <v>8</v>
      </c>
      <c r="HK64" t="s">
        <v>191</v>
      </c>
      <c r="KC64">
        <v>7</v>
      </c>
      <c r="KG64" t="s">
        <v>338</v>
      </c>
    </row>
    <row r="65" spans="2:293" x14ac:dyDescent="0.25">
      <c r="B65">
        <v>99447832</v>
      </c>
      <c r="C65" s="1">
        <v>43731.535370370373</v>
      </c>
      <c r="D65" s="1">
        <v>43731.538124999999</v>
      </c>
      <c r="J65" t="s">
        <v>339</v>
      </c>
      <c r="K65" t="s">
        <v>31</v>
      </c>
      <c r="M65" t="s">
        <v>324</v>
      </c>
      <c r="N65">
        <f t="shared" si="0"/>
        <v>280</v>
      </c>
      <c r="U65" t="s">
        <v>39</v>
      </c>
      <c r="Z65" t="s">
        <v>218</v>
      </c>
      <c r="AE65" t="s">
        <v>218</v>
      </c>
      <c r="AJ65" t="s">
        <v>218</v>
      </c>
      <c r="BF65">
        <v>8</v>
      </c>
      <c r="BJ65" t="s">
        <v>218</v>
      </c>
      <c r="BO65" t="s">
        <v>218</v>
      </c>
      <c r="BT65" t="s">
        <v>218</v>
      </c>
      <c r="CD65">
        <v>7</v>
      </c>
      <c r="CH65" t="s">
        <v>84</v>
      </c>
      <c r="CK65" t="s">
        <v>87</v>
      </c>
      <c r="CU65" t="s">
        <v>97</v>
      </c>
      <c r="DU65" t="s">
        <v>218</v>
      </c>
      <c r="DZ65" t="s">
        <v>218</v>
      </c>
      <c r="EE65" t="s">
        <v>218</v>
      </c>
      <c r="EJ65" t="s">
        <v>218</v>
      </c>
      <c r="EO65" t="s">
        <v>218</v>
      </c>
      <c r="ET65" t="s">
        <v>218</v>
      </c>
      <c r="FE65">
        <v>8</v>
      </c>
      <c r="FI65" t="s">
        <v>218</v>
      </c>
      <c r="FN65" t="s">
        <v>218</v>
      </c>
      <c r="FS65" t="s">
        <v>218</v>
      </c>
      <c r="FW65" t="s">
        <v>217</v>
      </c>
      <c r="GB65" t="s">
        <v>217</v>
      </c>
      <c r="GM65" t="s">
        <v>218</v>
      </c>
      <c r="GR65" t="s">
        <v>218</v>
      </c>
      <c r="GW65" t="s">
        <v>218</v>
      </c>
      <c r="HH65">
        <v>8</v>
      </c>
      <c r="HK65" t="s">
        <v>191</v>
      </c>
      <c r="KC65">
        <v>7</v>
      </c>
    </row>
    <row r="66" spans="2:293" x14ac:dyDescent="0.25">
      <c r="B66">
        <v>99447832</v>
      </c>
      <c r="C66" s="1">
        <v>43729.392881944441</v>
      </c>
      <c r="D66" s="1">
        <v>43731.788530092592</v>
      </c>
      <c r="J66" t="s">
        <v>309</v>
      </c>
      <c r="K66" t="s">
        <v>31</v>
      </c>
      <c r="M66" t="s">
        <v>331</v>
      </c>
      <c r="N66">
        <f t="shared" si="0"/>
        <v>104</v>
      </c>
      <c r="O66" t="s">
        <v>33</v>
      </c>
      <c r="P66" t="s">
        <v>34</v>
      </c>
      <c r="Y66" t="s">
        <v>217</v>
      </c>
      <c r="AE66" t="s">
        <v>218</v>
      </c>
      <c r="AJ66" t="s">
        <v>218</v>
      </c>
      <c r="BF66">
        <v>8</v>
      </c>
      <c r="BJ66" t="s">
        <v>218</v>
      </c>
      <c r="BO66" t="s">
        <v>218</v>
      </c>
      <c r="BT66" t="s">
        <v>218</v>
      </c>
      <c r="CD66">
        <v>7</v>
      </c>
      <c r="CI66" t="s">
        <v>85</v>
      </c>
      <c r="IR66" t="s">
        <v>218</v>
      </c>
      <c r="IW66" t="s">
        <v>218</v>
      </c>
      <c r="JA66" t="s">
        <v>217</v>
      </c>
      <c r="JH66" t="s">
        <v>222</v>
      </c>
      <c r="JR66">
        <v>8</v>
      </c>
      <c r="JU66" t="s">
        <v>191</v>
      </c>
      <c r="KD66">
        <v>8</v>
      </c>
    </row>
    <row r="67" spans="2:293" x14ac:dyDescent="0.25">
      <c r="B67">
        <v>99447832</v>
      </c>
      <c r="C67" s="1">
        <v>43728.589884259258</v>
      </c>
      <c r="D67" s="1">
        <v>43728.591990740744</v>
      </c>
      <c r="J67" t="s">
        <v>292</v>
      </c>
      <c r="K67" t="s">
        <v>31</v>
      </c>
      <c r="M67" t="s">
        <v>321</v>
      </c>
      <c r="N67">
        <f t="shared" si="0"/>
        <v>171</v>
      </c>
      <c r="O67" t="s">
        <v>33</v>
      </c>
      <c r="Y67" t="s">
        <v>217</v>
      </c>
      <c r="AD67" t="s">
        <v>217</v>
      </c>
      <c r="AI67" t="s">
        <v>217</v>
      </c>
      <c r="BH67">
        <v>10</v>
      </c>
      <c r="BJ67" t="s">
        <v>218</v>
      </c>
      <c r="BO67" t="s">
        <v>218</v>
      </c>
      <c r="BT67" t="s">
        <v>218</v>
      </c>
      <c r="CE67">
        <v>8</v>
      </c>
      <c r="CH67" t="s">
        <v>84</v>
      </c>
      <c r="CK67" t="s">
        <v>87</v>
      </c>
      <c r="CZ67" t="s">
        <v>102</v>
      </c>
      <c r="DU67" t="s">
        <v>218</v>
      </c>
      <c r="DZ67" t="s">
        <v>218</v>
      </c>
      <c r="ED67" t="s">
        <v>217</v>
      </c>
      <c r="EJ67" t="s">
        <v>218</v>
      </c>
      <c r="EO67" t="s">
        <v>218</v>
      </c>
      <c r="ET67" t="s">
        <v>218</v>
      </c>
      <c r="FE67">
        <v>8</v>
      </c>
      <c r="FH67" t="s">
        <v>217</v>
      </c>
      <c r="FM67" t="s">
        <v>217</v>
      </c>
      <c r="FS67" t="s">
        <v>218</v>
      </c>
      <c r="FX67" t="s">
        <v>218</v>
      </c>
      <c r="GC67" t="s">
        <v>218</v>
      </c>
      <c r="GM67" t="s">
        <v>218</v>
      </c>
      <c r="GR67" t="s">
        <v>218</v>
      </c>
      <c r="GZ67" t="s">
        <v>232</v>
      </c>
      <c r="HI67">
        <v>9</v>
      </c>
      <c r="HK67" t="s">
        <v>191</v>
      </c>
      <c r="KF67">
        <v>10</v>
      </c>
    </row>
    <row r="68" spans="2:293" x14ac:dyDescent="0.25">
      <c r="B68">
        <v>99447832</v>
      </c>
      <c r="C68" s="1">
        <v>43727.486018518517</v>
      </c>
      <c r="D68" s="1">
        <v>43727.488530092596</v>
      </c>
      <c r="J68" t="s">
        <v>340</v>
      </c>
      <c r="K68" t="s">
        <v>31</v>
      </c>
      <c r="M68" t="s">
        <v>341</v>
      </c>
      <c r="N68">
        <f t="shared" ref="N68:N131" si="1">M68-J68</f>
        <v>364</v>
      </c>
      <c r="O68" t="s">
        <v>33</v>
      </c>
      <c r="Z68" t="s">
        <v>218</v>
      </c>
      <c r="AE68" t="s">
        <v>218</v>
      </c>
      <c r="AJ68" t="s">
        <v>218</v>
      </c>
      <c r="BF68">
        <v>8</v>
      </c>
      <c r="BM68" t="s">
        <v>291</v>
      </c>
      <c r="BR68" t="s">
        <v>291</v>
      </c>
      <c r="BW68" t="s">
        <v>291</v>
      </c>
      <c r="CC68">
        <v>6</v>
      </c>
      <c r="CJ68" t="s">
        <v>86</v>
      </c>
      <c r="IQ68" t="s">
        <v>217</v>
      </c>
      <c r="IV68" t="s">
        <v>217</v>
      </c>
      <c r="JA68" t="s">
        <v>217</v>
      </c>
      <c r="JF68" t="s">
        <v>217</v>
      </c>
      <c r="JT68">
        <v>10</v>
      </c>
      <c r="JU68" t="s">
        <v>191</v>
      </c>
      <c r="KD68">
        <v>8</v>
      </c>
      <c r="KG68" t="s">
        <v>342</v>
      </c>
    </row>
    <row r="69" spans="2:293" x14ac:dyDescent="0.25">
      <c r="B69">
        <v>99447832</v>
      </c>
      <c r="C69" s="1">
        <v>43723.916319444441</v>
      </c>
      <c r="D69" s="1">
        <v>43723.928946759261</v>
      </c>
      <c r="J69" t="s">
        <v>219</v>
      </c>
      <c r="K69" t="s">
        <v>31</v>
      </c>
      <c r="M69" t="s">
        <v>268</v>
      </c>
      <c r="N69">
        <f t="shared" si="1"/>
        <v>153</v>
      </c>
      <c r="O69" t="s">
        <v>33</v>
      </c>
      <c r="S69" t="s">
        <v>37</v>
      </c>
      <c r="U69" t="s">
        <v>39</v>
      </c>
      <c r="V69" t="s">
        <v>40</v>
      </c>
      <c r="Y69" t="s">
        <v>217</v>
      </c>
      <c r="AD69" t="s">
        <v>217</v>
      </c>
      <c r="AI69" t="s">
        <v>217</v>
      </c>
      <c r="BG69">
        <v>9</v>
      </c>
      <c r="BJ69" t="s">
        <v>218</v>
      </c>
      <c r="BO69" t="s">
        <v>218</v>
      </c>
      <c r="BT69" t="s">
        <v>218</v>
      </c>
      <c r="CE69">
        <v>8</v>
      </c>
      <c r="CH69" t="s">
        <v>84</v>
      </c>
      <c r="CM69" t="s">
        <v>89</v>
      </c>
      <c r="HN69" t="s">
        <v>218</v>
      </c>
      <c r="HY69">
        <v>8</v>
      </c>
      <c r="KC69">
        <v>7</v>
      </c>
      <c r="KG69" t="s">
        <v>343</v>
      </c>
    </row>
    <row r="70" spans="2:293" x14ac:dyDescent="0.25">
      <c r="B70">
        <v>99447832</v>
      </c>
      <c r="C70" s="1">
        <v>43721.47965277778</v>
      </c>
      <c r="D70" s="1">
        <v>43721.480879629627</v>
      </c>
      <c r="J70" t="s">
        <v>309</v>
      </c>
      <c r="K70" t="s">
        <v>31</v>
      </c>
      <c r="M70" t="s">
        <v>268</v>
      </c>
      <c r="N70">
        <f t="shared" si="1"/>
        <v>112</v>
      </c>
      <c r="O70" t="s">
        <v>33</v>
      </c>
      <c r="Y70" t="s">
        <v>217</v>
      </c>
      <c r="AE70" t="s">
        <v>218</v>
      </c>
      <c r="AJ70" t="s">
        <v>218</v>
      </c>
      <c r="BF70">
        <v>8</v>
      </c>
    </row>
    <row r="71" spans="2:293" x14ac:dyDescent="0.25">
      <c r="B71">
        <v>99447832</v>
      </c>
      <c r="C71" s="1">
        <v>43720.623912037037</v>
      </c>
      <c r="D71" s="1">
        <v>43720.632187499999</v>
      </c>
      <c r="J71" t="s">
        <v>344</v>
      </c>
      <c r="K71" t="s">
        <v>31</v>
      </c>
      <c r="M71" t="s">
        <v>314</v>
      </c>
      <c r="N71">
        <f t="shared" si="1"/>
        <v>94</v>
      </c>
      <c r="U71" t="s">
        <v>39</v>
      </c>
      <c r="Y71" t="s">
        <v>217</v>
      </c>
      <c r="AD71" t="s">
        <v>217</v>
      </c>
      <c r="AI71" t="s">
        <v>217</v>
      </c>
      <c r="BH71">
        <v>10</v>
      </c>
      <c r="BJ71" t="s">
        <v>218</v>
      </c>
      <c r="BO71" t="s">
        <v>218</v>
      </c>
      <c r="BT71" t="s">
        <v>218</v>
      </c>
      <c r="CE71">
        <v>8</v>
      </c>
      <c r="CH71" t="s">
        <v>84</v>
      </c>
      <c r="CK71" t="s">
        <v>87</v>
      </c>
      <c r="DI71" t="s">
        <v>111</v>
      </c>
      <c r="DT71" t="s">
        <v>217</v>
      </c>
      <c r="DY71" t="s">
        <v>217</v>
      </c>
      <c r="ED71" t="s">
        <v>217</v>
      </c>
      <c r="EI71" t="s">
        <v>217</v>
      </c>
      <c r="EN71" t="s">
        <v>217</v>
      </c>
      <c r="ES71" t="s">
        <v>217</v>
      </c>
      <c r="FG71">
        <v>10</v>
      </c>
      <c r="FH71" t="s">
        <v>217</v>
      </c>
      <c r="FM71" t="s">
        <v>217</v>
      </c>
      <c r="FR71" t="s">
        <v>217</v>
      </c>
      <c r="FW71" t="s">
        <v>217</v>
      </c>
      <c r="GB71" t="s">
        <v>217</v>
      </c>
      <c r="GL71" t="s">
        <v>217</v>
      </c>
      <c r="GQ71" t="s">
        <v>217</v>
      </c>
      <c r="GW71" t="s">
        <v>218</v>
      </c>
      <c r="HJ71">
        <v>10</v>
      </c>
      <c r="HK71" t="s">
        <v>191</v>
      </c>
      <c r="KF71">
        <v>10</v>
      </c>
      <c r="KG71" t="s">
        <v>345</v>
      </c>
    </row>
    <row r="72" spans="2:293" x14ac:dyDescent="0.25">
      <c r="B72">
        <v>99447832</v>
      </c>
      <c r="C72" s="1">
        <v>43719.831342592595</v>
      </c>
      <c r="D72" s="1">
        <v>43719.838148148148</v>
      </c>
      <c r="J72" t="s">
        <v>346</v>
      </c>
      <c r="K72" t="s">
        <v>31</v>
      </c>
      <c r="M72" t="s">
        <v>328</v>
      </c>
      <c r="N72">
        <f t="shared" si="1"/>
        <v>154</v>
      </c>
      <c r="O72" t="s">
        <v>33</v>
      </c>
      <c r="Z72" t="s">
        <v>218</v>
      </c>
      <c r="AE72" t="s">
        <v>218</v>
      </c>
      <c r="AJ72" t="s">
        <v>218</v>
      </c>
      <c r="BE72">
        <v>7</v>
      </c>
      <c r="BJ72" t="s">
        <v>218</v>
      </c>
      <c r="BO72" t="s">
        <v>218</v>
      </c>
      <c r="BT72" t="s">
        <v>218</v>
      </c>
      <c r="CD72">
        <v>7</v>
      </c>
      <c r="CI72" t="s">
        <v>85</v>
      </c>
      <c r="IR72" t="s">
        <v>218</v>
      </c>
      <c r="IW72" t="s">
        <v>218</v>
      </c>
      <c r="JB72" t="s">
        <v>218</v>
      </c>
      <c r="JG72" t="s">
        <v>218</v>
      </c>
      <c r="JQ72">
        <v>7</v>
      </c>
      <c r="JU72" t="s">
        <v>191</v>
      </c>
      <c r="KC72">
        <v>7</v>
      </c>
      <c r="KG72" t="s">
        <v>192</v>
      </c>
    </row>
    <row r="73" spans="2:293" x14ac:dyDescent="0.25">
      <c r="B73">
        <v>99447832</v>
      </c>
      <c r="C73" s="1">
        <v>43719.678564814814</v>
      </c>
      <c r="D73" s="1">
        <v>43719.683229166665</v>
      </c>
      <c r="J73" t="s">
        <v>347</v>
      </c>
      <c r="K73" t="s">
        <v>31</v>
      </c>
      <c r="M73" t="s">
        <v>314</v>
      </c>
      <c r="N73">
        <f t="shared" si="1"/>
        <v>217</v>
      </c>
      <c r="O73" t="s">
        <v>33</v>
      </c>
      <c r="P73" t="s">
        <v>34</v>
      </c>
      <c r="R73" t="s">
        <v>36</v>
      </c>
      <c r="V73" t="s">
        <v>40</v>
      </c>
      <c r="X73" t="s">
        <v>348</v>
      </c>
      <c r="AA73" t="s">
        <v>222</v>
      </c>
      <c r="AF73" t="s">
        <v>222</v>
      </c>
      <c r="AJ73" t="s">
        <v>218</v>
      </c>
      <c r="BD73">
        <v>6</v>
      </c>
      <c r="BJ73" t="s">
        <v>218</v>
      </c>
      <c r="BO73" t="s">
        <v>218</v>
      </c>
      <c r="BT73" t="s">
        <v>218</v>
      </c>
      <c r="CD73">
        <v>7</v>
      </c>
      <c r="CH73" t="s">
        <v>84</v>
      </c>
      <c r="CM73" t="s">
        <v>89</v>
      </c>
      <c r="HN73" t="s">
        <v>218</v>
      </c>
      <c r="HZ73">
        <v>9</v>
      </c>
      <c r="KC73">
        <v>7</v>
      </c>
      <c r="KG73" t="s">
        <v>349</v>
      </c>
    </row>
    <row r="74" spans="2:293" x14ac:dyDescent="0.25">
      <c r="B74">
        <v>99447832</v>
      </c>
      <c r="C74" s="1">
        <v>43719.49386574074</v>
      </c>
      <c r="D74" s="1">
        <v>43719.495486111111</v>
      </c>
      <c r="J74" t="s">
        <v>350</v>
      </c>
      <c r="K74" t="s">
        <v>31</v>
      </c>
      <c r="M74" t="s">
        <v>350</v>
      </c>
      <c r="N74">
        <f t="shared" si="1"/>
        <v>0</v>
      </c>
      <c r="O74" t="s">
        <v>33</v>
      </c>
      <c r="Z74" t="s">
        <v>218</v>
      </c>
      <c r="AE74" t="s">
        <v>218</v>
      </c>
      <c r="AJ74" t="s">
        <v>218</v>
      </c>
      <c r="BF74">
        <v>8</v>
      </c>
      <c r="BJ74" t="s">
        <v>218</v>
      </c>
      <c r="BO74" t="s">
        <v>218</v>
      </c>
      <c r="BT74" t="s">
        <v>218</v>
      </c>
      <c r="CD74">
        <v>7</v>
      </c>
      <c r="CI74" t="s">
        <v>85</v>
      </c>
      <c r="IQ74" t="s">
        <v>217</v>
      </c>
      <c r="IV74" t="s">
        <v>217</v>
      </c>
      <c r="JA74" t="s">
        <v>217</v>
      </c>
      <c r="JG74" t="s">
        <v>218</v>
      </c>
      <c r="JS74">
        <v>9</v>
      </c>
      <c r="JU74" t="s">
        <v>191</v>
      </c>
      <c r="KD74">
        <v>8</v>
      </c>
      <c r="KG74" t="s">
        <v>351</v>
      </c>
    </row>
    <row r="75" spans="2:293" x14ac:dyDescent="0.25">
      <c r="B75">
        <v>99447832</v>
      </c>
      <c r="C75" s="1">
        <v>43719.471493055556</v>
      </c>
      <c r="D75" s="1">
        <v>43719.473124999997</v>
      </c>
      <c r="J75" t="s">
        <v>286</v>
      </c>
      <c r="K75" t="s">
        <v>31</v>
      </c>
      <c r="M75" t="s">
        <v>352</v>
      </c>
      <c r="N75">
        <f t="shared" si="1"/>
        <v>122</v>
      </c>
      <c r="O75" t="s">
        <v>33</v>
      </c>
      <c r="Z75" t="s">
        <v>218</v>
      </c>
      <c r="AE75" t="s">
        <v>218</v>
      </c>
      <c r="AJ75" t="s">
        <v>218</v>
      </c>
      <c r="BF75">
        <v>8</v>
      </c>
      <c r="BJ75" t="s">
        <v>218</v>
      </c>
      <c r="BO75" t="s">
        <v>218</v>
      </c>
      <c r="BT75" t="s">
        <v>218</v>
      </c>
      <c r="CE75">
        <v>8</v>
      </c>
      <c r="CI75" t="s">
        <v>85</v>
      </c>
      <c r="IQ75" t="s">
        <v>217</v>
      </c>
      <c r="IV75" t="s">
        <v>217</v>
      </c>
      <c r="JB75" t="s">
        <v>218</v>
      </c>
      <c r="JG75" t="s">
        <v>218</v>
      </c>
      <c r="JS75">
        <v>9</v>
      </c>
      <c r="JU75" t="s">
        <v>191</v>
      </c>
      <c r="KD75">
        <v>8</v>
      </c>
    </row>
    <row r="76" spans="2:293" x14ac:dyDescent="0.25">
      <c r="B76">
        <v>99447832</v>
      </c>
      <c r="C76" s="1">
        <v>43718.982106481482</v>
      </c>
      <c r="D76" s="1">
        <v>43718.985173611109</v>
      </c>
      <c r="J76" t="s">
        <v>353</v>
      </c>
      <c r="L76" t="s">
        <v>32</v>
      </c>
      <c r="M76" t="s">
        <v>316</v>
      </c>
      <c r="N76">
        <f t="shared" si="1"/>
        <v>120</v>
      </c>
      <c r="X76" t="s">
        <v>354</v>
      </c>
      <c r="BM76" t="s">
        <v>291</v>
      </c>
      <c r="BR76" t="s">
        <v>291</v>
      </c>
      <c r="BW76" t="s">
        <v>291</v>
      </c>
      <c r="CE76">
        <v>8</v>
      </c>
      <c r="CH76" t="s">
        <v>84</v>
      </c>
      <c r="CK76" t="s">
        <v>87</v>
      </c>
      <c r="DA76" t="s">
        <v>103</v>
      </c>
      <c r="DT76" t="s">
        <v>217</v>
      </c>
      <c r="DY76" t="s">
        <v>217</v>
      </c>
      <c r="ED76" t="s">
        <v>217</v>
      </c>
      <c r="EI76" t="s">
        <v>217</v>
      </c>
      <c r="EN76" t="s">
        <v>217</v>
      </c>
      <c r="ES76" t="s">
        <v>217</v>
      </c>
      <c r="FF76">
        <v>9</v>
      </c>
      <c r="FH76" t="s">
        <v>217</v>
      </c>
      <c r="FM76" t="s">
        <v>217</v>
      </c>
      <c r="FR76" t="s">
        <v>217</v>
      </c>
      <c r="FW76" t="s">
        <v>217</v>
      </c>
      <c r="GB76" t="s">
        <v>217</v>
      </c>
      <c r="GL76" t="s">
        <v>217</v>
      </c>
      <c r="GQ76" t="s">
        <v>217</v>
      </c>
      <c r="GZ76" t="s">
        <v>232</v>
      </c>
      <c r="HI76">
        <v>9</v>
      </c>
      <c r="HK76" t="s">
        <v>191</v>
      </c>
      <c r="KE76">
        <v>9</v>
      </c>
      <c r="KG76" t="s">
        <v>355</v>
      </c>
    </row>
    <row r="77" spans="2:293" x14ac:dyDescent="0.25">
      <c r="B77">
        <v>99447832</v>
      </c>
      <c r="C77" s="1">
        <v>43718.833912037036</v>
      </c>
      <c r="D77" s="1">
        <v>43718.836493055554</v>
      </c>
      <c r="J77" t="s">
        <v>275</v>
      </c>
      <c r="K77" t="s">
        <v>31</v>
      </c>
      <c r="M77" t="s">
        <v>268</v>
      </c>
      <c r="N77">
        <f t="shared" si="1"/>
        <v>162</v>
      </c>
      <c r="O77" t="s">
        <v>33</v>
      </c>
      <c r="Y77" t="s">
        <v>217</v>
      </c>
      <c r="AD77" t="s">
        <v>217</v>
      </c>
      <c r="AI77" t="s">
        <v>217</v>
      </c>
      <c r="BG77">
        <v>9</v>
      </c>
      <c r="BJ77" t="s">
        <v>218</v>
      </c>
      <c r="BO77" t="s">
        <v>218</v>
      </c>
      <c r="BT77" t="s">
        <v>218</v>
      </c>
      <c r="CD77">
        <v>7</v>
      </c>
      <c r="CI77" t="s">
        <v>85</v>
      </c>
      <c r="IQ77" t="s">
        <v>217</v>
      </c>
      <c r="IV77" t="s">
        <v>217</v>
      </c>
      <c r="JA77" t="s">
        <v>217</v>
      </c>
      <c r="JF77" t="s">
        <v>217</v>
      </c>
      <c r="JT77">
        <v>10</v>
      </c>
      <c r="JU77" t="s">
        <v>191</v>
      </c>
      <c r="KE77">
        <v>9</v>
      </c>
      <c r="KG77" t="s">
        <v>356</v>
      </c>
    </row>
    <row r="78" spans="2:293" x14ac:dyDescent="0.25">
      <c r="B78">
        <v>99447832</v>
      </c>
      <c r="C78" s="1">
        <v>43718.8</v>
      </c>
      <c r="D78" s="1">
        <v>43718.802986111114</v>
      </c>
      <c r="J78" t="s">
        <v>334</v>
      </c>
      <c r="K78" t="s">
        <v>31</v>
      </c>
      <c r="M78" t="s">
        <v>334</v>
      </c>
      <c r="N78">
        <f t="shared" si="1"/>
        <v>0</v>
      </c>
      <c r="O78" t="s">
        <v>33</v>
      </c>
      <c r="Y78" t="s">
        <v>217</v>
      </c>
      <c r="AD78" t="s">
        <v>217</v>
      </c>
      <c r="AI78" t="s">
        <v>217</v>
      </c>
      <c r="BG78">
        <v>9</v>
      </c>
      <c r="BJ78" t="s">
        <v>218</v>
      </c>
      <c r="BQ78" t="s">
        <v>281</v>
      </c>
      <c r="BV78" t="s">
        <v>281</v>
      </c>
      <c r="CC78">
        <v>6</v>
      </c>
      <c r="CJ78" t="s">
        <v>86</v>
      </c>
      <c r="IR78" t="s">
        <v>218</v>
      </c>
      <c r="IV78" t="s">
        <v>217</v>
      </c>
      <c r="JA78" t="s">
        <v>217</v>
      </c>
      <c r="JG78" t="s">
        <v>218</v>
      </c>
      <c r="JR78">
        <v>8</v>
      </c>
      <c r="JU78" t="s">
        <v>191</v>
      </c>
      <c r="KD78">
        <v>8</v>
      </c>
      <c r="KG78" t="s">
        <v>357</v>
      </c>
    </row>
    <row r="79" spans="2:293" x14ac:dyDescent="0.25">
      <c r="B79">
        <v>99447832</v>
      </c>
      <c r="C79" s="1">
        <v>43718.7109375</v>
      </c>
      <c r="D79" s="1">
        <v>43718.713229166664</v>
      </c>
      <c r="J79" t="s">
        <v>358</v>
      </c>
      <c r="K79" t="s">
        <v>31</v>
      </c>
      <c r="M79" t="s">
        <v>359</v>
      </c>
      <c r="N79">
        <f t="shared" si="1"/>
        <v>134</v>
      </c>
      <c r="O79" t="s">
        <v>33</v>
      </c>
      <c r="Y79" t="s">
        <v>217</v>
      </c>
      <c r="AD79" t="s">
        <v>217</v>
      </c>
      <c r="AI79" t="s">
        <v>217</v>
      </c>
      <c r="BG79">
        <v>9</v>
      </c>
      <c r="BI79" t="s">
        <v>243</v>
      </c>
      <c r="BO79" t="s">
        <v>218</v>
      </c>
      <c r="BT79" t="s">
        <v>218</v>
      </c>
      <c r="CE79">
        <v>8</v>
      </c>
      <c r="CI79" t="s">
        <v>85</v>
      </c>
      <c r="IR79" t="s">
        <v>218</v>
      </c>
      <c r="IV79" t="s">
        <v>217</v>
      </c>
      <c r="JA79" t="s">
        <v>217</v>
      </c>
      <c r="JF79" t="s">
        <v>217</v>
      </c>
      <c r="JS79">
        <v>9</v>
      </c>
      <c r="JU79" t="s">
        <v>191</v>
      </c>
      <c r="KD79">
        <v>8</v>
      </c>
    </row>
    <row r="80" spans="2:293" x14ac:dyDescent="0.25">
      <c r="B80">
        <v>99447832</v>
      </c>
      <c r="C80" s="1">
        <v>43718.675324074073</v>
      </c>
      <c r="D80" s="1">
        <v>43731.856111111112</v>
      </c>
      <c r="J80" t="s">
        <v>360</v>
      </c>
      <c r="K80" t="s">
        <v>31</v>
      </c>
      <c r="M80" t="s">
        <v>331</v>
      </c>
      <c r="N80">
        <f t="shared" si="1"/>
        <v>91</v>
      </c>
      <c r="O80" t="s">
        <v>33</v>
      </c>
      <c r="AA80" t="s">
        <v>222</v>
      </c>
      <c r="AE80" t="s">
        <v>218</v>
      </c>
      <c r="AJ80" t="s">
        <v>218</v>
      </c>
      <c r="BD80">
        <v>6</v>
      </c>
      <c r="BJ80" t="s">
        <v>218</v>
      </c>
      <c r="BO80" t="s">
        <v>218</v>
      </c>
      <c r="BT80" t="s">
        <v>218</v>
      </c>
      <c r="CC80">
        <v>6</v>
      </c>
      <c r="CI80" t="s">
        <v>85</v>
      </c>
      <c r="IQ80" t="s">
        <v>217</v>
      </c>
      <c r="IV80" t="s">
        <v>217</v>
      </c>
      <c r="JA80" t="s">
        <v>217</v>
      </c>
      <c r="JF80" t="s">
        <v>217</v>
      </c>
      <c r="JS80">
        <v>9</v>
      </c>
      <c r="JU80" t="s">
        <v>191</v>
      </c>
      <c r="KD80">
        <v>8</v>
      </c>
    </row>
    <row r="81" spans="2:293" x14ac:dyDescent="0.25">
      <c r="B81">
        <v>99447832</v>
      </c>
      <c r="C81" s="1">
        <v>43718.602789351855</v>
      </c>
      <c r="D81" s="1">
        <v>43718.603692129633</v>
      </c>
      <c r="J81" t="s">
        <v>361</v>
      </c>
      <c r="K81" t="s">
        <v>31</v>
      </c>
      <c r="M81" t="s">
        <v>352</v>
      </c>
      <c r="N81">
        <f t="shared" si="1"/>
        <v>91</v>
      </c>
      <c r="O81" t="s">
        <v>33</v>
      </c>
      <c r="Y81" t="s">
        <v>217</v>
      </c>
      <c r="AD81" t="s">
        <v>217</v>
      </c>
      <c r="AI81" t="s">
        <v>217</v>
      </c>
      <c r="BH81">
        <v>10</v>
      </c>
      <c r="BJ81" t="s">
        <v>218</v>
      </c>
      <c r="BO81" t="s">
        <v>218</v>
      </c>
      <c r="BT81" t="s">
        <v>218</v>
      </c>
      <c r="CE81">
        <v>8</v>
      </c>
      <c r="CI81" t="s">
        <v>85</v>
      </c>
      <c r="IR81" t="s">
        <v>218</v>
      </c>
      <c r="IV81" t="s">
        <v>217</v>
      </c>
      <c r="JB81" t="s">
        <v>218</v>
      </c>
      <c r="JG81" t="s">
        <v>218</v>
      </c>
      <c r="JR81">
        <v>8</v>
      </c>
      <c r="JU81" t="s">
        <v>191</v>
      </c>
      <c r="KE81">
        <v>9</v>
      </c>
    </row>
    <row r="82" spans="2:293" x14ac:dyDescent="0.25">
      <c r="B82">
        <v>99447832</v>
      </c>
      <c r="C82" s="1">
        <v>43718.594097222223</v>
      </c>
      <c r="D82" s="1">
        <v>43718.597812499997</v>
      </c>
      <c r="J82" t="s">
        <v>362</v>
      </c>
      <c r="K82" t="s">
        <v>31</v>
      </c>
      <c r="M82" t="s">
        <v>290</v>
      </c>
      <c r="N82">
        <f t="shared" si="1"/>
        <v>-47</v>
      </c>
      <c r="O82" t="s">
        <v>33</v>
      </c>
      <c r="Y82" t="s">
        <v>217</v>
      </c>
      <c r="AD82" t="s">
        <v>217</v>
      </c>
      <c r="AI82" t="s">
        <v>217</v>
      </c>
      <c r="BH82">
        <v>10</v>
      </c>
      <c r="BJ82" t="s">
        <v>218</v>
      </c>
      <c r="BO82" t="s">
        <v>218</v>
      </c>
      <c r="BT82" t="s">
        <v>218</v>
      </c>
      <c r="CF82">
        <v>9</v>
      </c>
      <c r="CH82" t="s">
        <v>84</v>
      </c>
      <c r="CK82" t="s">
        <v>87</v>
      </c>
      <c r="CT82" t="s">
        <v>96</v>
      </c>
      <c r="DT82" t="s">
        <v>217</v>
      </c>
      <c r="DY82" t="s">
        <v>217</v>
      </c>
      <c r="ED82" t="s">
        <v>217</v>
      </c>
      <c r="EI82" t="s">
        <v>217</v>
      </c>
      <c r="EN82" t="s">
        <v>217</v>
      </c>
      <c r="ES82" t="s">
        <v>217</v>
      </c>
      <c r="FG82">
        <v>10</v>
      </c>
      <c r="FH82" t="s">
        <v>217</v>
      </c>
      <c r="FM82" t="s">
        <v>217</v>
      </c>
      <c r="FR82" t="s">
        <v>217</v>
      </c>
      <c r="FW82" t="s">
        <v>217</v>
      </c>
      <c r="GB82" t="s">
        <v>217</v>
      </c>
      <c r="GL82" t="s">
        <v>217</v>
      </c>
      <c r="GQ82" t="s">
        <v>217</v>
      </c>
      <c r="GV82" t="s">
        <v>217</v>
      </c>
      <c r="HJ82">
        <v>10</v>
      </c>
      <c r="HK82" t="s">
        <v>191</v>
      </c>
      <c r="KF82">
        <v>10</v>
      </c>
      <c r="KG82" t="s">
        <v>363</v>
      </c>
    </row>
    <row r="83" spans="2:293" x14ac:dyDescent="0.25">
      <c r="B83">
        <v>99447832</v>
      </c>
      <c r="C83" s="1">
        <v>43718.579328703701</v>
      </c>
      <c r="D83" s="1">
        <v>43719.74015046296</v>
      </c>
      <c r="J83" t="s">
        <v>364</v>
      </c>
      <c r="L83" t="s">
        <v>32</v>
      </c>
      <c r="M83" t="s">
        <v>365</v>
      </c>
      <c r="N83">
        <f t="shared" si="1"/>
        <v>381</v>
      </c>
      <c r="R83" t="s">
        <v>36</v>
      </c>
      <c r="BJ83" t="s">
        <v>218</v>
      </c>
      <c r="BP83" t="s">
        <v>222</v>
      </c>
      <c r="BU83" t="s">
        <v>222</v>
      </c>
      <c r="CD83">
        <v>7</v>
      </c>
      <c r="CI83" t="s">
        <v>85</v>
      </c>
      <c r="IQ83" t="s">
        <v>217</v>
      </c>
      <c r="IV83" t="s">
        <v>217</v>
      </c>
      <c r="JA83" t="s">
        <v>217</v>
      </c>
      <c r="JF83" t="s">
        <v>217</v>
      </c>
      <c r="JS83">
        <v>9</v>
      </c>
      <c r="JU83" t="s">
        <v>191</v>
      </c>
      <c r="JZ83">
        <v>4</v>
      </c>
    </row>
    <row r="84" spans="2:293" x14ac:dyDescent="0.25">
      <c r="B84">
        <v>99447832</v>
      </c>
      <c r="C84" s="1">
        <v>43718.574108796296</v>
      </c>
      <c r="D84" s="1">
        <v>43718.575671296298</v>
      </c>
      <c r="J84" t="s">
        <v>353</v>
      </c>
      <c r="K84" t="s">
        <v>31</v>
      </c>
      <c r="M84" t="s">
        <v>366</v>
      </c>
      <c r="N84">
        <f t="shared" si="1"/>
        <v>114</v>
      </c>
      <c r="O84" t="s">
        <v>33</v>
      </c>
      <c r="Y84" t="s">
        <v>217</v>
      </c>
      <c r="AD84" t="s">
        <v>217</v>
      </c>
      <c r="AI84" t="s">
        <v>217</v>
      </c>
      <c r="BF84">
        <v>8</v>
      </c>
      <c r="BJ84" t="s">
        <v>218</v>
      </c>
      <c r="BO84" t="s">
        <v>218</v>
      </c>
      <c r="BT84" t="s">
        <v>218</v>
      </c>
      <c r="CD84">
        <v>7</v>
      </c>
      <c r="CI84" t="s">
        <v>85</v>
      </c>
      <c r="IQ84" t="s">
        <v>217</v>
      </c>
      <c r="IV84" t="s">
        <v>217</v>
      </c>
      <c r="JA84" t="s">
        <v>217</v>
      </c>
      <c r="JF84" t="s">
        <v>217</v>
      </c>
      <c r="JR84">
        <v>8</v>
      </c>
      <c r="JU84" t="s">
        <v>191</v>
      </c>
      <c r="KD84">
        <v>8</v>
      </c>
      <c r="KG84" t="s">
        <v>192</v>
      </c>
    </row>
    <row r="85" spans="2:293" x14ac:dyDescent="0.25">
      <c r="B85">
        <v>99447832</v>
      </c>
      <c r="C85" s="1">
        <v>43718.526006944441</v>
      </c>
      <c r="D85" s="1">
        <v>43718.527858796297</v>
      </c>
      <c r="J85" t="s">
        <v>353</v>
      </c>
      <c r="K85" t="s">
        <v>31</v>
      </c>
      <c r="M85" t="s">
        <v>367</v>
      </c>
      <c r="N85">
        <f t="shared" si="1"/>
        <v>112</v>
      </c>
      <c r="O85" t="s">
        <v>33</v>
      </c>
      <c r="Y85" t="s">
        <v>217</v>
      </c>
      <c r="AD85" t="s">
        <v>217</v>
      </c>
      <c r="AI85" t="s">
        <v>217</v>
      </c>
      <c r="BF85">
        <v>8</v>
      </c>
      <c r="BJ85" t="s">
        <v>218</v>
      </c>
      <c r="BO85" t="s">
        <v>218</v>
      </c>
      <c r="BT85" t="s">
        <v>218</v>
      </c>
      <c r="CE85">
        <v>8</v>
      </c>
      <c r="CI85" t="s">
        <v>85</v>
      </c>
      <c r="IQ85" t="s">
        <v>217</v>
      </c>
      <c r="IV85" t="s">
        <v>217</v>
      </c>
      <c r="JA85" t="s">
        <v>217</v>
      </c>
      <c r="JF85" t="s">
        <v>217</v>
      </c>
      <c r="JS85">
        <v>9</v>
      </c>
      <c r="JU85" t="s">
        <v>191</v>
      </c>
      <c r="KD85">
        <v>8</v>
      </c>
    </row>
    <row r="86" spans="2:293" x14ac:dyDescent="0.25">
      <c r="B86">
        <v>99447832</v>
      </c>
      <c r="C86" s="1">
        <v>43718.4921412037</v>
      </c>
      <c r="D86" s="1">
        <v>43718.495555555557</v>
      </c>
      <c r="J86" t="s">
        <v>368</v>
      </c>
      <c r="K86" t="s">
        <v>31</v>
      </c>
      <c r="M86" t="s">
        <v>365</v>
      </c>
      <c r="N86">
        <f t="shared" si="1"/>
        <v>327</v>
      </c>
      <c r="O86" t="s">
        <v>33</v>
      </c>
      <c r="Z86" t="s">
        <v>218</v>
      </c>
      <c r="AE86" t="s">
        <v>218</v>
      </c>
      <c r="AJ86" t="s">
        <v>218</v>
      </c>
      <c r="BF86">
        <v>8</v>
      </c>
      <c r="BJ86" t="s">
        <v>218</v>
      </c>
      <c r="BO86" t="s">
        <v>218</v>
      </c>
      <c r="BT86" t="s">
        <v>218</v>
      </c>
      <c r="CD86">
        <v>7</v>
      </c>
      <c r="CH86" t="s">
        <v>84</v>
      </c>
      <c r="CK86" t="s">
        <v>87</v>
      </c>
      <c r="CR86" t="s">
        <v>94</v>
      </c>
      <c r="DU86" t="s">
        <v>218</v>
      </c>
      <c r="DY86" t="s">
        <v>217</v>
      </c>
      <c r="EE86" t="s">
        <v>218</v>
      </c>
      <c r="EJ86" t="s">
        <v>218</v>
      </c>
      <c r="EO86" t="s">
        <v>218</v>
      </c>
      <c r="ES86" t="s">
        <v>217</v>
      </c>
      <c r="FE86">
        <v>8</v>
      </c>
      <c r="FH86" t="s">
        <v>217</v>
      </c>
      <c r="FN86" t="s">
        <v>218</v>
      </c>
      <c r="FS86" t="s">
        <v>218</v>
      </c>
      <c r="FX86" t="s">
        <v>218</v>
      </c>
      <c r="GC86" t="s">
        <v>218</v>
      </c>
      <c r="GM86" t="s">
        <v>218</v>
      </c>
      <c r="GR86" t="s">
        <v>218</v>
      </c>
      <c r="GW86" t="s">
        <v>218</v>
      </c>
      <c r="HH86">
        <v>8</v>
      </c>
      <c r="HL86" t="s">
        <v>192</v>
      </c>
      <c r="KD86">
        <v>8</v>
      </c>
    </row>
    <row r="87" spans="2:293" x14ac:dyDescent="0.25">
      <c r="B87">
        <v>99447832</v>
      </c>
      <c r="C87" s="1">
        <v>43718.467048611114</v>
      </c>
      <c r="D87" s="1">
        <v>43718.46912037037</v>
      </c>
      <c r="J87" t="s">
        <v>369</v>
      </c>
      <c r="K87" t="s">
        <v>31</v>
      </c>
      <c r="M87" t="s">
        <v>350</v>
      </c>
      <c r="N87">
        <f t="shared" si="1"/>
        <v>187</v>
      </c>
      <c r="O87" t="s">
        <v>33</v>
      </c>
      <c r="Y87" t="s">
        <v>217</v>
      </c>
      <c r="AD87" t="s">
        <v>217</v>
      </c>
      <c r="AI87" t="s">
        <v>217</v>
      </c>
      <c r="BH87">
        <v>10</v>
      </c>
      <c r="BJ87" t="s">
        <v>218</v>
      </c>
      <c r="BO87" t="s">
        <v>218</v>
      </c>
      <c r="BS87" t="s">
        <v>243</v>
      </c>
      <c r="CF87">
        <v>9</v>
      </c>
      <c r="CI87" t="s">
        <v>85</v>
      </c>
      <c r="IR87" t="s">
        <v>218</v>
      </c>
      <c r="IV87" t="s">
        <v>217</v>
      </c>
      <c r="JB87" t="s">
        <v>218</v>
      </c>
      <c r="JG87" t="s">
        <v>218</v>
      </c>
      <c r="JS87">
        <v>9</v>
      </c>
      <c r="JU87" t="s">
        <v>191</v>
      </c>
      <c r="KE87">
        <v>9</v>
      </c>
    </row>
    <row r="88" spans="2:293" x14ac:dyDescent="0.25">
      <c r="B88">
        <v>99447832</v>
      </c>
      <c r="C88" s="1">
        <v>43718.455833333333</v>
      </c>
      <c r="D88" s="1">
        <v>43719.311956018515</v>
      </c>
      <c r="J88" t="s">
        <v>370</v>
      </c>
      <c r="L88" t="s">
        <v>32</v>
      </c>
      <c r="M88" t="s">
        <v>371</v>
      </c>
      <c r="N88">
        <f t="shared" si="1"/>
        <v>160</v>
      </c>
      <c r="O88" t="s">
        <v>33</v>
      </c>
      <c r="BJ88" t="s">
        <v>218</v>
      </c>
      <c r="BO88" t="s">
        <v>218</v>
      </c>
      <c r="BT88" t="s">
        <v>218</v>
      </c>
      <c r="CD88">
        <v>7</v>
      </c>
      <c r="CH88" t="s">
        <v>84</v>
      </c>
      <c r="CK88" t="s">
        <v>87</v>
      </c>
      <c r="CR88" t="s">
        <v>94</v>
      </c>
      <c r="DU88" t="s">
        <v>218</v>
      </c>
      <c r="DZ88" t="s">
        <v>218</v>
      </c>
      <c r="EE88" t="s">
        <v>218</v>
      </c>
      <c r="EJ88" t="s">
        <v>218</v>
      </c>
      <c r="EO88" t="s">
        <v>218</v>
      </c>
      <c r="ET88" t="s">
        <v>218</v>
      </c>
      <c r="FC88">
        <v>6</v>
      </c>
      <c r="FI88" t="s">
        <v>218</v>
      </c>
      <c r="FN88" t="s">
        <v>218</v>
      </c>
      <c r="FU88" t="s">
        <v>246</v>
      </c>
      <c r="FZ88" t="s">
        <v>246</v>
      </c>
      <c r="GC88" t="s">
        <v>218</v>
      </c>
      <c r="GO88" t="s">
        <v>246</v>
      </c>
      <c r="GR88" t="s">
        <v>218</v>
      </c>
      <c r="GW88" t="s">
        <v>218</v>
      </c>
      <c r="HE88">
        <v>5</v>
      </c>
      <c r="HL88" t="s">
        <v>192</v>
      </c>
      <c r="KB88">
        <v>6</v>
      </c>
      <c r="KG88" t="s">
        <v>372</v>
      </c>
    </row>
    <row r="89" spans="2:293" x14ac:dyDescent="0.25">
      <c r="B89">
        <v>99447832</v>
      </c>
      <c r="C89" s="1">
        <v>43718.437280092592</v>
      </c>
      <c r="D89" s="1">
        <v>43718.442291666666</v>
      </c>
      <c r="J89" t="s">
        <v>373</v>
      </c>
      <c r="K89" t="s">
        <v>31</v>
      </c>
      <c r="M89" t="s">
        <v>341</v>
      </c>
      <c r="N89">
        <f t="shared" si="1"/>
        <v>67</v>
      </c>
      <c r="U89" t="s">
        <v>39</v>
      </c>
      <c r="Z89" t="s">
        <v>218</v>
      </c>
      <c r="AE89" t="s">
        <v>218</v>
      </c>
      <c r="AJ89" t="s">
        <v>218</v>
      </c>
      <c r="BE89">
        <v>7</v>
      </c>
      <c r="BJ89" t="s">
        <v>218</v>
      </c>
      <c r="BO89" t="s">
        <v>218</v>
      </c>
      <c r="BT89" t="s">
        <v>218</v>
      </c>
      <c r="CD89">
        <v>7</v>
      </c>
      <c r="CH89" t="s">
        <v>84</v>
      </c>
      <c r="CK89" t="s">
        <v>87</v>
      </c>
      <c r="CY89" t="s">
        <v>101</v>
      </c>
      <c r="DT89" t="s">
        <v>217</v>
      </c>
      <c r="DY89" t="s">
        <v>217</v>
      </c>
      <c r="ED89" t="s">
        <v>217</v>
      </c>
      <c r="EI89" t="s">
        <v>217</v>
      </c>
      <c r="EN89" t="s">
        <v>217</v>
      </c>
      <c r="ES89" t="s">
        <v>217</v>
      </c>
      <c r="FF89">
        <v>9</v>
      </c>
      <c r="FH89" t="s">
        <v>217</v>
      </c>
      <c r="FQ89" t="s">
        <v>232</v>
      </c>
      <c r="FR89" t="s">
        <v>217</v>
      </c>
      <c r="FX89" t="s">
        <v>218</v>
      </c>
      <c r="GB89" t="s">
        <v>217</v>
      </c>
      <c r="GM89" t="s">
        <v>218</v>
      </c>
      <c r="GQ89" t="s">
        <v>217</v>
      </c>
      <c r="GV89" t="s">
        <v>217</v>
      </c>
      <c r="HH89">
        <v>8</v>
      </c>
      <c r="HK89" t="s">
        <v>191</v>
      </c>
      <c r="KD89">
        <v>8</v>
      </c>
    </row>
    <row r="90" spans="2:293" x14ac:dyDescent="0.25">
      <c r="B90">
        <v>99447832</v>
      </c>
      <c r="C90" s="1">
        <v>43718.429270833331</v>
      </c>
      <c r="D90" s="1">
        <v>43718.431562500002</v>
      </c>
      <c r="J90" t="s">
        <v>373</v>
      </c>
      <c r="K90" t="s">
        <v>31</v>
      </c>
      <c r="M90" t="s">
        <v>350</v>
      </c>
      <c r="N90">
        <f t="shared" si="1"/>
        <v>61</v>
      </c>
      <c r="O90" t="s">
        <v>33</v>
      </c>
      <c r="Z90" t="s">
        <v>218</v>
      </c>
      <c r="AE90" t="s">
        <v>218</v>
      </c>
      <c r="AJ90" t="s">
        <v>218</v>
      </c>
      <c r="BE90">
        <v>7</v>
      </c>
      <c r="BJ90" t="s">
        <v>218</v>
      </c>
      <c r="BO90" t="s">
        <v>218</v>
      </c>
      <c r="BT90" t="s">
        <v>218</v>
      </c>
      <c r="CD90">
        <v>7</v>
      </c>
      <c r="CI90" t="s">
        <v>85</v>
      </c>
      <c r="IS90" t="s">
        <v>222</v>
      </c>
      <c r="IX90" t="s">
        <v>222</v>
      </c>
      <c r="JC90" t="s">
        <v>222</v>
      </c>
      <c r="JG90" t="s">
        <v>218</v>
      </c>
      <c r="JO90">
        <v>5</v>
      </c>
      <c r="JV90" t="s">
        <v>192</v>
      </c>
      <c r="KB90">
        <v>6</v>
      </c>
      <c r="KG90" t="s">
        <v>374</v>
      </c>
    </row>
    <row r="91" spans="2:293" x14ac:dyDescent="0.25">
      <c r="B91">
        <v>99447832</v>
      </c>
      <c r="C91" s="1">
        <v>43718.428229166668</v>
      </c>
      <c r="D91" s="1">
        <v>43718.43005787037</v>
      </c>
      <c r="J91" t="s">
        <v>299</v>
      </c>
      <c r="K91" t="s">
        <v>31</v>
      </c>
      <c r="M91" t="s">
        <v>314</v>
      </c>
      <c r="N91">
        <f t="shared" si="1"/>
        <v>164</v>
      </c>
      <c r="O91" t="s">
        <v>33</v>
      </c>
      <c r="Y91" t="s">
        <v>217</v>
      </c>
      <c r="AD91" t="s">
        <v>217</v>
      </c>
      <c r="AI91" t="s">
        <v>217</v>
      </c>
      <c r="BG91">
        <v>9</v>
      </c>
      <c r="BJ91" t="s">
        <v>218</v>
      </c>
      <c r="BO91" t="s">
        <v>218</v>
      </c>
      <c r="BT91" t="s">
        <v>218</v>
      </c>
      <c r="CD91">
        <v>7</v>
      </c>
      <c r="CI91" t="s">
        <v>85</v>
      </c>
      <c r="IQ91" t="s">
        <v>217</v>
      </c>
      <c r="IV91" t="s">
        <v>217</v>
      </c>
      <c r="JA91" t="s">
        <v>217</v>
      </c>
      <c r="JF91" t="s">
        <v>217</v>
      </c>
      <c r="JT91">
        <v>10</v>
      </c>
      <c r="JU91" t="s">
        <v>191</v>
      </c>
      <c r="KF91">
        <v>10</v>
      </c>
    </row>
    <row r="92" spans="2:293" x14ac:dyDescent="0.25">
      <c r="B92">
        <v>99447832</v>
      </c>
      <c r="C92" s="1">
        <v>43718.426134259258</v>
      </c>
      <c r="D92" s="1">
        <v>43718.429606481484</v>
      </c>
      <c r="J92" t="s">
        <v>279</v>
      </c>
      <c r="K92" t="s">
        <v>31</v>
      </c>
      <c r="M92" t="s">
        <v>362</v>
      </c>
      <c r="N92">
        <f t="shared" si="1"/>
        <v>176</v>
      </c>
      <c r="O92" t="s">
        <v>33</v>
      </c>
      <c r="X92" t="s">
        <v>375</v>
      </c>
      <c r="Y92" t="s">
        <v>217</v>
      </c>
      <c r="AE92" t="s">
        <v>218</v>
      </c>
      <c r="AJ92" t="s">
        <v>218</v>
      </c>
      <c r="BE92">
        <v>7</v>
      </c>
      <c r="BJ92" t="s">
        <v>218</v>
      </c>
      <c r="BO92" t="s">
        <v>218</v>
      </c>
      <c r="BT92" t="s">
        <v>218</v>
      </c>
      <c r="CE92">
        <v>8</v>
      </c>
      <c r="CH92" t="s">
        <v>84</v>
      </c>
      <c r="CK92" t="s">
        <v>87</v>
      </c>
      <c r="CP92" t="s">
        <v>92</v>
      </c>
      <c r="DU92" t="s">
        <v>218</v>
      </c>
      <c r="DZ92" t="s">
        <v>218</v>
      </c>
      <c r="ED92" t="s">
        <v>217</v>
      </c>
      <c r="EJ92" t="s">
        <v>218</v>
      </c>
      <c r="EO92" t="s">
        <v>218</v>
      </c>
      <c r="ET92" t="s">
        <v>218</v>
      </c>
      <c r="FD92">
        <v>7</v>
      </c>
      <c r="FI92" t="s">
        <v>218</v>
      </c>
      <c r="FM92" t="s">
        <v>217</v>
      </c>
      <c r="FS92" t="s">
        <v>218</v>
      </c>
      <c r="FX92" t="s">
        <v>218</v>
      </c>
      <c r="GB92" t="s">
        <v>217</v>
      </c>
      <c r="GM92" t="s">
        <v>218</v>
      </c>
      <c r="GR92" t="s">
        <v>218</v>
      </c>
      <c r="GW92" t="s">
        <v>218</v>
      </c>
      <c r="HH92">
        <v>8</v>
      </c>
      <c r="HK92" t="s">
        <v>191</v>
      </c>
      <c r="KD92">
        <v>8</v>
      </c>
    </row>
    <row r="93" spans="2:293" x14ac:dyDescent="0.25">
      <c r="B93">
        <v>99447832</v>
      </c>
      <c r="C93" s="1">
        <v>43718.422546296293</v>
      </c>
      <c r="D93" s="1">
        <v>43731.375914351855</v>
      </c>
      <c r="J93" t="s">
        <v>344</v>
      </c>
      <c r="K93" t="s">
        <v>31</v>
      </c>
      <c r="M93" t="s">
        <v>321</v>
      </c>
      <c r="N93">
        <f t="shared" si="1"/>
        <v>95</v>
      </c>
      <c r="O93" t="s">
        <v>33</v>
      </c>
      <c r="U93" t="s">
        <v>39</v>
      </c>
      <c r="V93" t="s">
        <v>40</v>
      </c>
      <c r="Y93" t="s">
        <v>217</v>
      </c>
      <c r="AF93" t="s">
        <v>222</v>
      </c>
      <c r="AK93" t="s">
        <v>222</v>
      </c>
      <c r="BD93">
        <v>6</v>
      </c>
      <c r="BJ93" t="s">
        <v>218</v>
      </c>
      <c r="BQ93" t="s">
        <v>281</v>
      </c>
      <c r="BV93" t="s">
        <v>281</v>
      </c>
      <c r="CC93">
        <v>6</v>
      </c>
      <c r="CH93" t="s">
        <v>84</v>
      </c>
      <c r="CK93" t="s">
        <v>87</v>
      </c>
      <c r="CP93" t="s">
        <v>92</v>
      </c>
      <c r="DT93" t="s">
        <v>217</v>
      </c>
      <c r="DY93" t="s">
        <v>217</v>
      </c>
      <c r="ED93" t="s">
        <v>217</v>
      </c>
      <c r="EI93" t="s">
        <v>217</v>
      </c>
      <c r="EN93" t="s">
        <v>217</v>
      </c>
      <c r="ES93" t="s">
        <v>217</v>
      </c>
      <c r="FG93">
        <v>10</v>
      </c>
      <c r="FH93" t="s">
        <v>217</v>
      </c>
      <c r="FM93" t="s">
        <v>217</v>
      </c>
      <c r="FR93" t="s">
        <v>217</v>
      </c>
      <c r="FW93" t="s">
        <v>217</v>
      </c>
      <c r="GB93" t="s">
        <v>217</v>
      </c>
      <c r="GL93" t="s">
        <v>217</v>
      </c>
      <c r="GQ93" t="s">
        <v>217</v>
      </c>
      <c r="GV93" t="s">
        <v>217</v>
      </c>
      <c r="HJ93">
        <v>10</v>
      </c>
      <c r="HK93" t="s">
        <v>191</v>
      </c>
      <c r="KC93">
        <v>7</v>
      </c>
      <c r="KG93" t="s">
        <v>376</v>
      </c>
    </row>
    <row r="94" spans="2:293" x14ac:dyDescent="0.25">
      <c r="B94">
        <v>99447832</v>
      </c>
      <c r="C94" s="1">
        <v>43718.414224537039</v>
      </c>
      <c r="D94" s="1">
        <v>43718.41611111111</v>
      </c>
      <c r="J94" t="s">
        <v>377</v>
      </c>
      <c r="K94" t="s">
        <v>31</v>
      </c>
      <c r="M94" t="s">
        <v>310</v>
      </c>
      <c r="N94">
        <f t="shared" si="1"/>
        <v>221</v>
      </c>
      <c r="O94" t="s">
        <v>33</v>
      </c>
      <c r="Z94" t="s">
        <v>218</v>
      </c>
      <c r="AE94" t="s">
        <v>218</v>
      </c>
      <c r="AJ94" t="s">
        <v>218</v>
      </c>
      <c r="BF94">
        <v>8</v>
      </c>
      <c r="BJ94" t="s">
        <v>218</v>
      </c>
      <c r="BO94" t="s">
        <v>218</v>
      </c>
      <c r="BT94" t="s">
        <v>218</v>
      </c>
      <c r="CE94">
        <v>8</v>
      </c>
      <c r="CI94" t="s">
        <v>85</v>
      </c>
      <c r="IR94" t="s">
        <v>218</v>
      </c>
      <c r="IV94" t="s">
        <v>217</v>
      </c>
      <c r="JA94" t="s">
        <v>217</v>
      </c>
      <c r="JF94" t="s">
        <v>217</v>
      </c>
      <c r="JS94">
        <v>9</v>
      </c>
      <c r="JU94" t="s">
        <v>191</v>
      </c>
      <c r="KD94">
        <v>8</v>
      </c>
    </row>
    <row r="95" spans="2:293" x14ac:dyDescent="0.25">
      <c r="B95">
        <v>99447832</v>
      </c>
      <c r="C95" s="1">
        <v>43718.413912037038</v>
      </c>
      <c r="D95" s="1">
        <v>43718.415868055556</v>
      </c>
      <c r="J95" t="s">
        <v>251</v>
      </c>
      <c r="K95" t="s">
        <v>31</v>
      </c>
      <c r="M95" t="s">
        <v>336</v>
      </c>
      <c r="N95">
        <f t="shared" si="1"/>
        <v>157</v>
      </c>
      <c r="O95" t="s">
        <v>33</v>
      </c>
      <c r="Y95" t="s">
        <v>217</v>
      </c>
      <c r="AD95" t="s">
        <v>217</v>
      </c>
      <c r="AI95" t="s">
        <v>217</v>
      </c>
      <c r="BG95">
        <v>9</v>
      </c>
      <c r="BJ95" t="s">
        <v>218</v>
      </c>
      <c r="BO95" t="s">
        <v>218</v>
      </c>
      <c r="BT95" t="s">
        <v>218</v>
      </c>
      <c r="CE95">
        <v>8</v>
      </c>
      <c r="CI95" t="s">
        <v>85</v>
      </c>
      <c r="IR95" t="s">
        <v>218</v>
      </c>
      <c r="IV95" t="s">
        <v>217</v>
      </c>
      <c r="JA95" t="s">
        <v>217</v>
      </c>
      <c r="JG95" t="s">
        <v>218</v>
      </c>
      <c r="JR95">
        <v>8</v>
      </c>
      <c r="JU95" t="s">
        <v>191</v>
      </c>
      <c r="KE95">
        <v>9</v>
      </c>
    </row>
    <row r="96" spans="2:293" x14ac:dyDescent="0.25">
      <c r="B96">
        <v>99447832</v>
      </c>
      <c r="C96" s="1">
        <v>43718.405231481483</v>
      </c>
      <c r="D96" s="1">
        <v>43718.406608796293</v>
      </c>
      <c r="J96" t="s">
        <v>378</v>
      </c>
      <c r="K96" t="s">
        <v>31</v>
      </c>
      <c r="M96" t="s">
        <v>379</v>
      </c>
      <c r="N96">
        <f t="shared" si="1"/>
        <v>94</v>
      </c>
      <c r="O96" t="s">
        <v>33</v>
      </c>
      <c r="Z96" t="s">
        <v>218</v>
      </c>
      <c r="AE96" t="s">
        <v>218</v>
      </c>
      <c r="AJ96" t="s">
        <v>218</v>
      </c>
      <c r="BF96">
        <v>8</v>
      </c>
      <c r="BJ96" t="s">
        <v>218</v>
      </c>
      <c r="BO96" t="s">
        <v>218</v>
      </c>
      <c r="BT96" t="s">
        <v>218</v>
      </c>
      <c r="CE96">
        <v>8</v>
      </c>
      <c r="CI96" t="s">
        <v>85</v>
      </c>
      <c r="IQ96" t="s">
        <v>217</v>
      </c>
      <c r="IW96" t="s">
        <v>218</v>
      </c>
      <c r="JB96" t="s">
        <v>218</v>
      </c>
      <c r="JG96" t="s">
        <v>218</v>
      </c>
      <c r="JS96">
        <v>9</v>
      </c>
      <c r="JU96" t="s">
        <v>191</v>
      </c>
      <c r="KD96">
        <v>8</v>
      </c>
    </row>
    <row r="97" spans="2:293" x14ac:dyDescent="0.25">
      <c r="B97">
        <v>99447832</v>
      </c>
      <c r="C97" s="1">
        <v>43718.405046296299</v>
      </c>
      <c r="D97" s="1">
        <v>43718.407442129632</v>
      </c>
      <c r="J97" t="s">
        <v>268</v>
      </c>
      <c r="K97" t="s">
        <v>31</v>
      </c>
      <c r="M97" t="s">
        <v>257</v>
      </c>
      <c r="U97" t="s">
        <v>39</v>
      </c>
      <c r="Y97" t="s">
        <v>217</v>
      </c>
      <c r="AE97" t="s">
        <v>218</v>
      </c>
      <c r="AJ97" t="s">
        <v>218</v>
      </c>
      <c r="BF97">
        <v>8</v>
      </c>
      <c r="BJ97" t="s">
        <v>218</v>
      </c>
      <c r="BP97" t="s">
        <v>222</v>
      </c>
      <c r="BU97" t="s">
        <v>222</v>
      </c>
      <c r="CC97">
        <v>6</v>
      </c>
      <c r="CH97" t="s">
        <v>84</v>
      </c>
      <c r="CK97" t="s">
        <v>87</v>
      </c>
      <c r="DF97" t="s">
        <v>108</v>
      </c>
      <c r="DT97" t="s">
        <v>217</v>
      </c>
      <c r="DY97" t="s">
        <v>217</v>
      </c>
      <c r="ED97" t="s">
        <v>217</v>
      </c>
      <c r="EI97" t="s">
        <v>217</v>
      </c>
      <c r="EN97" t="s">
        <v>217</v>
      </c>
      <c r="ES97" t="s">
        <v>217</v>
      </c>
      <c r="FG97">
        <v>10</v>
      </c>
      <c r="FH97" t="s">
        <v>217</v>
      </c>
      <c r="FM97" t="s">
        <v>217</v>
      </c>
      <c r="FR97" t="s">
        <v>217</v>
      </c>
      <c r="FW97" t="s">
        <v>217</v>
      </c>
      <c r="GB97" t="s">
        <v>217</v>
      </c>
      <c r="GL97" t="s">
        <v>217</v>
      </c>
      <c r="GQ97" t="s">
        <v>217</v>
      </c>
      <c r="GV97" t="s">
        <v>217</v>
      </c>
      <c r="HJ97">
        <v>10</v>
      </c>
      <c r="HK97" t="s">
        <v>191</v>
      </c>
      <c r="KE97">
        <v>9</v>
      </c>
    </row>
    <row r="98" spans="2:293" x14ac:dyDescent="0.25">
      <c r="B98">
        <v>99396267</v>
      </c>
      <c r="C98" s="1">
        <v>43717.470312500001</v>
      </c>
      <c r="D98" s="1">
        <v>43717.471388888887</v>
      </c>
      <c r="J98" t="s">
        <v>380</v>
      </c>
      <c r="K98" t="s">
        <v>31</v>
      </c>
      <c r="M98" t="s">
        <v>381</v>
      </c>
      <c r="N98">
        <f t="shared" si="1"/>
        <v>282</v>
      </c>
      <c r="U98" t="s">
        <v>39</v>
      </c>
      <c r="Y98" t="s">
        <v>217</v>
      </c>
      <c r="AD98" t="s">
        <v>217</v>
      </c>
      <c r="AI98" t="s">
        <v>217</v>
      </c>
      <c r="BH98">
        <v>10</v>
      </c>
    </row>
    <row r="99" spans="2:293" x14ac:dyDescent="0.25">
      <c r="B99">
        <v>99430261</v>
      </c>
      <c r="C99" s="1">
        <v>43712.548715277779</v>
      </c>
      <c r="D99" s="1">
        <v>43712.550543981481</v>
      </c>
      <c r="J99" t="s">
        <v>309</v>
      </c>
      <c r="K99" t="s">
        <v>31</v>
      </c>
      <c r="M99" t="s">
        <v>382</v>
      </c>
      <c r="N99">
        <f t="shared" si="1"/>
        <v>71</v>
      </c>
      <c r="U99" t="s">
        <v>39</v>
      </c>
      <c r="Z99" t="s">
        <v>218</v>
      </c>
      <c r="AE99" t="s">
        <v>218</v>
      </c>
      <c r="AJ99" t="s">
        <v>218</v>
      </c>
      <c r="BG99">
        <v>9</v>
      </c>
      <c r="BI99" t="s">
        <v>243</v>
      </c>
      <c r="BO99" t="s">
        <v>218</v>
      </c>
      <c r="BT99" t="s">
        <v>218</v>
      </c>
      <c r="CE99">
        <v>8</v>
      </c>
      <c r="CH99" t="s">
        <v>84</v>
      </c>
      <c r="CL99" t="s">
        <v>88</v>
      </c>
      <c r="IC99" t="s">
        <v>218</v>
      </c>
      <c r="IN99">
        <v>8</v>
      </c>
      <c r="KD99">
        <v>8</v>
      </c>
    </row>
    <row r="100" spans="2:293" x14ac:dyDescent="0.25">
      <c r="B100">
        <v>99430261</v>
      </c>
      <c r="C100" s="1">
        <v>43711.852581018517</v>
      </c>
      <c r="D100" s="1">
        <v>43711.854895833334</v>
      </c>
      <c r="J100" t="s">
        <v>383</v>
      </c>
      <c r="K100" t="s">
        <v>31</v>
      </c>
      <c r="M100" t="s">
        <v>384</v>
      </c>
      <c r="N100">
        <f t="shared" si="1"/>
        <v>117</v>
      </c>
      <c r="O100" t="s">
        <v>33</v>
      </c>
      <c r="Y100" t="s">
        <v>217</v>
      </c>
      <c r="AD100" t="s">
        <v>217</v>
      </c>
      <c r="AI100" t="s">
        <v>217</v>
      </c>
      <c r="BH100">
        <v>10</v>
      </c>
      <c r="BJ100" t="s">
        <v>218</v>
      </c>
      <c r="BO100" t="s">
        <v>218</v>
      </c>
      <c r="BT100" t="s">
        <v>218</v>
      </c>
      <c r="CE100">
        <v>8</v>
      </c>
      <c r="CI100" t="s">
        <v>85</v>
      </c>
      <c r="IR100" t="s">
        <v>218</v>
      </c>
      <c r="IW100" t="s">
        <v>218</v>
      </c>
      <c r="JB100" t="s">
        <v>218</v>
      </c>
      <c r="JG100" t="s">
        <v>218</v>
      </c>
      <c r="JR100">
        <v>8</v>
      </c>
      <c r="JU100" t="s">
        <v>191</v>
      </c>
      <c r="KE100">
        <v>9</v>
      </c>
      <c r="KG100" t="s">
        <v>192</v>
      </c>
    </row>
    <row r="101" spans="2:293" x14ac:dyDescent="0.25">
      <c r="B101">
        <v>99430261</v>
      </c>
      <c r="C101" s="1">
        <v>43711.850115740737</v>
      </c>
      <c r="D101" s="1">
        <v>43711.85324074074</v>
      </c>
      <c r="J101" t="s">
        <v>385</v>
      </c>
      <c r="K101" t="s">
        <v>31</v>
      </c>
      <c r="M101" t="s">
        <v>386</v>
      </c>
      <c r="N101">
        <f t="shared" si="1"/>
        <v>85</v>
      </c>
      <c r="O101" t="s">
        <v>33</v>
      </c>
      <c r="Z101" t="s">
        <v>218</v>
      </c>
      <c r="AE101" t="s">
        <v>218</v>
      </c>
      <c r="AJ101" t="s">
        <v>218</v>
      </c>
      <c r="BD101">
        <v>6</v>
      </c>
      <c r="BJ101" t="s">
        <v>218</v>
      </c>
      <c r="BO101" t="s">
        <v>218</v>
      </c>
      <c r="BT101" t="s">
        <v>218</v>
      </c>
      <c r="CD101">
        <v>7</v>
      </c>
      <c r="CH101" t="s">
        <v>84</v>
      </c>
      <c r="CK101" t="s">
        <v>87</v>
      </c>
      <c r="DI101" t="s">
        <v>111</v>
      </c>
      <c r="DU101" t="s">
        <v>218</v>
      </c>
      <c r="DY101" t="s">
        <v>217</v>
      </c>
      <c r="EE101" t="s">
        <v>218</v>
      </c>
      <c r="EJ101" t="s">
        <v>218</v>
      </c>
      <c r="EO101" t="s">
        <v>218</v>
      </c>
      <c r="ET101" t="s">
        <v>218</v>
      </c>
      <c r="FE101">
        <v>8</v>
      </c>
      <c r="FI101" t="s">
        <v>218</v>
      </c>
      <c r="FN101" t="s">
        <v>218</v>
      </c>
      <c r="FS101" t="s">
        <v>218</v>
      </c>
      <c r="FX101" t="s">
        <v>218</v>
      </c>
      <c r="GB101" t="s">
        <v>217</v>
      </c>
      <c r="GM101" t="s">
        <v>218</v>
      </c>
      <c r="GR101" t="s">
        <v>218</v>
      </c>
      <c r="GW101" t="s">
        <v>218</v>
      </c>
      <c r="HI101">
        <v>9</v>
      </c>
      <c r="HK101" t="s">
        <v>191</v>
      </c>
      <c r="KC101">
        <v>7</v>
      </c>
    </row>
    <row r="102" spans="2:293" x14ac:dyDescent="0.25">
      <c r="B102">
        <v>99430261</v>
      </c>
      <c r="C102" s="1">
        <v>43711.796168981484</v>
      </c>
      <c r="D102" s="1">
        <v>43711.809525462966</v>
      </c>
      <c r="J102" t="s">
        <v>277</v>
      </c>
      <c r="K102" t="s">
        <v>31</v>
      </c>
      <c r="M102" t="s">
        <v>387</v>
      </c>
      <c r="N102">
        <f t="shared" si="1"/>
        <v>251</v>
      </c>
      <c r="O102" t="s">
        <v>33</v>
      </c>
      <c r="Y102" t="s">
        <v>217</v>
      </c>
      <c r="AD102" t="s">
        <v>217</v>
      </c>
      <c r="AI102" t="s">
        <v>217</v>
      </c>
      <c r="BG102">
        <v>9</v>
      </c>
      <c r="BI102" t="s">
        <v>243</v>
      </c>
      <c r="BN102" t="s">
        <v>243</v>
      </c>
      <c r="BS102" t="s">
        <v>243</v>
      </c>
      <c r="CG102">
        <v>10</v>
      </c>
      <c r="CJ102" t="s">
        <v>86</v>
      </c>
      <c r="IR102" t="s">
        <v>218</v>
      </c>
      <c r="IW102" t="s">
        <v>218</v>
      </c>
      <c r="JB102" t="s">
        <v>218</v>
      </c>
      <c r="JG102" t="s">
        <v>218</v>
      </c>
      <c r="JR102">
        <v>8</v>
      </c>
      <c r="JU102" t="s">
        <v>191</v>
      </c>
      <c r="KE102">
        <v>9</v>
      </c>
    </row>
    <row r="103" spans="2:293" x14ac:dyDescent="0.25">
      <c r="B103">
        <v>99430261</v>
      </c>
      <c r="C103" s="1">
        <v>43711.763541666667</v>
      </c>
      <c r="D103" s="1">
        <v>43711.763993055552</v>
      </c>
      <c r="J103" t="s">
        <v>388</v>
      </c>
      <c r="K103" t="s">
        <v>31</v>
      </c>
      <c r="M103" t="s">
        <v>388</v>
      </c>
      <c r="N103">
        <f t="shared" si="1"/>
        <v>0</v>
      </c>
      <c r="O103" t="s">
        <v>33</v>
      </c>
    </row>
    <row r="104" spans="2:293" x14ac:dyDescent="0.25">
      <c r="B104">
        <v>99430261</v>
      </c>
      <c r="C104" s="1">
        <v>43711.756932870368</v>
      </c>
      <c r="D104" s="1">
        <v>43711.761111111111</v>
      </c>
      <c r="J104" t="s">
        <v>297</v>
      </c>
      <c r="K104" t="s">
        <v>31</v>
      </c>
      <c r="M104" t="s">
        <v>389</v>
      </c>
      <c r="N104">
        <f t="shared" si="1"/>
        <v>119</v>
      </c>
      <c r="O104" t="s">
        <v>33</v>
      </c>
      <c r="U104" t="s">
        <v>39</v>
      </c>
      <c r="Z104" t="s">
        <v>218</v>
      </c>
      <c r="AE104" t="s">
        <v>218</v>
      </c>
      <c r="AK104" t="s">
        <v>222</v>
      </c>
      <c r="BE104">
        <v>7</v>
      </c>
      <c r="BJ104" t="s">
        <v>218</v>
      </c>
      <c r="BO104" t="s">
        <v>218</v>
      </c>
      <c r="BT104" t="s">
        <v>218</v>
      </c>
      <c r="CE104">
        <v>8</v>
      </c>
      <c r="CH104" t="s">
        <v>84</v>
      </c>
      <c r="CK104" t="s">
        <v>87</v>
      </c>
      <c r="CQ104" t="s">
        <v>93</v>
      </c>
      <c r="DU104" t="s">
        <v>218</v>
      </c>
      <c r="DZ104" t="s">
        <v>218</v>
      </c>
      <c r="ED104" t="s">
        <v>217</v>
      </c>
      <c r="EI104" t="s">
        <v>217</v>
      </c>
      <c r="EN104" t="s">
        <v>217</v>
      </c>
      <c r="ES104" t="s">
        <v>217</v>
      </c>
      <c r="FF104">
        <v>9</v>
      </c>
      <c r="FH104" t="s">
        <v>217</v>
      </c>
      <c r="FM104" t="s">
        <v>217</v>
      </c>
      <c r="FS104" t="s">
        <v>218</v>
      </c>
      <c r="FW104" t="s">
        <v>217</v>
      </c>
      <c r="GB104" t="s">
        <v>217</v>
      </c>
      <c r="GM104" t="s">
        <v>218</v>
      </c>
      <c r="GQ104" t="s">
        <v>217</v>
      </c>
      <c r="GW104" t="s">
        <v>218</v>
      </c>
      <c r="HI104">
        <v>9</v>
      </c>
      <c r="HK104" t="s">
        <v>191</v>
      </c>
      <c r="KD104">
        <v>8</v>
      </c>
    </row>
    <row r="105" spans="2:293" x14ac:dyDescent="0.25">
      <c r="B105">
        <v>99430261</v>
      </c>
      <c r="C105" s="1">
        <v>43711.705520833333</v>
      </c>
      <c r="D105" s="1">
        <v>43711.707280092596</v>
      </c>
      <c r="J105" t="s">
        <v>390</v>
      </c>
      <c r="K105" t="s">
        <v>31</v>
      </c>
      <c r="M105" t="s">
        <v>388</v>
      </c>
      <c r="N105">
        <f t="shared" si="1"/>
        <v>143</v>
      </c>
      <c r="O105" t="s">
        <v>33</v>
      </c>
      <c r="Y105" t="s">
        <v>217</v>
      </c>
      <c r="AD105" t="s">
        <v>217</v>
      </c>
      <c r="AI105" t="s">
        <v>217</v>
      </c>
      <c r="BH105">
        <v>10</v>
      </c>
      <c r="BI105" t="s">
        <v>243</v>
      </c>
      <c r="BN105" t="s">
        <v>243</v>
      </c>
      <c r="BS105" t="s">
        <v>243</v>
      </c>
      <c r="CG105">
        <v>10</v>
      </c>
      <c r="CH105" t="s">
        <v>84</v>
      </c>
      <c r="CK105" t="s">
        <v>87</v>
      </c>
      <c r="CZ105" t="s">
        <v>102</v>
      </c>
      <c r="DT105" t="s">
        <v>217</v>
      </c>
      <c r="DY105" t="s">
        <v>217</v>
      </c>
      <c r="ED105" t="s">
        <v>217</v>
      </c>
      <c r="EI105" t="s">
        <v>217</v>
      </c>
      <c r="EN105" t="s">
        <v>217</v>
      </c>
      <c r="ES105" t="s">
        <v>217</v>
      </c>
      <c r="FG105">
        <v>10</v>
      </c>
      <c r="FH105" t="s">
        <v>217</v>
      </c>
      <c r="FM105" t="s">
        <v>217</v>
      </c>
      <c r="FR105" t="s">
        <v>217</v>
      </c>
      <c r="FW105" t="s">
        <v>217</v>
      </c>
      <c r="GB105" t="s">
        <v>217</v>
      </c>
      <c r="GL105" t="s">
        <v>217</v>
      </c>
      <c r="GQ105" t="s">
        <v>217</v>
      </c>
      <c r="GV105" t="s">
        <v>217</v>
      </c>
      <c r="HJ105">
        <v>10</v>
      </c>
      <c r="HK105" t="s">
        <v>191</v>
      </c>
      <c r="KF105">
        <v>10</v>
      </c>
      <c r="KG105" t="s">
        <v>391</v>
      </c>
    </row>
    <row r="106" spans="2:293" x14ac:dyDescent="0.25">
      <c r="B106">
        <v>99430261</v>
      </c>
      <c r="C106" s="1">
        <v>43711.62394675926</v>
      </c>
      <c r="D106" s="1">
        <v>43711.629560185182</v>
      </c>
      <c r="J106" t="s">
        <v>272</v>
      </c>
      <c r="L106" t="s">
        <v>32</v>
      </c>
      <c r="M106" t="s">
        <v>290</v>
      </c>
      <c r="N106">
        <f t="shared" si="1"/>
        <v>185</v>
      </c>
      <c r="P106" t="s">
        <v>34</v>
      </c>
      <c r="BJ106" t="s">
        <v>218</v>
      </c>
      <c r="BO106" t="s">
        <v>218</v>
      </c>
      <c r="BT106" t="s">
        <v>218</v>
      </c>
      <c r="CE106">
        <v>8</v>
      </c>
      <c r="CH106" t="s">
        <v>84</v>
      </c>
      <c r="CK106" t="s">
        <v>87</v>
      </c>
      <c r="CU106" t="s">
        <v>97</v>
      </c>
      <c r="DU106" t="s">
        <v>218</v>
      </c>
      <c r="DZ106" t="s">
        <v>218</v>
      </c>
      <c r="ED106" t="s">
        <v>217</v>
      </c>
      <c r="EI106" t="s">
        <v>217</v>
      </c>
      <c r="EO106" t="s">
        <v>218</v>
      </c>
      <c r="ES106" t="s">
        <v>217</v>
      </c>
      <c r="FE106">
        <v>8</v>
      </c>
      <c r="FH106" t="s">
        <v>217</v>
      </c>
      <c r="FM106" t="s">
        <v>217</v>
      </c>
      <c r="FR106" t="s">
        <v>217</v>
      </c>
      <c r="FW106" t="s">
        <v>217</v>
      </c>
      <c r="GB106" t="s">
        <v>217</v>
      </c>
      <c r="GL106" t="s">
        <v>217</v>
      </c>
      <c r="GQ106" t="s">
        <v>217</v>
      </c>
      <c r="GV106" t="s">
        <v>217</v>
      </c>
      <c r="HJ106">
        <v>10</v>
      </c>
      <c r="HK106" t="s">
        <v>191</v>
      </c>
      <c r="KE106">
        <v>9</v>
      </c>
      <c r="KG106" t="s">
        <v>392</v>
      </c>
    </row>
    <row r="107" spans="2:293" x14ac:dyDescent="0.25">
      <c r="B107">
        <v>99430261</v>
      </c>
      <c r="C107" s="1">
        <v>43704.586574074077</v>
      </c>
      <c r="D107" s="1">
        <v>43704.596886574072</v>
      </c>
      <c r="J107" t="s">
        <v>393</v>
      </c>
      <c r="K107" t="s">
        <v>31</v>
      </c>
      <c r="M107" t="s">
        <v>393</v>
      </c>
      <c r="N107">
        <f t="shared" si="1"/>
        <v>0</v>
      </c>
      <c r="O107" t="s">
        <v>33</v>
      </c>
      <c r="Z107" t="s">
        <v>218</v>
      </c>
      <c r="AE107" t="s">
        <v>218</v>
      </c>
      <c r="AJ107" t="s">
        <v>218</v>
      </c>
      <c r="BF107">
        <v>8</v>
      </c>
      <c r="BJ107" t="s">
        <v>218</v>
      </c>
      <c r="BO107" t="s">
        <v>218</v>
      </c>
      <c r="BT107" t="s">
        <v>218</v>
      </c>
      <c r="CE107">
        <v>8</v>
      </c>
      <c r="CH107" t="s">
        <v>84</v>
      </c>
      <c r="CK107" t="s">
        <v>87</v>
      </c>
      <c r="DA107" t="s">
        <v>103</v>
      </c>
      <c r="DU107" t="s">
        <v>218</v>
      </c>
      <c r="EC107" t="s">
        <v>232</v>
      </c>
      <c r="ED107" t="s">
        <v>217</v>
      </c>
      <c r="EJ107" t="s">
        <v>218</v>
      </c>
      <c r="EO107" t="s">
        <v>218</v>
      </c>
      <c r="ET107" t="s">
        <v>218</v>
      </c>
      <c r="FE107">
        <v>8</v>
      </c>
      <c r="FI107" t="s">
        <v>218</v>
      </c>
      <c r="FN107" t="s">
        <v>218</v>
      </c>
      <c r="FS107" t="s">
        <v>218</v>
      </c>
      <c r="FX107" t="s">
        <v>218</v>
      </c>
      <c r="GC107" t="s">
        <v>218</v>
      </c>
      <c r="GM107" t="s">
        <v>218</v>
      </c>
      <c r="GS107" t="s">
        <v>222</v>
      </c>
      <c r="GZ107" t="s">
        <v>232</v>
      </c>
      <c r="HG107">
        <v>7</v>
      </c>
      <c r="HK107" t="s">
        <v>191</v>
      </c>
      <c r="KD107">
        <v>8</v>
      </c>
    </row>
    <row r="108" spans="2:293" x14ac:dyDescent="0.25">
      <c r="B108">
        <v>99396267</v>
      </c>
      <c r="C108" s="1">
        <v>43704.362893518519</v>
      </c>
      <c r="D108" s="1">
        <v>43704.366608796299</v>
      </c>
      <c r="J108" t="s">
        <v>394</v>
      </c>
      <c r="K108" t="s">
        <v>31</v>
      </c>
      <c r="M108" t="s">
        <v>395</v>
      </c>
      <c r="N108">
        <f t="shared" si="1"/>
        <v>175</v>
      </c>
      <c r="P108" t="s">
        <v>34</v>
      </c>
      <c r="Y108" t="s">
        <v>217</v>
      </c>
      <c r="AE108" t="s">
        <v>218</v>
      </c>
      <c r="AJ108" t="s">
        <v>218</v>
      </c>
      <c r="BF108">
        <v>8</v>
      </c>
      <c r="BJ108" t="s">
        <v>218</v>
      </c>
      <c r="BO108" t="s">
        <v>218</v>
      </c>
      <c r="BT108" t="s">
        <v>218</v>
      </c>
      <c r="CE108">
        <v>8</v>
      </c>
      <c r="CI108" t="s">
        <v>85</v>
      </c>
      <c r="IR108" t="s">
        <v>218</v>
      </c>
      <c r="IW108" t="s">
        <v>218</v>
      </c>
      <c r="JB108" t="s">
        <v>218</v>
      </c>
      <c r="JG108" t="s">
        <v>218</v>
      </c>
      <c r="JQ108">
        <v>7</v>
      </c>
      <c r="JV108" t="s">
        <v>192</v>
      </c>
      <c r="KD108">
        <v>8</v>
      </c>
      <c r="KG108" t="s">
        <v>396</v>
      </c>
    </row>
    <row r="109" spans="2:293" x14ac:dyDescent="0.25">
      <c r="B109">
        <v>99430261</v>
      </c>
      <c r="C109" s="1">
        <v>43703.877418981479</v>
      </c>
      <c r="D109" s="1">
        <v>43703.880972222221</v>
      </c>
      <c r="J109" t="s">
        <v>397</v>
      </c>
      <c r="K109" t="s">
        <v>31</v>
      </c>
      <c r="M109" t="s">
        <v>398</v>
      </c>
      <c r="N109">
        <f t="shared" si="1"/>
        <v>271</v>
      </c>
      <c r="U109" t="s">
        <v>39</v>
      </c>
      <c r="Z109" t="s">
        <v>218</v>
      </c>
      <c r="AE109" t="s">
        <v>218</v>
      </c>
      <c r="AJ109" t="s">
        <v>218</v>
      </c>
      <c r="BE109">
        <v>7</v>
      </c>
      <c r="BK109" t="s">
        <v>222</v>
      </c>
      <c r="BP109" t="s">
        <v>222</v>
      </c>
      <c r="BU109" t="s">
        <v>222</v>
      </c>
      <c r="CB109">
        <v>5</v>
      </c>
      <c r="CH109" t="s">
        <v>84</v>
      </c>
      <c r="CK109" t="s">
        <v>87</v>
      </c>
      <c r="CT109" t="s">
        <v>96</v>
      </c>
      <c r="DT109" t="s">
        <v>217</v>
      </c>
      <c r="DY109" t="s">
        <v>217</v>
      </c>
      <c r="ED109" t="s">
        <v>217</v>
      </c>
      <c r="EI109" t="s">
        <v>217</v>
      </c>
      <c r="EN109" t="s">
        <v>217</v>
      </c>
      <c r="ES109" t="s">
        <v>217</v>
      </c>
      <c r="FF109">
        <v>9</v>
      </c>
      <c r="FH109" t="s">
        <v>217</v>
      </c>
      <c r="FQ109" t="s">
        <v>232</v>
      </c>
      <c r="FR109" t="s">
        <v>217</v>
      </c>
      <c r="FW109" t="s">
        <v>217</v>
      </c>
      <c r="GB109" t="s">
        <v>217</v>
      </c>
      <c r="GL109" t="s">
        <v>217</v>
      </c>
      <c r="GQ109" t="s">
        <v>217</v>
      </c>
      <c r="GV109" t="s">
        <v>217</v>
      </c>
      <c r="HJ109">
        <v>10</v>
      </c>
      <c r="HK109" t="s">
        <v>191</v>
      </c>
      <c r="KC109">
        <v>7</v>
      </c>
      <c r="KG109" t="s">
        <v>399</v>
      </c>
    </row>
    <row r="110" spans="2:293" x14ac:dyDescent="0.25">
      <c r="B110">
        <v>99396267</v>
      </c>
      <c r="C110" s="1">
        <v>43703.841516203705</v>
      </c>
      <c r="D110" s="1">
        <v>43703.844409722224</v>
      </c>
      <c r="J110" t="s">
        <v>400</v>
      </c>
      <c r="K110" t="s">
        <v>31</v>
      </c>
      <c r="M110" t="s">
        <v>381</v>
      </c>
      <c r="N110">
        <f t="shared" si="1"/>
        <v>63</v>
      </c>
      <c r="O110" t="s">
        <v>33</v>
      </c>
      <c r="Z110" t="s">
        <v>218</v>
      </c>
      <c r="AE110" t="s">
        <v>218</v>
      </c>
      <c r="AJ110" t="s">
        <v>218</v>
      </c>
      <c r="BE110">
        <v>7</v>
      </c>
      <c r="BJ110" t="s">
        <v>218</v>
      </c>
      <c r="BO110" t="s">
        <v>218</v>
      </c>
      <c r="BT110" t="s">
        <v>218</v>
      </c>
      <c r="CD110">
        <v>7</v>
      </c>
      <c r="CH110" t="s">
        <v>84</v>
      </c>
      <c r="CK110" t="s">
        <v>87</v>
      </c>
      <c r="CU110" t="s">
        <v>97</v>
      </c>
      <c r="DT110" t="s">
        <v>217</v>
      </c>
      <c r="DY110" t="s">
        <v>217</v>
      </c>
      <c r="ED110" t="s">
        <v>217</v>
      </c>
      <c r="EI110" t="s">
        <v>217</v>
      </c>
      <c r="EO110" t="s">
        <v>218</v>
      </c>
      <c r="ES110" t="s">
        <v>217</v>
      </c>
      <c r="FF110">
        <v>9</v>
      </c>
      <c r="FI110" t="s">
        <v>218</v>
      </c>
      <c r="FN110" t="s">
        <v>218</v>
      </c>
      <c r="FR110" t="s">
        <v>217</v>
      </c>
      <c r="FW110" t="s">
        <v>217</v>
      </c>
      <c r="GB110" t="s">
        <v>217</v>
      </c>
      <c r="GL110" t="s">
        <v>217</v>
      </c>
      <c r="GQ110" t="s">
        <v>217</v>
      </c>
      <c r="GZ110" t="s">
        <v>232</v>
      </c>
      <c r="HI110">
        <v>9</v>
      </c>
      <c r="HK110" t="s">
        <v>191</v>
      </c>
      <c r="KD110">
        <v>8</v>
      </c>
    </row>
    <row r="111" spans="2:293" x14ac:dyDescent="0.25">
      <c r="B111">
        <v>99430261</v>
      </c>
      <c r="C111" s="1">
        <v>43701.552824074075</v>
      </c>
      <c r="D111" s="1">
        <v>43701.557129629633</v>
      </c>
      <c r="J111" t="s">
        <v>401</v>
      </c>
      <c r="K111" t="s">
        <v>31</v>
      </c>
      <c r="M111" t="s">
        <v>389</v>
      </c>
      <c r="N111">
        <f t="shared" si="1"/>
        <v>252</v>
      </c>
      <c r="O111" t="s">
        <v>33</v>
      </c>
      <c r="U111" t="s">
        <v>39</v>
      </c>
      <c r="Z111" t="s">
        <v>218</v>
      </c>
      <c r="AE111" t="s">
        <v>218</v>
      </c>
      <c r="AJ111" t="s">
        <v>218</v>
      </c>
      <c r="BF111">
        <v>8</v>
      </c>
      <c r="BJ111" t="s">
        <v>218</v>
      </c>
      <c r="BO111" t="s">
        <v>218</v>
      </c>
      <c r="BT111" t="s">
        <v>218</v>
      </c>
      <c r="CE111">
        <v>8</v>
      </c>
      <c r="CH111" t="s">
        <v>84</v>
      </c>
      <c r="CK111" t="s">
        <v>87</v>
      </c>
      <c r="DG111" t="s">
        <v>109</v>
      </c>
      <c r="DT111" t="s">
        <v>217</v>
      </c>
      <c r="DY111" t="s">
        <v>217</v>
      </c>
      <c r="ED111" t="s">
        <v>217</v>
      </c>
      <c r="EI111" t="s">
        <v>217</v>
      </c>
      <c r="EO111" t="s">
        <v>218</v>
      </c>
      <c r="ET111" t="s">
        <v>218</v>
      </c>
      <c r="FF111">
        <v>9</v>
      </c>
      <c r="FH111" t="s">
        <v>217</v>
      </c>
      <c r="FM111" t="s">
        <v>217</v>
      </c>
      <c r="FR111" t="s">
        <v>217</v>
      </c>
      <c r="FW111" t="s">
        <v>217</v>
      </c>
      <c r="GB111" t="s">
        <v>217</v>
      </c>
      <c r="GL111" t="s">
        <v>217</v>
      </c>
      <c r="GQ111" t="s">
        <v>217</v>
      </c>
      <c r="GV111" t="s">
        <v>217</v>
      </c>
      <c r="HI111">
        <v>9</v>
      </c>
      <c r="HK111" t="s">
        <v>191</v>
      </c>
      <c r="KD111">
        <v>8</v>
      </c>
    </row>
    <row r="112" spans="2:293" x14ac:dyDescent="0.25">
      <c r="B112">
        <v>99430261</v>
      </c>
      <c r="C112" s="1">
        <v>43701.384502314817</v>
      </c>
      <c r="D112" s="1">
        <v>43701.397905092592</v>
      </c>
      <c r="J112" t="s">
        <v>360</v>
      </c>
      <c r="K112" t="s">
        <v>31</v>
      </c>
      <c r="M112" t="s">
        <v>402</v>
      </c>
      <c r="N112">
        <f t="shared" si="1"/>
        <v>49</v>
      </c>
      <c r="O112" t="s">
        <v>33</v>
      </c>
      <c r="Y112" t="s">
        <v>217</v>
      </c>
      <c r="AE112" t="s">
        <v>218</v>
      </c>
      <c r="AJ112" t="s">
        <v>218</v>
      </c>
      <c r="BF112">
        <v>8</v>
      </c>
      <c r="BJ112" t="s">
        <v>218</v>
      </c>
      <c r="BO112" t="s">
        <v>218</v>
      </c>
      <c r="BT112" t="s">
        <v>218</v>
      </c>
      <c r="CD112">
        <v>7</v>
      </c>
      <c r="CI112" t="s">
        <v>85</v>
      </c>
      <c r="IR112" t="s">
        <v>218</v>
      </c>
      <c r="IW112" t="s">
        <v>218</v>
      </c>
      <c r="JB112" t="s">
        <v>218</v>
      </c>
      <c r="JG112" t="s">
        <v>218</v>
      </c>
      <c r="JQ112">
        <v>7</v>
      </c>
      <c r="JU112" t="s">
        <v>191</v>
      </c>
      <c r="KC112">
        <v>7</v>
      </c>
      <c r="KG112" t="s">
        <v>403</v>
      </c>
    </row>
    <row r="113" spans="2:293" x14ac:dyDescent="0.25">
      <c r="B113">
        <v>99430261</v>
      </c>
      <c r="C113" s="1">
        <v>43699.599618055552</v>
      </c>
      <c r="D113" s="1">
        <v>43699.602106481485</v>
      </c>
      <c r="J113" t="s">
        <v>404</v>
      </c>
      <c r="K113" t="s">
        <v>31</v>
      </c>
      <c r="M113" t="s">
        <v>389</v>
      </c>
      <c r="N113">
        <f t="shared" si="1"/>
        <v>126</v>
      </c>
      <c r="X113" t="s">
        <v>405</v>
      </c>
      <c r="Z113" t="s">
        <v>218</v>
      </c>
      <c r="AE113" t="s">
        <v>218</v>
      </c>
      <c r="AJ113" t="s">
        <v>218</v>
      </c>
      <c r="BE113">
        <v>7</v>
      </c>
      <c r="BJ113" t="s">
        <v>218</v>
      </c>
      <c r="BP113" t="s">
        <v>222</v>
      </c>
      <c r="BU113" t="s">
        <v>222</v>
      </c>
      <c r="CB113">
        <v>5</v>
      </c>
      <c r="CH113" t="s">
        <v>84</v>
      </c>
      <c r="CK113" t="s">
        <v>87</v>
      </c>
    </row>
    <row r="114" spans="2:293" x14ac:dyDescent="0.25">
      <c r="B114">
        <v>99396392</v>
      </c>
      <c r="C114" s="1">
        <v>43698.829918981479</v>
      </c>
      <c r="D114" s="1">
        <v>43698.832951388889</v>
      </c>
      <c r="J114" t="s">
        <v>406</v>
      </c>
      <c r="K114" t="s">
        <v>31</v>
      </c>
      <c r="M114" t="s">
        <v>378</v>
      </c>
      <c r="N114">
        <f t="shared" si="1"/>
        <v>163</v>
      </c>
      <c r="O114" t="s">
        <v>33</v>
      </c>
      <c r="P114" t="s">
        <v>34</v>
      </c>
      <c r="R114" t="s">
        <v>36</v>
      </c>
      <c r="Y114" t="s">
        <v>217</v>
      </c>
      <c r="AD114" t="s">
        <v>217</v>
      </c>
      <c r="AI114" t="s">
        <v>217</v>
      </c>
      <c r="BG114">
        <v>9</v>
      </c>
      <c r="BI114" t="s">
        <v>243</v>
      </c>
      <c r="BN114" t="s">
        <v>243</v>
      </c>
      <c r="BS114" t="s">
        <v>243</v>
      </c>
      <c r="CE114">
        <v>8</v>
      </c>
      <c r="CH114" t="s">
        <v>84</v>
      </c>
      <c r="CK114" t="s">
        <v>87</v>
      </c>
      <c r="DC114" t="s">
        <v>105</v>
      </c>
      <c r="DT114" t="s">
        <v>217</v>
      </c>
      <c r="DZ114" t="s">
        <v>218</v>
      </c>
      <c r="ED114" t="s">
        <v>217</v>
      </c>
      <c r="EI114" t="s">
        <v>217</v>
      </c>
      <c r="EN114" t="s">
        <v>217</v>
      </c>
      <c r="ES114" t="s">
        <v>217</v>
      </c>
      <c r="FF114">
        <v>9</v>
      </c>
      <c r="FH114" t="s">
        <v>217</v>
      </c>
      <c r="FN114" t="s">
        <v>218</v>
      </c>
      <c r="FR114" t="s">
        <v>217</v>
      </c>
      <c r="FW114" t="s">
        <v>217</v>
      </c>
      <c r="GC114" t="s">
        <v>218</v>
      </c>
      <c r="GL114" t="s">
        <v>217</v>
      </c>
      <c r="GQ114" t="s">
        <v>217</v>
      </c>
      <c r="GW114" t="s">
        <v>218</v>
      </c>
      <c r="HI114">
        <v>9</v>
      </c>
      <c r="HK114" t="s">
        <v>191</v>
      </c>
      <c r="KD114">
        <v>8</v>
      </c>
    </row>
    <row r="115" spans="2:293" x14ac:dyDescent="0.25">
      <c r="B115">
        <v>99430261</v>
      </c>
      <c r="C115" s="1">
        <v>43698.470393518517</v>
      </c>
      <c r="D115" s="1">
        <v>43698.474976851852</v>
      </c>
      <c r="J115" t="s">
        <v>407</v>
      </c>
      <c r="K115" t="s">
        <v>31</v>
      </c>
      <c r="M115" t="s">
        <v>398</v>
      </c>
      <c r="N115">
        <f t="shared" si="1"/>
        <v>189</v>
      </c>
      <c r="P115" t="s">
        <v>34</v>
      </c>
      <c r="R115" t="s">
        <v>36</v>
      </c>
      <c r="X115" t="s">
        <v>408</v>
      </c>
      <c r="Y115" t="s">
        <v>217</v>
      </c>
      <c r="AE115" t="s">
        <v>218</v>
      </c>
      <c r="AI115" t="s">
        <v>217</v>
      </c>
      <c r="BG115">
        <v>9</v>
      </c>
      <c r="BJ115" t="s">
        <v>218</v>
      </c>
      <c r="BO115" t="s">
        <v>218</v>
      </c>
      <c r="BT115" t="s">
        <v>218</v>
      </c>
      <c r="CE115">
        <v>8</v>
      </c>
      <c r="CI115" t="s">
        <v>85</v>
      </c>
      <c r="IQ115" t="s">
        <v>217</v>
      </c>
      <c r="IV115" t="s">
        <v>217</v>
      </c>
      <c r="JA115" t="s">
        <v>217</v>
      </c>
      <c r="JF115" t="s">
        <v>217</v>
      </c>
      <c r="JT115">
        <v>10</v>
      </c>
      <c r="JU115" t="s">
        <v>191</v>
      </c>
      <c r="KD115">
        <v>8</v>
      </c>
      <c r="KG115" t="s">
        <v>409</v>
      </c>
    </row>
    <row r="116" spans="2:293" x14ac:dyDescent="0.25">
      <c r="B116">
        <v>99430261</v>
      </c>
      <c r="C116" s="1">
        <v>43697.606898148151</v>
      </c>
      <c r="D116" s="1">
        <v>43697.610069444447</v>
      </c>
      <c r="J116" t="s">
        <v>298</v>
      </c>
      <c r="K116" t="s">
        <v>31</v>
      </c>
      <c r="M116" t="s">
        <v>410</v>
      </c>
      <c r="N116">
        <f t="shared" si="1"/>
        <v>232</v>
      </c>
      <c r="O116" t="s">
        <v>33</v>
      </c>
      <c r="P116" t="s">
        <v>34</v>
      </c>
      <c r="R116" t="s">
        <v>36</v>
      </c>
      <c r="U116" t="s">
        <v>39</v>
      </c>
      <c r="Z116" t="s">
        <v>218</v>
      </c>
      <c r="AE116" t="s">
        <v>218</v>
      </c>
      <c r="AJ116" t="s">
        <v>218</v>
      </c>
      <c r="BF116">
        <v>8</v>
      </c>
      <c r="BJ116" t="s">
        <v>218</v>
      </c>
      <c r="BO116" t="s">
        <v>218</v>
      </c>
      <c r="BT116" t="s">
        <v>218</v>
      </c>
      <c r="CD116">
        <v>7</v>
      </c>
      <c r="CH116" t="s">
        <v>84</v>
      </c>
      <c r="CK116" t="s">
        <v>87</v>
      </c>
      <c r="CV116" t="s">
        <v>98</v>
      </c>
      <c r="DU116" t="s">
        <v>218</v>
      </c>
      <c r="DZ116" t="s">
        <v>218</v>
      </c>
      <c r="ED116" t="s">
        <v>217</v>
      </c>
      <c r="EI116" t="s">
        <v>217</v>
      </c>
      <c r="EN116" t="s">
        <v>217</v>
      </c>
      <c r="ES116" t="s">
        <v>217</v>
      </c>
      <c r="FE116">
        <v>8</v>
      </c>
      <c r="FH116" t="s">
        <v>217</v>
      </c>
      <c r="FM116" t="s">
        <v>217</v>
      </c>
      <c r="FR116" t="s">
        <v>217</v>
      </c>
      <c r="FW116" t="s">
        <v>217</v>
      </c>
      <c r="GB116" t="s">
        <v>217</v>
      </c>
      <c r="GL116" t="s">
        <v>217</v>
      </c>
      <c r="GQ116" t="s">
        <v>217</v>
      </c>
      <c r="GZ116" t="s">
        <v>232</v>
      </c>
      <c r="HI116">
        <v>9</v>
      </c>
      <c r="HK116" t="s">
        <v>191</v>
      </c>
      <c r="KD116">
        <v>8</v>
      </c>
    </row>
    <row r="117" spans="2:293" x14ac:dyDescent="0.25">
      <c r="B117">
        <v>99430261</v>
      </c>
      <c r="C117" s="1">
        <v>43697.522326388891</v>
      </c>
      <c r="D117" s="1">
        <v>43697.523645833331</v>
      </c>
      <c r="J117" t="s">
        <v>273</v>
      </c>
      <c r="K117" t="s">
        <v>31</v>
      </c>
      <c r="M117" t="s">
        <v>411</v>
      </c>
      <c r="N117">
        <f t="shared" si="1"/>
        <v>153</v>
      </c>
      <c r="O117" t="s">
        <v>33</v>
      </c>
      <c r="Y117" t="s">
        <v>217</v>
      </c>
      <c r="AD117" t="s">
        <v>217</v>
      </c>
      <c r="AI117" t="s">
        <v>217</v>
      </c>
      <c r="BG117">
        <v>9</v>
      </c>
      <c r="BJ117" t="s">
        <v>218</v>
      </c>
      <c r="BO117" t="s">
        <v>218</v>
      </c>
      <c r="BT117" t="s">
        <v>218</v>
      </c>
      <c r="CE117">
        <v>8</v>
      </c>
      <c r="CI117" t="s">
        <v>85</v>
      </c>
      <c r="IQ117" t="s">
        <v>217</v>
      </c>
      <c r="IV117" t="s">
        <v>217</v>
      </c>
      <c r="JA117" t="s">
        <v>217</v>
      </c>
      <c r="JF117" t="s">
        <v>217</v>
      </c>
      <c r="JT117">
        <v>10</v>
      </c>
      <c r="JU117" t="s">
        <v>191</v>
      </c>
      <c r="KE117">
        <v>9</v>
      </c>
    </row>
    <row r="118" spans="2:293" x14ac:dyDescent="0.25">
      <c r="B118">
        <v>99430261</v>
      </c>
      <c r="C118" s="1">
        <v>43697.453483796293</v>
      </c>
      <c r="D118" s="1">
        <v>43697.455891203703</v>
      </c>
      <c r="J118" t="s">
        <v>412</v>
      </c>
      <c r="K118" t="s">
        <v>31</v>
      </c>
      <c r="M118" t="s">
        <v>398</v>
      </c>
      <c r="N118">
        <f t="shared" si="1"/>
        <v>253</v>
      </c>
      <c r="O118" t="s">
        <v>33</v>
      </c>
      <c r="U118" t="s">
        <v>39</v>
      </c>
      <c r="Z118" t="s">
        <v>218</v>
      </c>
      <c r="AE118" t="s">
        <v>218</v>
      </c>
      <c r="AJ118" t="s">
        <v>218</v>
      </c>
      <c r="BE118">
        <v>7</v>
      </c>
      <c r="BJ118" t="s">
        <v>218</v>
      </c>
      <c r="BO118" t="s">
        <v>218</v>
      </c>
      <c r="BT118" t="s">
        <v>218</v>
      </c>
      <c r="CE118">
        <v>8</v>
      </c>
      <c r="CH118" t="s">
        <v>84</v>
      </c>
      <c r="CK118" t="s">
        <v>87</v>
      </c>
      <c r="CR118" t="s">
        <v>94</v>
      </c>
      <c r="DU118" t="s">
        <v>218</v>
      </c>
      <c r="DY118" t="s">
        <v>217</v>
      </c>
      <c r="ED118" t="s">
        <v>217</v>
      </c>
      <c r="EI118" t="s">
        <v>217</v>
      </c>
      <c r="EO118" t="s">
        <v>218</v>
      </c>
      <c r="ES118" t="s">
        <v>217</v>
      </c>
      <c r="FF118">
        <v>9</v>
      </c>
      <c r="FI118" t="s">
        <v>218</v>
      </c>
      <c r="FN118" t="s">
        <v>218</v>
      </c>
      <c r="FR118" t="s">
        <v>217</v>
      </c>
      <c r="FW118" t="s">
        <v>217</v>
      </c>
      <c r="GB118" t="s">
        <v>217</v>
      </c>
      <c r="GL118" t="s">
        <v>217</v>
      </c>
      <c r="GQ118" t="s">
        <v>217</v>
      </c>
      <c r="GW118" t="s">
        <v>218</v>
      </c>
      <c r="HJ118">
        <v>10</v>
      </c>
      <c r="HK118" t="s">
        <v>191</v>
      </c>
      <c r="KD118">
        <v>8</v>
      </c>
    </row>
    <row r="119" spans="2:293" x14ac:dyDescent="0.25">
      <c r="B119">
        <v>99430261</v>
      </c>
      <c r="C119" s="1">
        <v>43697.400104166663</v>
      </c>
      <c r="D119" s="1">
        <v>43697.401932870373</v>
      </c>
      <c r="J119" t="s">
        <v>413</v>
      </c>
      <c r="K119" t="s">
        <v>31</v>
      </c>
      <c r="M119" t="s">
        <v>414</v>
      </c>
      <c r="N119">
        <f t="shared" si="1"/>
        <v>119</v>
      </c>
      <c r="O119" t="s">
        <v>33</v>
      </c>
      <c r="Z119" t="s">
        <v>218</v>
      </c>
      <c r="AE119" t="s">
        <v>218</v>
      </c>
      <c r="AJ119" t="s">
        <v>218</v>
      </c>
      <c r="BE119">
        <v>7</v>
      </c>
      <c r="BJ119" t="s">
        <v>218</v>
      </c>
      <c r="BO119" t="s">
        <v>218</v>
      </c>
      <c r="BT119" t="s">
        <v>218</v>
      </c>
      <c r="CD119">
        <v>7</v>
      </c>
      <c r="CI119" t="s">
        <v>85</v>
      </c>
      <c r="IR119" t="s">
        <v>218</v>
      </c>
      <c r="IW119" t="s">
        <v>218</v>
      </c>
      <c r="JB119" t="s">
        <v>218</v>
      </c>
      <c r="JG119" t="s">
        <v>218</v>
      </c>
      <c r="JQ119">
        <v>7</v>
      </c>
      <c r="JU119" t="s">
        <v>191</v>
      </c>
      <c r="KC119">
        <v>7</v>
      </c>
    </row>
    <row r="120" spans="2:293" x14ac:dyDescent="0.25">
      <c r="B120">
        <v>99430261</v>
      </c>
      <c r="C120" s="1">
        <v>43696.900914351849</v>
      </c>
      <c r="D120" s="1">
        <v>43696.9059837963</v>
      </c>
      <c r="J120" t="s">
        <v>415</v>
      </c>
      <c r="K120" t="s">
        <v>31</v>
      </c>
      <c r="M120" t="s">
        <v>414</v>
      </c>
      <c r="N120">
        <f t="shared" si="1"/>
        <v>87</v>
      </c>
      <c r="O120" t="s">
        <v>33</v>
      </c>
      <c r="U120" t="s">
        <v>39</v>
      </c>
      <c r="W120" t="s">
        <v>41</v>
      </c>
      <c r="Z120" t="s">
        <v>218</v>
      </c>
      <c r="AE120" t="s">
        <v>218</v>
      </c>
      <c r="AJ120" t="s">
        <v>218</v>
      </c>
      <c r="BF120">
        <v>8</v>
      </c>
      <c r="BJ120" t="s">
        <v>218</v>
      </c>
      <c r="BO120" t="s">
        <v>218</v>
      </c>
      <c r="BT120" t="s">
        <v>218</v>
      </c>
      <c r="CD120">
        <v>7</v>
      </c>
      <c r="CI120" t="s">
        <v>85</v>
      </c>
      <c r="IR120" t="s">
        <v>218</v>
      </c>
      <c r="IW120" t="s">
        <v>218</v>
      </c>
      <c r="JB120" t="s">
        <v>218</v>
      </c>
      <c r="JG120" t="s">
        <v>218</v>
      </c>
      <c r="JR120">
        <v>8</v>
      </c>
      <c r="JU120" t="s">
        <v>191</v>
      </c>
      <c r="KD120">
        <v>8</v>
      </c>
      <c r="KG120" t="s">
        <v>416</v>
      </c>
    </row>
    <row r="121" spans="2:293" x14ac:dyDescent="0.25">
      <c r="B121">
        <v>99430261</v>
      </c>
      <c r="C121" s="1">
        <v>43696.861793981479</v>
      </c>
      <c r="D121" s="1">
        <v>43696.865682870368</v>
      </c>
      <c r="J121" t="s">
        <v>215</v>
      </c>
      <c r="K121" t="s">
        <v>31</v>
      </c>
      <c r="M121" t="s">
        <v>417</v>
      </c>
      <c r="N121">
        <f t="shared" si="1"/>
        <v>197</v>
      </c>
      <c r="P121" t="s">
        <v>34</v>
      </c>
      <c r="V121" t="s">
        <v>40</v>
      </c>
      <c r="Y121" t="s">
        <v>217</v>
      </c>
      <c r="AE121" t="s">
        <v>218</v>
      </c>
      <c r="AJ121" t="s">
        <v>218</v>
      </c>
      <c r="BF121">
        <v>8</v>
      </c>
      <c r="BL121" t="s">
        <v>281</v>
      </c>
      <c r="BQ121" t="s">
        <v>281</v>
      </c>
      <c r="BV121" t="s">
        <v>281</v>
      </c>
      <c r="CB121">
        <v>5</v>
      </c>
      <c r="CH121" t="s">
        <v>84</v>
      </c>
      <c r="CM121" t="s">
        <v>89</v>
      </c>
      <c r="HO121" t="s">
        <v>222</v>
      </c>
      <c r="HZ121">
        <v>9</v>
      </c>
      <c r="JX121">
        <v>2</v>
      </c>
      <c r="KG121" t="s">
        <v>418</v>
      </c>
    </row>
    <row r="122" spans="2:293" x14ac:dyDescent="0.25">
      <c r="B122">
        <v>99430261</v>
      </c>
      <c r="C122" s="1">
        <v>43696.835138888891</v>
      </c>
      <c r="D122" s="1">
        <v>43698.476770833331</v>
      </c>
      <c r="J122" t="s">
        <v>419</v>
      </c>
      <c r="K122" t="s">
        <v>31</v>
      </c>
      <c r="M122" t="s">
        <v>420</v>
      </c>
      <c r="N122">
        <f t="shared" si="1"/>
        <v>241</v>
      </c>
      <c r="O122" t="s">
        <v>33</v>
      </c>
      <c r="Z122" t="s">
        <v>218</v>
      </c>
      <c r="AE122" t="s">
        <v>218</v>
      </c>
      <c r="AJ122" t="s">
        <v>218</v>
      </c>
      <c r="BF122">
        <v>8</v>
      </c>
      <c r="BJ122" t="s">
        <v>218</v>
      </c>
      <c r="BO122" t="s">
        <v>218</v>
      </c>
      <c r="BT122" t="s">
        <v>218</v>
      </c>
      <c r="CD122">
        <v>7</v>
      </c>
      <c r="CJ122" t="s">
        <v>86</v>
      </c>
      <c r="IQ122" t="s">
        <v>217</v>
      </c>
      <c r="IV122" t="s">
        <v>217</v>
      </c>
      <c r="JA122" t="s">
        <v>217</v>
      </c>
      <c r="JF122" t="s">
        <v>217</v>
      </c>
      <c r="JS122">
        <v>9</v>
      </c>
      <c r="JU122" t="s">
        <v>191</v>
      </c>
      <c r="KD122">
        <v>8</v>
      </c>
    </row>
    <row r="123" spans="2:293" x14ac:dyDescent="0.25">
      <c r="B123">
        <v>99430261</v>
      </c>
      <c r="C123" s="1">
        <v>43696.808576388888</v>
      </c>
      <c r="D123" s="1">
        <v>43696.810682870368</v>
      </c>
      <c r="J123" t="s">
        <v>412</v>
      </c>
      <c r="K123" t="s">
        <v>31</v>
      </c>
      <c r="M123" t="s">
        <v>290</v>
      </c>
      <c r="N123">
        <f t="shared" si="1"/>
        <v>242</v>
      </c>
      <c r="O123" t="s">
        <v>33</v>
      </c>
      <c r="Y123" t="s">
        <v>217</v>
      </c>
      <c r="AE123" t="s">
        <v>218</v>
      </c>
      <c r="AJ123" t="s">
        <v>218</v>
      </c>
      <c r="BE123">
        <v>7</v>
      </c>
      <c r="BI123" t="s">
        <v>243</v>
      </c>
      <c r="BN123" t="s">
        <v>243</v>
      </c>
      <c r="BS123" t="s">
        <v>243</v>
      </c>
      <c r="CE123">
        <v>8</v>
      </c>
      <c r="CI123" t="s">
        <v>85</v>
      </c>
      <c r="IQ123" t="s">
        <v>217</v>
      </c>
      <c r="IV123" t="s">
        <v>217</v>
      </c>
      <c r="JA123" t="s">
        <v>217</v>
      </c>
      <c r="JF123" t="s">
        <v>217</v>
      </c>
      <c r="JS123">
        <v>9</v>
      </c>
      <c r="JU123" t="s">
        <v>191</v>
      </c>
      <c r="KD123">
        <v>8</v>
      </c>
      <c r="KG123" t="s">
        <v>421</v>
      </c>
    </row>
    <row r="124" spans="2:293" x14ac:dyDescent="0.25">
      <c r="B124">
        <v>99430261</v>
      </c>
      <c r="C124" s="1">
        <v>43696.796585648146</v>
      </c>
      <c r="D124" s="1">
        <v>43696.799768518518</v>
      </c>
      <c r="J124" t="s">
        <v>298</v>
      </c>
      <c r="K124" t="s">
        <v>31</v>
      </c>
      <c r="M124" t="s">
        <v>398</v>
      </c>
      <c r="N124">
        <f t="shared" si="1"/>
        <v>224</v>
      </c>
      <c r="O124" t="s">
        <v>33</v>
      </c>
      <c r="Z124" t="s">
        <v>218</v>
      </c>
      <c r="AE124" t="s">
        <v>218</v>
      </c>
      <c r="AJ124" t="s">
        <v>218</v>
      </c>
      <c r="BE124">
        <v>7</v>
      </c>
      <c r="BJ124" t="s">
        <v>218</v>
      </c>
      <c r="BO124" t="s">
        <v>218</v>
      </c>
      <c r="BT124" t="s">
        <v>218</v>
      </c>
      <c r="CE124">
        <v>8</v>
      </c>
      <c r="CI124" t="s">
        <v>85</v>
      </c>
      <c r="IQ124" t="s">
        <v>217</v>
      </c>
      <c r="IV124" t="s">
        <v>217</v>
      </c>
      <c r="JA124" t="s">
        <v>217</v>
      </c>
      <c r="JG124" t="s">
        <v>218</v>
      </c>
      <c r="JS124">
        <v>9</v>
      </c>
      <c r="JU124" t="s">
        <v>191</v>
      </c>
      <c r="KD124">
        <v>8</v>
      </c>
      <c r="KG124" t="s">
        <v>422</v>
      </c>
    </row>
    <row r="125" spans="2:293" x14ac:dyDescent="0.25">
      <c r="B125">
        <v>99430261</v>
      </c>
      <c r="C125" s="1">
        <v>43696.786111111112</v>
      </c>
      <c r="D125" s="1">
        <v>43696.789953703701</v>
      </c>
      <c r="J125" t="s">
        <v>423</v>
      </c>
      <c r="K125" t="s">
        <v>31</v>
      </c>
      <c r="M125" t="s">
        <v>424</v>
      </c>
      <c r="N125">
        <f t="shared" si="1"/>
        <v>189</v>
      </c>
      <c r="O125" t="s">
        <v>33</v>
      </c>
      <c r="U125" t="s">
        <v>39</v>
      </c>
      <c r="Z125" t="s">
        <v>218</v>
      </c>
      <c r="AE125" t="s">
        <v>218</v>
      </c>
      <c r="AJ125" t="s">
        <v>218</v>
      </c>
      <c r="BE125">
        <v>7</v>
      </c>
      <c r="BJ125" t="s">
        <v>218</v>
      </c>
      <c r="BO125" t="s">
        <v>218</v>
      </c>
      <c r="BT125" t="s">
        <v>218</v>
      </c>
      <c r="CD125">
        <v>7</v>
      </c>
      <c r="CH125" t="s">
        <v>84</v>
      </c>
      <c r="CK125" t="s">
        <v>87</v>
      </c>
      <c r="DI125" t="s">
        <v>111</v>
      </c>
      <c r="DT125" t="s">
        <v>217</v>
      </c>
      <c r="DY125" t="s">
        <v>217</v>
      </c>
      <c r="ED125" t="s">
        <v>217</v>
      </c>
      <c r="EI125" t="s">
        <v>217</v>
      </c>
      <c r="EN125" t="s">
        <v>217</v>
      </c>
      <c r="ES125" t="s">
        <v>217</v>
      </c>
      <c r="FF125">
        <v>9</v>
      </c>
      <c r="FH125" t="s">
        <v>217</v>
      </c>
      <c r="FQ125" t="s">
        <v>232</v>
      </c>
      <c r="FR125" t="s">
        <v>217</v>
      </c>
      <c r="FW125" t="s">
        <v>217</v>
      </c>
      <c r="GB125" t="s">
        <v>217</v>
      </c>
      <c r="GL125" t="s">
        <v>217</v>
      </c>
      <c r="GQ125" t="s">
        <v>217</v>
      </c>
      <c r="GW125" t="s">
        <v>218</v>
      </c>
      <c r="HI125">
        <v>9</v>
      </c>
      <c r="HK125" t="s">
        <v>191</v>
      </c>
      <c r="KD125">
        <v>8</v>
      </c>
    </row>
    <row r="126" spans="2:293" x14ac:dyDescent="0.25">
      <c r="B126">
        <v>99430261</v>
      </c>
      <c r="C126" s="1">
        <v>43696.747037037036</v>
      </c>
      <c r="D126" s="1">
        <v>43696.751006944447</v>
      </c>
      <c r="J126" t="s">
        <v>305</v>
      </c>
      <c r="K126" t="s">
        <v>31</v>
      </c>
      <c r="M126" t="s">
        <v>386</v>
      </c>
      <c r="N126">
        <f t="shared" si="1"/>
        <v>149</v>
      </c>
      <c r="O126" t="s">
        <v>33</v>
      </c>
      <c r="Z126" t="s">
        <v>218</v>
      </c>
      <c r="AE126" t="s">
        <v>218</v>
      </c>
      <c r="AJ126" t="s">
        <v>218</v>
      </c>
      <c r="BB126">
        <v>4</v>
      </c>
      <c r="BJ126" t="s">
        <v>218</v>
      </c>
      <c r="BO126" t="s">
        <v>218</v>
      </c>
      <c r="BT126" t="s">
        <v>218</v>
      </c>
      <c r="CE126">
        <v>8</v>
      </c>
      <c r="CH126" t="s">
        <v>84</v>
      </c>
      <c r="CM126" t="s">
        <v>89</v>
      </c>
      <c r="HN126" t="s">
        <v>218</v>
      </c>
      <c r="IA126">
        <v>10</v>
      </c>
      <c r="JZ126">
        <v>4</v>
      </c>
      <c r="KG126" t="s">
        <v>425</v>
      </c>
    </row>
    <row r="127" spans="2:293" x14ac:dyDescent="0.25">
      <c r="B127">
        <v>99430261</v>
      </c>
      <c r="C127" s="1">
        <v>43696.660358796296</v>
      </c>
      <c r="D127" s="1">
        <v>43696.669641203705</v>
      </c>
      <c r="J127" t="s">
        <v>426</v>
      </c>
      <c r="K127" t="s">
        <v>31</v>
      </c>
      <c r="M127" t="s">
        <v>414</v>
      </c>
      <c r="N127">
        <f t="shared" si="1"/>
        <v>141</v>
      </c>
      <c r="O127" t="s">
        <v>33</v>
      </c>
      <c r="Y127" t="s">
        <v>217</v>
      </c>
      <c r="AD127" t="s">
        <v>217</v>
      </c>
      <c r="AI127" t="s">
        <v>217</v>
      </c>
      <c r="BH127">
        <v>10</v>
      </c>
      <c r="BI127" t="s">
        <v>243</v>
      </c>
      <c r="BN127" t="s">
        <v>243</v>
      </c>
      <c r="BS127" t="s">
        <v>243</v>
      </c>
      <c r="CG127">
        <v>10</v>
      </c>
      <c r="CH127" t="s">
        <v>84</v>
      </c>
      <c r="CK127" t="s">
        <v>87</v>
      </c>
      <c r="DG127" t="s">
        <v>109</v>
      </c>
      <c r="DT127" t="s">
        <v>217</v>
      </c>
      <c r="DY127" t="s">
        <v>217</v>
      </c>
      <c r="ED127" t="s">
        <v>217</v>
      </c>
      <c r="EI127" t="s">
        <v>217</v>
      </c>
      <c r="EN127" t="s">
        <v>217</v>
      </c>
      <c r="ES127" t="s">
        <v>217</v>
      </c>
      <c r="FG127">
        <v>10</v>
      </c>
      <c r="FH127" t="s">
        <v>217</v>
      </c>
      <c r="FM127" t="s">
        <v>217</v>
      </c>
      <c r="FR127" t="s">
        <v>217</v>
      </c>
      <c r="FW127" t="s">
        <v>217</v>
      </c>
      <c r="GB127" t="s">
        <v>217</v>
      </c>
      <c r="GL127" t="s">
        <v>217</v>
      </c>
      <c r="GQ127" t="s">
        <v>217</v>
      </c>
      <c r="GV127" t="s">
        <v>217</v>
      </c>
      <c r="HJ127">
        <v>10</v>
      </c>
      <c r="HK127" t="s">
        <v>191</v>
      </c>
      <c r="KF127">
        <v>10</v>
      </c>
      <c r="KG127" t="s">
        <v>427</v>
      </c>
    </row>
    <row r="128" spans="2:293" x14ac:dyDescent="0.25">
      <c r="B128">
        <v>99396267</v>
      </c>
      <c r="C128" s="1">
        <v>43696.649745370371</v>
      </c>
      <c r="D128" s="1">
        <v>43696.668738425928</v>
      </c>
      <c r="J128" t="s">
        <v>383</v>
      </c>
      <c r="K128" t="s">
        <v>31</v>
      </c>
      <c r="M128" t="s">
        <v>428</v>
      </c>
      <c r="N128">
        <f t="shared" si="1"/>
        <v>80</v>
      </c>
      <c r="O128" t="s">
        <v>33</v>
      </c>
      <c r="Y128" t="s">
        <v>217</v>
      </c>
      <c r="AD128" t="s">
        <v>217</v>
      </c>
      <c r="AI128" t="s">
        <v>217</v>
      </c>
      <c r="BG128">
        <v>9</v>
      </c>
      <c r="BJ128" t="s">
        <v>218</v>
      </c>
      <c r="BO128" t="s">
        <v>218</v>
      </c>
      <c r="BS128" t="s">
        <v>243</v>
      </c>
      <c r="CF128">
        <v>9</v>
      </c>
      <c r="CH128" t="s">
        <v>84</v>
      </c>
      <c r="CK128" t="s">
        <v>87</v>
      </c>
      <c r="DK128" t="s">
        <v>113</v>
      </c>
      <c r="DT128" t="s">
        <v>217</v>
      </c>
      <c r="DY128" t="s">
        <v>217</v>
      </c>
      <c r="ED128" t="s">
        <v>217</v>
      </c>
      <c r="EI128" t="s">
        <v>217</v>
      </c>
      <c r="EN128" t="s">
        <v>217</v>
      </c>
      <c r="ES128" t="s">
        <v>217</v>
      </c>
      <c r="FG128">
        <v>10</v>
      </c>
      <c r="FH128" t="s">
        <v>217</v>
      </c>
      <c r="FM128" t="s">
        <v>217</v>
      </c>
      <c r="FR128" t="s">
        <v>217</v>
      </c>
      <c r="FW128" t="s">
        <v>217</v>
      </c>
      <c r="GB128" t="s">
        <v>217</v>
      </c>
      <c r="GL128" t="s">
        <v>217</v>
      </c>
      <c r="GQ128" t="s">
        <v>217</v>
      </c>
      <c r="GV128" t="s">
        <v>217</v>
      </c>
      <c r="HJ128">
        <v>10</v>
      </c>
      <c r="HK128" t="s">
        <v>191</v>
      </c>
      <c r="KF128">
        <v>10</v>
      </c>
      <c r="KG128" t="s">
        <v>429</v>
      </c>
    </row>
    <row r="129" spans="2:293" x14ac:dyDescent="0.25">
      <c r="B129">
        <v>99396267</v>
      </c>
      <c r="C129" s="1">
        <v>43696.641481481478</v>
      </c>
      <c r="D129" s="1">
        <v>43696.644814814812</v>
      </c>
      <c r="J129" t="s">
        <v>430</v>
      </c>
      <c r="K129" t="s">
        <v>31</v>
      </c>
      <c r="M129" t="s">
        <v>431</v>
      </c>
      <c r="N129">
        <f t="shared" si="1"/>
        <v>136</v>
      </c>
      <c r="O129" t="s">
        <v>33</v>
      </c>
      <c r="R129" t="s">
        <v>36</v>
      </c>
      <c r="Y129" t="s">
        <v>217</v>
      </c>
      <c r="AD129" t="s">
        <v>217</v>
      </c>
      <c r="AI129" t="s">
        <v>217</v>
      </c>
      <c r="BF129">
        <v>8</v>
      </c>
      <c r="BJ129" t="s">
        <v>218</v>
      </c>
      <c r="BO129" t="s">
        <v>218</v>
      </c>
      <c r="BT129" t="s">
        <v>218</v>
      </c>
      <c r="CD129">
        <v>7</v>
      </c>
      <c r="CI129" t="s">
        <v>85</v>
      </c>
      <c r="IR129" t="s">
        <v>218</v>
      </c>
      <c r="IV129" t="s">
        <v>217</v>
      </c>
      <c r="JB129" t="s">
        <v>218</v>
      </c>
      <c r="JF129" t="s">
        <v>217</v>
      </c>
      <c r="JR129">
        <v>8</v>
      </c>
      <c r="JU129" t="s">
        <v>191</v>
      </c>
      <c r="KD129">
        <v>8</v>
      </c>
      <c r="KG129" t="s">
        <v>432</v>
      </c>
    </row>
    <row r="130" spans="2:293" x14ac:dyDescent="0.25">
      <c r="B130">
        <v>99430261</v>
      </c>
      <c r="C130" s="1">
        <v>43696.601122685184</v>
      </c>
      <c r="D130" s="1">
        <v>43711.619513888887</v>
      </c>
      <c r="J130" t="s">
        <v>353</v>
      </c>
      <c r="K130" t="s">
        <v>31</v>
      </c>
      <c r="M130" t="s">
        <v>433</v>
      </c>
      <c r="N130">
        <f t="shared" si="1"/>
        <v>104</v>
      </c>
      <c r="X130" t="s">
        <v>434</v>
      </c>
      <c r="Z130" t="s">
        <v>218</v>
      </c>
      <c r="AF130" t="s">
        <v>222</v>
      </c>
      <c r="AL130" t="s">
        <v>246</v>
      </c>
      <c r="BC130">
        <v>5</v>
      </c>
      <c r="BI130" t="s">
        <v>243</v>
      </c>
      <c r="BN130" t="s">
        <v>243</v>
      </c>
      <c r="BS130" t="s">
        <v>243</v>
      </c>
      <c r="CF130">
        <v>9</v>
      </c>
      <c r="CI130" t="s">
        <v>85</v>
      </c>
      <c r="IR130" t="s">
        <v>218</v>
      </c>
      <c r="IV130" t="s">
        <v>217</v>
      </c>
      <c r="JA130" t="s">
        <v>217</v>
      </c>
      <c r="JF130" t="s">
        <v>217</v>
      </c>
      <c r="JS130">
        <v>9</v>
      </c>
      <c r="JU130" t="s">
        <v>191</v>
      </c>
      <c r="KC130">
        <v>7</v>
      </c>
    </row>
    <row r="131" spans="2:293" x14ac:dyDescent="0.25">
      <c r="B131">
        <v>99430261</v>
      </c>
      <c r="C131" s="1">
        <v>43696.584004629629</v>
      </c>
      <c r="D131" s="1">
        <v>43696.585844907408</v>
      </c>
      <c r="J131" t="s">
        <v>435</v>
      </c>
      <c r="K131" t="s">
        <v>31</v>
      </c>
      <c r="M131" t="s">
        <v>389</v>
      </c>
      <c r="N131">
        <f t="shared" si="1"/>
        <v>163</v>
      </c>
      <c r="O131" t="s">
        <v>33</v>
      </c>
      <c r="Z131" t="s">
        <v>218</v>
      </c>
      <c r="AE131" t="s">
        <v>218</v>
      </c>
      <c r="AJ131" t="s">
        <v>218</v>
      </c>
      <c r="BE131">
        <v>7</v>
      </c>
      <c r="BJ131" t="s">
        <v>218</v>
      </c>
      <c r="BO131" t="s">
        <v>218</v>
      </c>
      <c r="BS131" t="s">
        <v>243</v>
      </c>
      <c r="CE131">
        <v>8</v>
      </c>
      <c r="CI131" t="s">
        <v>85</v>
      </c>
      <c r="IR131" t="s">
        <v>218</v>
      </c>
      <c r="IV131" t="s">
        <v>217</v>
      </c>
      <c r="JA131" t="s">
        <v>217</v>
      </c>
      <c r="JG131" t="s">
        <v>218</v>
      </c>
      <c r="JR131">
        <v>8</v>
      </c>
      <c r="JU131" t="s">
        <v>191</v>
      </c>
      <c r="KC131">
        <v>7</v>
      </c>
    </row>
    <row r="132" spans="2:293" x14ac:dyDescent="0.25">
      <c r="B132">
        <v>99430261</v>
      </c>
      <c r="C132" s="1">
        <v>43696.559560185182</v>
      </c>
      <c r="D132" s="1">
        <v>43696.564131944448</v>
      </c>
      <c r="J132" t="s">
        <v>436</v>
      </c>
      <c r="K132" t="s">
        <v>31</v>
      </c>
      <c r="M132" t="s">
        <v>388</v>
      </c>
      <c r="N132">
        <f t="shared" ref="N132:N195" si="2">M132-J132</f>
        <v>309</v>
      </c>
      <c r="O132" t="s">
        <v>33</v>
      </c>
      <c r="Y132" t="s">
        <v>217</v>
      </c>
      <c r="AD132" t="s">
        <v>217</v>
      </c>
      <c r="AI132" t="s">
        <v>217</v>
      </c>
      <c r="BG132">
        <v>9</v>
      </c>
      <c r="BJ132" t="s">
        <v>218</v>
      </c>
      <c r="BO132" t="s">
        <v>218</v>
      </c>
      <c r="BT132" t="s">
        <v>218</v>
      </c>
      <c r="CE132">
        <v>8</v>
      </c>
      <c r="CI132" t="s">
        <v>85</v>
      </c>
      <c r="IR132" t="s">
        <v>218</v>
      </c>
      <c r="IW132" t="s">
        <v>218</v>
      </c>
      <c r="JB132" t="s">
        <v>218</v>
      </c>
      <c r="JF132" t="s">
        <v>217</v>
      </c>
      <c r="JR132">
        <v>8</v>
      </c>
      <c r="JU132" t="s">
        <v>191</v>
      </c>
      <c r="KD132">
        <v>8</v>
      </c>
      <c r="KG132" t="s">
        <v>437</v>
      </c>
    </row>
    <row r="133" spans="2:293" x14ac:dyDescent="0.25">
      <c r="B133">
        <v>99430261</v>
      </c>
      <c r="C133" s="1">
        <v>43696.557060185187</v>
      </c>
      <c r="D133" s="1">
        <v>43696.558310185188</v>
      </c>
      <c r="J133" t="s">
        <v>369</v>
      </c>
      <c r="K133" t="s">
        <v>31</v>
      </c>
      <c r="M133" t="s">
        <v>438</v>
      </c>
      <c r="N133">
        <f t="shared" si="2"/>
        <v>146</v>
      </c>
      <c r="O133" t="s">
        <v>33</v>
      </c>
      <c r="Z133" t="s">
        <v>218</v>
      </c>
      <c r="AE133" t="s">
        <v>218</v>
      </c>
      <c r="AJ133" t="s">
        <v>218</v>
      </c>
      <c r="BF133">
        <v>8</v>
      </c>
      <c r="BJ133" t="s">
        <v>218</v>
      </c>
      <c r="BO133" t="s">
        <v>218</v>
      </c>
      <c r="BT133" t="s">
        <v>218</v>
      </c>
      <c r="CE133">
        <v>8</v>
      </c>
      <c r="CI133" t="s">
        <v>85</v>
      </c>
      <c r="IQ133" t="s">
        <v>217</v>
      </c>
      <c r="IV133" t="s">
        <v>217</v>
      </c>
      <c r="JA133" t="s">
        <v>217</v>
      </c>
      <c r="JF133" t="s">
        <v>217</v>
      </c>
      <c r="JS133">
        <v>9</v>
      </c>
      <c r="JU133" t="s">
        <v>191</v>
      </c>
      <c r="KD133">
        <v>8</v>
      </c>
    </row>
    <row r="134" spans="2:293" x14ac:dyDescent="0.25">
      <c r="B134">
        <v>99430261</v>
      </c>
      <c r="C134" s="1">
        <v>43696.546805555554</v>
      </c>
      <c r="D134" s="1">
        <v>43696.552083333336</v>
      </c>
      <c r="J134" t="s">
        <v>353</v>
      </c>
      <c r="K134" t="s">
        <v>31</v>
      </c>
      <c r="M134" t="s">
        <v>388</v>
      </c>
      <c r="N134">
        <f t="shared" si="2"/>
        <v>93</v>
      </c>
      <c r="O134" t="s">
        <v>33</v>
      </c>
      <c r="AA134" t="s">
        <v>222</v>
      </c>
      <c r="AE134" t="s">
        <v>218</v>
      </c>
      <c r="AJ134" t="s">
        <v>218</v>
      </c>
      <c r="BD134">
        <v>6</v>
      </c>
      <c r="BK134" t="s">
        <v>222</v>
      </c>
      <c r="BQ134" t="s">
        <v>281</v>
      </c>
      <c r="BU134" t="s">
        <v>222</v>
      </c>
      <c r="CB134">
        <v>5</v>
      </c>
      <c r="CH134" t="s">
        <v>84</v>
      </c>
      <c r="CK134" t="s">
        <v>87</v>
      </c>
      <c r="CU134" t="s">
        <v>97</v>
      </c>
      <c r="DT134" t="s">
        <v>217</v>
      </c>
      <c r="DY134" t="s">
        <v>217</v>
      </c>
      <c r="ED134" t="s">
        <v>217</v>
      </c>
      <c r="EI134" t="s">
        <v>217</v>
      </c>
      <c r="EN134" t="s">
        <v>217</v>
      </c>
      <c r="ES134" t="s">
        <v>217</v>
      </c>
      <c r="FF134">
        <v>9</v>
      </c>
      <c r="FH134" t="s">
        <v>217</v>
      </c>
      <c r="FM134" t="s">
        <v>217</v>
      </c>
      <c r="FR134" t="s">
        <v>217</v>
      </c>
      <c r="FW134" t="s">
        <v>217</v>
      </c>
      <c r="GB134" t="s">
        <v>217</v>
      </c>
      <c r="GL134" t="s">
        <v>217</v>
      </c>
      <c r="GQ134" t="s">
        <v>217</v>
      </c>
      <c r="GW134" t="s">
        <v>218</v>
      </c>
      <c r="HI134">
        <v>9</v>
      </c>
      <c r="HK134" t="s">
        <v>191</v>
      </c>
      <c r="KB134">
        <v>6</v>
      </c>
      <c r="KG134" t="s">
        <v>439</v>
      </c>
    </row>
    <row r="135" spans="2:293" x14ac:dyDescent="0.25">
      <c r="B135">
        <v>99430261</v>
      </c>
      <c r="C135" s="1">
        <v>43696.532164351855</v>
      </c>
      <c r="D135" s="1">
        <v>43696.534675925926</v>
      </c>
      <c r="J135" t="s">
        <v>440</v>
      </c>
      <c r="K135" t="s">
        <v>31</v>
      </c>
      <c r="M135" t="s">
        <v>388</v>
      </c>
      <c r="N135">
        <f t="shared" si="2"/>
        <v>267</v>
      </c>
      <c r="O135" t="s">
        <v>33</v>
      </c>
      <c r="Z135" t="s">
        <v>218</v>
      </c>
      <c r="AE135" t="s">
        <v>218</v>
      </c>
      <c r="AJ135" t="s">
        <v>218</v>
      </c>
      <c r="BD135">
        <v>6</v>
      </c>
      <c r="BJ135" t="s">
        <v>218</v>
      </c>
      <c r="BO135" t="s">
        <v>218</v>
      </c>
      <c r="BT135" t="s">
        <v>218</v>
      </c>
      <c r="CD135">
        <v>7</v>
      </c>
      <c r="CH135" t="s">
        <v>84</v>
      </c>
      <c r="CK135" t="s">
        <v>87</v>
      </c>
      <c r="DF135" t="s">
        <v>108</v>
      </c>
      <c r="DU135" t="s">
        <v>218</v>
      </c>
      <c r="DZ135" t="s">
        <v>218</v>
      </c>
      <c r="ED135" t="s">
        <v>217</v>
      </c>
      <c r="EI135" t="s">
        <v>217</v>
      </c>
      <c r="EN135" t="s">
        <v>217</v>
      </c>
      <c r="ES135" t="s">
        <v>217</v>
      </c>
      <c r="FF135">
        <v>9</v>
      </c>
      <c r="FH135" t="s">
        <v>217</v>
      </c>
      <c r="FM135" t="s">
        <v>217</v>
      </c>
      <c r="FR135" t="s">
        <v>217</v>
      </c>
      <c r="FW135" t="s">
        <v>217</v>
      </c>
      <c r="GB135" t="s">
        <v>217</v>
      </c>
      <c r="GL135" t="s">
        <v>217</v>
      </c>
      <c r="GR135" t="s">
        <v>218</v>
      </c>
      <c r="GW135" t="s">
        <v>218</v>
      </c>
      <c r="HJ135">
        <v>10</v>
      </c>
      <c r="HK135" t="s">
        <v>191</v>
      </c>
      <c r="KD135">
        <v>8</v>
      </c>
    </row>
    <row r="136" spans="2:293" x14ac:dyDescent="0.25">
      <c r="B136">
        <v>99430261</v>
      </c>
      <c r="C136" s="1">
        <v>43696.531643518516</v>
      </c>
      <c r="D136" s="1">
        <v>43696.533113425925</v>
      </c>
      <c r="J136" t="s">
        <v>229</v>
      </c>
      <c r="K136" t="s">
        <v>31</v>
      </c>
      <c r="M136" t="s">
        <v>411</v>
      </c>
      <c r="N136">
        <f t="shared" si="2"/>
        <v>130</v>
      </c>
      <c r="O136" t="s">
        <v>33</v>
      </c>
      <c r="Y136" t="s">
        <v>217</v>
      </c>
      <c r="AD136" t="s">
        <v>217</v>
      </c>
      <c r="AJ136" t="s">
        <v>218</v>
      </c>
      <c r="BG136">
        <v>9</v>
      </c>
      <c r="BI136" t="s">
        <v>243</v>
      </c>
      <c r="BN136" t="s">
        <v>243</v>
      </c>
      <c r="BT136" t="s">
        <v>218</v>
      </c>
      <c r="CE136">
        <v>8</v>
      </c>
      <c r="CI136" t="s">
        <v>85</v>
      </c>
      <c r="IQ136" t="s">
        <v>217</v>
      </c>
      <c r="IV136" t="s">
        <v>217</v>
      </c>
      <c r="JA136" t="s">
        <v>217</v>
      </c>
      <c r="JF136" t="s">
        <v>217</v>
      </c>
      <c r="JT136">
        <v>10</v>
      </c>
      <c r="JU136" t="s">
        <v>191</v>
      </c>
      <c r="KE136">
        <v>9</v>
      </c>
    </row>
    <row r="137" spans="2:293" x14ac:dyDescent="0.25">
      <c r="B137">
        <v>99430261</v>
      </c>
      <c r="C137" s="1">
        <v>43696.525254629632</v>
      </c>
      <c r="D137" s="1">
        <v>43696.52783564815</v>
      </c>
      <c r="J137" t="s">
        <v>270</v>
      </c>
      <c r="K137" t="s">
        <v>31</v>
      </c>
      <c r="M137" t="s">
        <v>398</v>
      </c>
      <c r="N137">
        <f t="shared" si="2"/>
        <v>71</v>
      </c>
      <c r="O137" t="s">
        <v>33</v>
      </c>
      <c r="Z137" t="s">
        <v>218</v>
      </c>
      <c r="AE137" t="s">
        <v>218</v>
      </c>
      <c r="AJ137" t="s">
        <v>218</v>
      </c>
      <c r="BE137">
        <v>7</v>
      </c>
      <c r="BJ137" t="s">
        <v>218</v>
      </c>
      <c r="BO137" t="s">
        <v>218</v>
      </c>
      <c r="BT137" t="s">
        <v>218</v>
      </c>
      <c r="CD137">
        <v>7</v>
      </c>
      <c r="CH137" t="s">
        <v>84</v>
      </c>
      <c r="CK137" t="s">
        <v>87</v>
      </c>
      <c r="CX137" t="s">
        <v>100</v>
      </c>
      <c r="DT137" t="s">
        <v>217</v>
      </c>
      <c r="DY137" t="s">
        <v>217</v>
      </c>
      <c r="ED137" t="s">
        <v>217</v>
      </c>
      <c r="EI137" t="s">
        <v>217</v>
      </c>
      <c r="EN137" t="s">
        <v>217</v>
      </c>
      <c r="ES137" t="s">
        <v>217</v>
      </c>
      <c r="FF137">
        <v>9</v>
      </c>
      <c r="FH137" t="s">
        <v>217</v>
      </c>
      <c r="FM137" t="s">
        <v>217</v>
      </c>
      <c r="FR137" t="s">
        <v>217</v>
      </c>
      <c r="FW137" t="s">
        <v>217</v>
      </c>
      <c r="GB137" t="s">
        <v>217</v>
      </c>
      <c r="GL137" t="s">
        <v>217</v>
      </c>
      <c r="GQ137" t="s">
        <v>217</v>
      </c>
      <c r="GZ137" t="s">
        <v>232</v>
      </c>
      <c r="HI137">
        <v>9</v>
      </c>
      <c r="HK137" t="s">
        <v>191</v>
      </c>
      <c r="KC137">
        <v>7</v>
      </c>
      <c r="KG137" t="s">
        <v>441</v>
      </c>
    </row>
    <row r="138" spans="2:293" x14ac:dyDescent="0.25">
      <c r="B138">
        <v>99430261</v>
      </c>
      <c r="C138" s="1">
        <v>43696.525104166663</v>
      </c>
      <c r="D138" s="1">
        <v>43696.528495370374</v>
      </c>
      <c r="J138" t="s">
        <v>400</v>
      </c>
      <c r="K138" t="s">
        <v>31</v>
      </c>
      <c r="M138" t="s">
        <v>442</v>
      </c>
      <c r="N138">
        <f t="shared" si="2"/>
        <v>76</v>
      </c>
      <c r="O138" t="s">
        <v>33</v>
      </c>
      <c r="U138" t="s">
        <v>39</v>
      </c>
      <c r="V138" t="s">
        <v>40</v>
      </c>
      <c r="Z138" t="s">
        <v>218</v>
      </c>
      <c r="AE138" t="s">
        <v>218</v>
      </c>
      <c r="AJ138" t="s">
        <v>218</v>
      </c>
      <c r="BE138">
        <v>7</v>
      </c>
      <c r="BL138" t="s">
        <v>281</v>
      </c>
      <c r="BQ138" t="s">
        <v>281</v>
      </c>
      <c r="BV138" t="s">
        <v>281</v>
      </c>
      <c r="CA138">
        <v>4</v>
      </c>
      <c r="CH138" t="s">
        <v>84</v>
      </c>
      <c r="CM138" t="s">
        <v>89</v>
      </c>
      <c r="HN138" t="s">
        <v>218</v>
      </c>
      <c r="HY138">
        <v>8</v>
      </c>
      <c r="KD138">
        <v>8</v>
      </c>
      <c r="KG138" t="s">
        <v>443</v>
      </c>
    </row>
    <row r="139" spans="2:293" x14ac:dyDescent="0.25">
      <c r="B139">
        <v>99430261</v>
      </c>
      <c r="C139" s="1">
        <v>43696.510520833333</v>
      </c>
      <c r="D139" s="1">
        <v>43696.512708333335</v>
      </c>
      <c r="J139" t="s">
        <v>444</v>
      </c>
      <c r="K139" t="s">
        <v>31</v>
      </c>
      <c r="M139" t="s">
        <v>389</v>
      </c>
      <c r="N139">
        <f t="shared" si="2"/>
        <v>120</v>
      </c>
      <c r="R139" t="s">
        <v>36</v>
      </c>
      <c r="U139" t="s">
        <v>39</v>
      </c>
      <c r="Z139" t="s">
        <v>218</v>
      </c>
      <c r="AE139" t="s">
        <v>218</v>
      </c>
      <c r="AJ139" t="s">
        <v>218</v>
      </c>
      <c r="BF139">
        <v>8</v>
      </c>
      <c r="BJ139" t="s">
        <v>218</v>
      </c>
      <c r="BO139" t="s">
        <v>218</v>
      </c>
      <c r="BT139" t="s">
        <v>218</v>
      </c>
      <c r="CE139">
        <v>8</v>
      </c>
      <c r="CH139" t="s">
        <v>84</v>
      </c>
      <c r="CK139" t="s">
        <v>87</v>
      </c>
      <c r="CX139" t="s">
        <v>100</v>
      </c>
      <c r="DT139" t="s">
        <v>217</v>
      </c>
      <c r="DY139" t="s">
        <v>217</v>
      </c>
      <c r="ED139" t="s">
        <v>217</v>
      </c>
      <c r="EI139" t="s">
        <v>217</v>
      </c>
      <c r="EN139" t="s">
        <v>217</v>
      </c>
      <c r="ES139" t="s">
        <v>217</v>
      </c>
      <c r="FG139">
        <v>10</v>
      </c>
      <c r="FH139" t="s">
        <v>217</v>
      </c>
      <c r="FM139" t="s">
        <v>217</v>
      </c>
      <c r="FR139" t="s">
        <v>217</v>
      </c>
      <c r="FW139" t="s">
        <v>217</v>
      </c>
      <c r="GB139" t="s">
        <v>217</v>
      </c>
      <c r="GL139" t="s">
        <v>217</v>
      </c>
      <c r="GQ139" t="s">
        <v>217</v>
      </c>
      <c r="GW139" t="s">
        <v>218</v>
      </c>
      <c r="HJ139">
        <v>10</v>
      </c>
      <c r="HK139" t="s">
        <v>191</v>
      </c>
      <c r="KC139">
        <v>7</v>
      </c>
    </row>
    <row r="140" spans="2:293" x14ac:dyDescent="0.25">
      <c r="B140">
        <v>99430261</v>
      </c>
      <c r="C140" s="1">
        <v>43696.508692129632</v>
      </c>
      <c r="D140" s="1">
        <v>43696.512118055558</v>
      </c>
      <c r="J140" t="s">
        <v>445</v>
      </c>
      <c r="K140" t="s">
        <v>31</v>
      </c>
      <c r="M140" t="s">
        <v>424</v>
      </c>
      <c r="N140">
        <f t="shared" si="2"/>
        <v>371</v>
      </c>
      <c r="V140" t="s">
        <v>40</v>
      </c>
      <c r="Y140" t="s">
        <v>217</v>
      </c>
      <c r="AE140" t="s">
        <v>218</v>
      </c>
      <c r="AJ140" t="s">
        <v>218</v>
      </c>
      <c r="BF140">
        <v>8</v>
      </c>
      <c r="BJ140" t="s">
        <v>218</v>
      </c>
      <c r="BO140" t="s">
        <v>218</v>
      </c>
      <c r="BT140" t="s">
        <v>218</v>
      </c>
      <c r="CE140">
        <v>8</v>
      </c>
      <c r="CH140" t="s">
        <v>84</v>
      </c>
      <c r="CM140" t="s">
        <v>89</v>
      </c>
      <c r="HM140" t="s">
        <v>217</v>
      </c>
      <c r="HZ140">
        <v>9</v>
      </c>
      <c r="KD140">
        <v>8</v>
      </c>
    </row>
    <row r="141" spans="2:293" x14ac:dyDescent="0.25">
      <c r="B141">
        <v>99430261</v>
      </c>
      <c r="C141" s="1">
        <v>43696.502326388887</v>
      </c>
      <c r="D141" s="1">
        <v>43696.505196759259</v>
      </c>
      <c r="J141" t="s">
        <v>283</v>
      </c>
      <c r="K141" t="s">
        <v>31</v>
      </c>
      <c r="M141" t="s">
        <v>424</v>
      </c>
      <c r="N141">
        <f t="shared" si="2"/>
        <v>107</v>
      </c>
      <c r="O141" t="s">
        <v>33</v>
      </c>
      <c r="Y141" t="s">
        <v>217</v>
      </c>
      <c r="AD141" t="s">
        <v>217</v>
      </c>
      <c r="AI141" t="s">
        <v>217</v>
      </c>
      <c r="BG141">
        <v>9</v>
      </c>
      <c r="BJ141" t="s">
        <v>218</v>
      </c>
      <c r="BO141" t="s">
        <v>218</v>
      </c>
      <c r="BS141" t="s">
        <v>243</v>
      </c>
      <c r="CE141">
        <v>8</v>
      </c>
      <c r="CI141" t="s">
        <v>85</v>
      </c>
      <c r="IQ141" t="s">
        <v>217</v>
      </c>
      <c r="IV141" t="s">
        <v>217</v>
      </c>
      <c r="JA141" t="s">
        <v>217</v>
      </c>
      <c r="JF141" t="s">
        <v>217</v>
      </c>
      <c r="JT141">
        <v>10</v>
      </c>
      <c r="JU141" t="s">
        <v>191</v>
      </c>
      <c r="KF141">
        <v>10</v>
      </c>
      <c r="KG141" t="s">
        <v>446</v>
      </c>
    </row>
    <row r="142" spans="2:293" x14ac:dyDescent="0.25">
      <c r="B142">
        <v>99430261</v>
      </c>
      <c r="C142" s="1">
        <v>43696.501180555555</v>
      </c>
      <c r="D142" s="1">
        <v>43696.523344907408</v>
      </c>
      <c r="J142" t="s">
        <v>388</v>
      </c>
      <c r="K142" t="s">
        <v>31</v>
      </c>
      <c r="M142" t="s">
        <v>388</v>
      </c>
      <c r="N142">
        <f t="shared" si="2"/>
        <v>0</v>
      </c>
      <c r="O142" t="s">
        <v>33</v>
      </c>
      <c r="U142" t="s">
        <v>39</v>
      </c>
      <c r="Y142" t="s">
        <v>217</v>
      </c>
      <c r="AD142" t="s">
        <v>217</v>
      </c>
      <c r="AI142" t="s">
        <v>217</v>
      </c>
      <c r="BG142">
        <v>9</v>
      </c>
      <c r="BI142" t="s">
        <v>243</v>
      </c>
      <c r="BO142" t="s">
        <v>218</v>
      </c>
      <c r="BT142" t="s">
        <v>218</v>
      </c>
      <c r="CD142">
        <v>7</v>
      </c>
      <c r="CH142" t="s">
        <v>84</v>
      </c>
      <c r="CK142" t="s">
        <v>87</v>
      </c>
      <c r="DC142" t="s">
        <v>105</v>
      </c>
      <c r="DT142" t="s">
        <v>217</v>
      </c>
      <c r="DY142" t="s">
        <v>217</v>
      </c>
      <c r="ED142" t="s">
        <v>217</v>
      </c>
      <c r="EI142" t="s">
        <v>217</v>
      </c>
      <c r="EN142" t="s">
        <v>217</v>
      </c>
      <c r="ES142" t="s">
        <v>217</v>
      </c>
      <c r="FF142">
        <v>9</v>
      </c>
      <c r="FH142" t="s">
        <v>217</v>
      </c>
      <c r="FM142" t="s">
        <v>217</v>
      </c>
      <c r="FR142" t="s">
        <v>217</v>
      </c>
      <c r="FW142" t="s">
        <v>217</v>
      </c>
      <c r="GB142" t="s">
        <v>217</v>
      </c>
      <c r="GL142" t="s">
        <v>217</v>
      </c>
      <c r="GQ142" t="s">
        <v>217</v>
      </c>
      <c r="GV142" t="s">
        <v>217</v>
      </c>
      <c r="HI142">
        <v>9</v>
      </c>
      <c r="HK142" t="s">
        <v>191</v>
      </c>
      <c r="KE142">
        <v>9</v>
      </c>
    </row>
    <row r="143" spans="2:293" x14ac:dyDescent="0.25">
      <c r="B143">
        <v>99430261</v>
      </c>
      <c r="C143" s="1">
        <v>43696.479710648149</v>
      </c>
      <c r="D143" s="1">
        <v>43696.482094907406</v>
      </c>
      <c r="J143" t="s">
        <v>447</v>
      </c>
      <c r="L143" t="s">
        <v>32</v>
      </c>
      <c r="M143" t="s">
        <v>398</v>
      </c>
      <c r="N143">
        <f t="shared" si="2"/>
        <v>172</v>
      </c>
      <c r="O143" t="s">
        <v>33</v>
      </c>
      <c r="BK143" t="s">
        <v>222</v>
      </c>
      <c r="BO143" t="s">
        <v>218</v>
      </c>
      <c r="BT143" t="s">
        <v>218</v>
      </c>
      <c r="CC143">
        <v>6</v>
      </c>
      <c r="CI143" t="s">
        <v>85</v>
      </c>
      <c r="IQ143" t="s">
        <v>217</v>
      </c>
      <c r="IV143" t="s">
        <v>217</v>
      </c>
      <c r="JA143" t="s">
        <v>217</v>
      </c>
      <c r="JF143" t="s">
        <v>217</v>
      </c>
      <c r="JT143">
        <v>10</v>
      </c>
      <c r="JU143" t="s">
        <v>191</v>
      </c>
      <c r="KF143">
        <v>10</v>
      </c>
    </row>
    <row r="144" spans="2:293" x14ac:dyDescent="0.25">
      <c r="B144">
        <v>99430261</v>
      </c>
      <c r="C144" s="1">
        <v>43696.476793981485</v>
      </c>
      <c r="D144" s="1">
        <v>43696.48065972222</v>
      </c>
      <c r="J144" t="s">
        <v>448</v>
      </c>
      <c r="K144" t="s">
        <v>31</v>
      </c>
      <c r="M144" t="s">
        <v>449</v>
      </c>
      <c r="N144">
        <f t="shared" si="2"/>
        <v>25</v>
      </c>
      <c r="O144" t="s">
        <v>33</v>
      </c>
      <c r="U144" t="s">
        <v>39</v>
      </c>
      <c r="Y144" t="s">
        <v>217</v>
      </c>
      <c r="AD144" t="s">
        <v>217</v>
      </c>
      <c r="AI144" t="s">
        <v>217</v>
      </c>
      <c r="BH144">
        <v>10</v>
      </c>
      <c r="BJ144" t="s">
        <v>218</v>
      </c>
      <c r="BO144" t="s">
        <v>218</v>
      </c>
      <c r="BT144" t="s">
        <v>218</v>
      </c>
      <c r="CD144">
        <v>7</v>
      </c>
      <c r="CH144" t="s">
        <v>84</v>
      </c>
      <c r="CK144" t="s">
        <v>87</v>
      </c>
      <c r="DI144" t="s">
        <v>111</v>
      </c>
      <c r="DT144" t="s">
        <v>217</v>
      </c>
      <c r="DY144" t="s">
        <v>217</v>
      </c>
      <c r="ED144" t="s">
        <v>217</v>
      </c>
      <c r="EI144" t="s">
        <v>217</v>
      </c>
      <c r="EN144" t="s">
        <v>217</v>
      </c>
      <c r="ES144" t="s">
        <v>217</v>
      </c>
      <c r="FG144">
        <v>10</v>
      </c>
      <c r="FH144" t="s">
        <v>217</v>
      </c>
      <c r="FM144" t="s">
        <v>217</v>
      </c>
      <c r="FR144" t="s">
        <v>217</v>
      </c>
      <c r="FW144" t="s">
        <v>217</v>
      </c>
      <c r="GB144" t="s">
        <v>217</v>
      </c>
      <c r="GL144" t="s">
        <v>217</v>
      </c>
      <c r="GQ144" t="s">
        <v>217</v>
      </c>
      <c r="GW144" t="s">
        <v>218</v>
      </c>
      <c r="HJ144">
        <v>10</v>
      </c>
      <c r="HK144" t="s">
        <v>191</v>
      </c>
    </row>
    <row r="145" spans="2:293" x14ac:dyDescent="0.25">
      <c r="B145">
        <v>99430261</v>
      </c>
      <c r="C145" s="1">
        <v>43696.469456018516</v>
      </c>
      <c r="D145" s="1">
        <v>43696.471932870372</v>
      </c>
      <c r="J145" t="s">
        <v>315</v>
      </c>
      <c r="K145" t="s">
        <v>31</v>
      </c>
      <c r="M145" t="s">
        <v>263</v>
      </c>
      <c r="N145">
        <f t="shared" si="2"/>
        <v>97</v>
      </c>
      <c r="O145" t="s">
        <v>33</v>
      </c>
      <c r="Y145" t="s">
        <v>217</v>
      </c>
      <c r="AD145" t="s">
        <v>217</v>
      </c>
      <c r="AI145" t="s">
        <v>217</v>
      </c>
      <c r="BH145">
        <v>10</v>
      </c>
      <c r="BJ145" t="s">
        <v>218</v>
      </c>
      <c r="BO145" t="s">
        <v>218</v>
      </c>
      <c r="BT145" t="s">
        <v>218</v>
      </c>
      <c r="CE145">
        <v>8</v>
      </c>
      <c r="CI145" t="s">
        <v>85</v>
      </c>
      <c r="IQ145" t="s">
        <v>217</v>
      </c>
      <c r="IV145" t="s">
        <v>217</v>
      </c>
      <c r="JA145" t="s">
        <v>217</v>
      </c>
      <c r="JF145" t="s">
        <v>217</v>
      </c>
      <c r="JS145">
        <v>9</v>
      </c>
      <c r="JU145" t="s">
        <v>191</v>
      </c>
      <c r="KD145">
        <v>8</v>
      </c>
    </row>
    <row r="146" spans="2:293" x14ac:dyDescent="0.25">
      <c r="B146">
        <v>99396267</v>
      </c>
      <c r="C146" s="1">
        <v>43696.399537037039</v>
      </c>
      <c r="D146" s="1">
        <v>43696.403124999997</v>
      </c>
      <c r="J146" t="s">
        <v>450</v>
      </c>
      <c r="K146" t="s">
        <v>31</v>
      </c>
      <c r="M146" t="s">
        <v>395</v>
      </c>
      <c r="N146">
        <f t="shared" si="2"/>
        <v>176</v>
      </c>
      <c r="O146" t="s">
        <v>33</v>
      </c>
      <c r="Z146" t="s">
        <v>218</v>
      </c>
      <c r="AE146" t="s">
        <v>218</v>
      </c>
      <c r="AJ146" t="s">
        <v>218</v>
      </c>
      <c r="BE146">
        <v>7</v>
      </c>
      <c r="BI146" t="s">
        <v>243</v>
      </c>
      <c r="BO146" t="s">
        <v>218</v>
      </c>
      <c r="BT146" t="s">
        <v>218</v>
      </c>
      <c r="CE146">
        <v>8</v>
      </c>
      <c r="CH146" t="s">
        <v>84</v>
      </c>
      <c r="CM146" t="s">
        <v>89</v>
      </c>
      <c r="HM146" t="s">
        <v>217</v>
      </c>
      <c r="IA146">
        <v>10</v>
      </c>
      <c r="KD146">
        <v>8</v>
      </c>
    </row>
    <row r="147" spans="2:293" x14ac:dyDescent="0.25">
      <c r="B147">
        <v>99396267</v>
      </c>
      <c r="C147" s="1">
        <v>43696.37940972222</v>
      </c>
      <c r="D147" s="1">
        <v>43696.383321759262</v>
      </c>
      <c r="J147" t="s">
        <v>451</v>
      </c>
      <c r="K147" t="s">
        <v>31</v>
      </c>
      <c r="M147" t="s">
        <v>452</v>
      </c>
      <c r="N147">
        <f t="shared" si="2"/>
        <v>134</v>
      </c>
      <c r="U147" t="s">
        <v>39</v>
      </c>
      <c r="Z147" t="s">
        <v>218</v>
      </c>
      <c r="AE147" t="s">
        <v>218</v>
      </c>
      <c r="AJ147" t="s">
        <v>218</v>
      </c>
      <c r="BF147">
        <v>8</v>
      </c>
      <c r="BJ147" t="s">
        <v>218</v>
      </c>
      <c r="BO147" t="s">
        <v>218</v>
      </c>
      <c r="BT147" t="s">
        <v>218</v>
      </c>
      <c r="CE147">
        <v>8</v>
      </c>
      <c r="CH147" t="s">
        <v>84</v>
      </c>
      <c r="CK147" t="s">
        <v>87</v>
      </c>
      <c r="DI147" t="s">
        <v>111</v>
      </c>
      <c r="DU147" t="s">
        <v>218</v>
      </c>
      <c r="DY147" t="s">
        <v>217</v>
      </c>
      <c r="ED147" t="s">
        <v>217</v>
      </c>
      <c r="EJ147" t="s">
        <v>218</v>
      </c>
      <c r="EO147" t="s">
        <v>218</v>
      </c>
      <c r="ES147" t="s">
        <v>217</v>
      </c>
      <c r="FF147">
        <v>9</v>
      </c>
      <c r="FH147" t="s">
        <v>217</v>
      </c>
      <c r="FN147" t="s">
        <v>218</v>
      </c>
      <c r="FS147" t="s">
        <v>218</v>
      </c>
      <c r="FX147" t="s">
        <v>218</v>
      </c>
      <c r="GB147" t="s">
        <v>217</v>
      </c>
      <c r="GM147" t="s">
        <v>218</v>
      </c>
      <c r="GR147" t="s">
        <v>218</v>
      </c>
      <c r="GW147" t="s">
        <v>218</v>
      </c>
      <c r="HI147">
        <v>9</v>
      </c>
      <c r="HK147" t="s">
        <v>191</v>
      </c>
      <c r="KD147">
        <v>8</v>
      </c>
      <c r="KG147" t="s">
        <v>453</v>
      </c>
    </row>
    <row r="148" spans="2:293" x14ac:dyDescent="0.25">
      <c r="B148">
        <v>99396267</v>
      </c>
      <c r="C148" s="1">
        <v>43696.369247685187</v>
      </c>
      <c r="D148" s="1">
        <v>43735.844953703701</v>
      </c>
      <c r="J148" t="s">
        <v>454</v>
      </c>
      <c r="K148" t="s">
        <v>31</v>
      </c>
      <c r="M148" t="s">
        <v>455</v>
      </c>
      <c r="N148">
        <f t="shared" si="2"/>
        <v>166</v>
      </c>
      <c r="U148" t="s">
        <v>39</v>
      </c>
      <c r="Z148" t="s">
        <v>218</v>
      </c>
      <c r="AF148" t="s">
        <v>222</v>
      </c>
      <c r="AK148" t="s">
        <v>222</v>
      </c>
      <c r="BB148">
        <v>4</v>
      </c>
      <c r="BI148" t="s">
        <v>243</v>
      </c>
      <c r="BO148" t="s">
        <v>218</v>
      </c>
      <c r="BT148" t="s">
        <v>218</v>
      </c>
      <c r="CE148">
        <v>8</v>
      </c>
      <c r="CH148" t="s">
        <v>84</v>
      </c>
      <c r="CK148" t="s">
        <v>87</v>
      </c>
      <c r="CT148" t="s">
        <v>96</v>
      </c>
      <c r="DU148" t="s">
        <v>218</v>
      </c>
      <c r="DY148" t="s">
        <v>217</v>
      </c>
      <c r="ED148" t="s">
        <v>217</v>
      </c>
      <c r="EI148" t="s">
        <v>217</v>
      </c>
      <c r="EN148" t="s">
        <v>217</v>
      </c>
      <c r="ES148" t="s">
        <v>217</v>
      </c>
      <c r="FF148">
        <v>9</v>
      </c>
      <c r="FI148" t="s">
        <v>218</v>
      </c>
      <c r="FM148" t="s">
        <v>217</v>
      </c>
      <c r="FR148" t="s">
        <v>217</v>
      </c>
      <c r="FW148" t="s">
        <v>217</v>
      </c>
      <c r="GB148" t="s">
        <v>217</v>
      </c>
      <c r="GL148" t="s">
        <v>217</v>
      </c>
      <c r="GQ148" t="s">
        <v>217</v>
      </c>
      <c r="GW148" t="s">
        <v>218</v>
      </c>
      <c r="HJ148">
        <v>10</v>
      </c>
      <c r="HK148" t="s">
        <v>191</v>
      </c>
      <c r="KC148">
        <v>7</v>
      </c>
      <c r="KG148" t="s">
        <v>456</v>
      </c>
    </row>
    <row r="149" spans="2:293" x14ac:dyDescent="0.25">
      <c r="B149">
        <v>99396392</v>
      </c>
      <c r="C149" s="1">
        <v>43685.529282407406</v>
      </c>
      <c r="D149" s="1">
        <v>43685.532986111109</v>
      </c>
      <c r="J149" t="s">
        <v>457</v>
      </c>
      <c r="K149" t="s">
        <v>31</v>
      </c>
      <c r="M149" t="s">
        <v>458</v>
      </c>
      <c r="N149">
        <f t="shared" si="2"/>
        <v>148</v>
      </c>
      <c r="O149" t="s">
        <v>33</v>
      </c>
      <c r="U149" t="s">
        <v>39</v>
      </c>
      <c r="Z149" t="s">
        <v>218</v>
      </c>
      <c r="AE149" t="s">
        <v>218</v>
      </c>
      <c r="AJ149" t="s">
        <v>218</v>
      </c>
      <c r="BE149">
        <v>7</v>
      </c>
      <c r="BJ149" t="s">
        <v>218</v>
      </c>
      <c r="BO149" t="s">
        <v>218</v>
      </c>
      <c r="BT149" t="s">
        <v>218</v>
      </c>
      <c r="CD149">
        <v>7</v>
      </c>
      <c r="CH149" t="s">
        <v>84</v>
      </c>
      <c r="CK149" t="s">
        <v>87</v>
      </c>
      <c r="DG149" t="s">
        <v>109</v>
      </c>
      <c r="DT149" t="s">
        <v>217</v>
      </c>
      <c r="DY149" t="s">
        <v>217</v>
      </c>
      <c r="ED149" t="s">
        <v>217</v>
      </c>
      <c r="EJ149" t="s">
        <v>218</v>
      </c>
      <c r="EO149" t="s">
        <v>218</v>
      </c>
      <c r="ES149" t="s">
        <v>217</v>
      </c>
      <c r="FE149">
        <v>8</v>
      </c>
      <c r="FH149" t="s">
        <v>217</v>
      </c>
      <c r="FM149" t="s">
        <v>217</v>
      </c>
      <c r="FS149" t="s">
        <v>218</v>
      </c>
      <c r="FW149" t="s">
        <v>217</v>
      </c>
      <c r="GB149" t="s">
        <v>217</v>
      </c>
      <c r="GM149" t="s">
        <v>218</v>
      </c>
      <c r="GR149" t="s">
        <v>218</v>
      </c>
      <c r="GZ149" t="s">
        <v>232</v>
      </c>
      <c r="HH149">
        <v>8</v>
      </c>
      <c r="HK149" t="s">
        <v>191</v>
      </c>
      <c r="KD149">
        <v>8</v>
      </c>
    </row>
    <row r="150" spans="2:293" x14ac:dyDescent="0.25">
      <c r="B150">
        <v>99396392</v>
      </c>
      <c r="C150" s="1">
        <v>43664.876076388886</v>
      </c>
      <c r="D150" s="1">
        <v>43664.881273148145</v>
      </c>
      <c r="J150" t="s">
        <v>459</v>
      </c>
      <c r="K150" t="s">
        <v>31</v>
      </c>
      <c r="M150" t="s">
        <v>288</v>
      </c>
      <c r="N150">
        <f t="shared" si="2"/>
        <v>288</v>
      </c>
      <c r="O150" t="s">
        <v>33</v>
      </c>
      <c r="Y150" t="s">
        <v>217</v>
      </c>
      <c r="AE150" t="s">
        <v>218</v>
      </c>
      <c r="AK150" t="s">
        <v>222</v>
      </c>
      <c r="BB150">
        <v>4</v>
      </c>
      <c r="BJ150" t="s">
        <v>218</v>
      </c>
      <c r="BO150" t="s">
        <v>218</v>
      </c>
      <c r="BT150" t="s">
        <v>218</v>
      </c>
      <c r="CE150">
        <v>8</v>
      </c>
      <c r="CH150" t="s">
        <v>84</v>
      </c>
      <c r="CK150" t="s">
        <v>87</v>
      </c>
      <c r="DI150" t="s">
        <v>111</v>
      </c>
      <c r="DT150" t="s">
        <v>217</v>
      </c>
      <c r="DY150" t="s">
        <v>217</v>
      </c>
      <c r="ED150" t="s">
        <v>217</v>
      </c>
      <c r="EJ150" t="s">
        <v>218</v>
      </c>
      <c r="EO150" t="s">
        <v>218</v>
      </c>
      <c r="ES150" t="s">
        <v>217</v>
      </c>
      <c r="FG150">
        <v>10</v>
      </c>
      <c r="FH150" t="s">
        <v>217</v>
      </c>
      <c r="FM150" t="s">
        <v>217</v>
      </c>
      <c r="FR150" t="s">
        <v>217</v>
      </c>
      <c r="FW150" t="s">
        <v>217</v>
      </c>
      <c r="GB150" t="s">
        <v>217</v>
      </c>
      <c r="GL150" t="s">
        <v>217</v>
      </c>
      <c r="GR150" t="s">
        <v>218</v>
      </c>
      <c r="GW150" t="s">
        <v>218</v>
      </c>
      <c r="HI150">
        <v>9</v>
      </c>
      <c r="HK150" t="s">
        <v>191</v>
      </c>
      <c r="KC150">
        <v>7</v>
      </c>
    </row>
    <row r="151" spans="2:293" x14ac:dyDescent="0.25">
      <c r="B151">
        <v>99396267</v>
      </c>
      <c r="C151" s="1">
        <v>43664.532164351855</v>
      </c>
      <c r="D151" s="1">
        <v>43664.535671296297</v>
      </c>
      <c r="J151" t="s">
        <v>460</v>
      </c>
      <c r="K151" t="s">
        <v>31</v>
      </c>
      <c r="M151" t="s">
        <v>448</v>
      </c>
      <c r="N151">
        <f t="shared" si="2"/>
        <v>24</v>
      </c>
      <c r="O151" t="s">
        <v>33</v>
      </c>
      <c r="Y151" t="s">
        <v>217</v>
      </c>
      <c r="AD151" t="s">
        <v>217</v>
      </c>
      <c r="AI151" t="s">
        <v>217</v>
      </c>
      <c r="BG151">
        <v>9</v>
      </c>
      <c r="BJ151" t="s">
        <v>218</v>
      </c>
      <c r="BO151" t="s">
        <v>218</v>
      </c>
      <c r="BW151" t="s">
        <v>291</v>
      </c>
      <c r="CD151">
        <v>7</v>
      </c>
      <c r="CI151" t="s">
        <v>85</v>
      </c>
      <c r="IQ151" t="s">
        <v>217</v>
      </c>
      <c r="IV151" t="s">
        <v>217</v>
      </c>
      <c r="JA151" t="s">
        <v>217</v>
      </c>
      <c r="JG151" t="s">
        <v>218</v>
      </c>
      <c r="JR151">
        <v>8</v>
      </c>
      <c r="JU151" t="s">
        <v>191</v>
      </c>
      <c r="KD151">
        <v>8</v>
      </c>
      <c r="KG151" t="s">
        <v>461</v>
      </c>
    </row>
    <row r="152" spans="2:293" x14ac:dyDescent="0.25">
      <c r="B152">
        <v>99396267</v>
      </c>
      <c r="C152" s="1">
        <v>43661.703333333331</v>
      </c>
      <c r="D152" s="1">
        <v>43661.709814814814</v>
      </c>
      <c r="J152" t="s">
        <v>259</v>
      </c>
      <c r="K152" t="s">
        <v>31</v>
      </c>
      <c r="M152" t="s">
        <v>381</v>
      </c>
      <c r="N152">
        <f t="shared" si="2"/>
        <v>189</v>
      </c>
      <c r="O152" t="s">
        <v>33</v>
      </c>
      <c r="U152" t="s">
        <v>39</v>
      </c>
      <c r="Y152" t="s">
        <v>217</v>
      </c>
      <c r="AE152" t="s">
        <v>218</v>
      </c>
      <c r="AJ152" t="s">
        <v>218</v>
      </c>
      <c r="BF152">
        <v>8</v>
      </c>
      <c r="BJ152" t="s">
        <v>218</v>
      </c>
      <c r="BO152" t="s">
        <v>218</v>
      </c>
      <c r="BT152" t="s">
        <v>218</v>
      </c>
      <c r="CD152">
        <v>7</v>
      </c>
      <c r="CH152" t="s">
        <v>84</v>
      </c>
      <c r="CK152" t="s">
        <v>87</v>
      </c>
      <c r="CY152" t="s">
        <v>101</v>
      </c>
      <c r="DU152" t="s">
        <v>218</v>
      </c>
      <c r="DY152" t="s">
        <v>217</v>
      </c>
      <c r="ED152" t="s">
        <v>217</v>
      </c>
      <c r="EI152" t="s">
        <v>217</v>
      </c>
      <c r="EN152" t="s">
        <v>217</v>
      </c>
      <c r="ES152" t="s">
        <v>217</v>
      </c>
      <c r="FF152">
        <v>9</v>
      </c>
      <c r="FH152" t="s">
        <v>217</v>
      </c>
      <c r="FM152" t="s">
        <v>217</v>
      </c>
      <c r="FR152" t="s">
        <v>217</v>
      </c>
      <c r="FW152" t="s">
        <v>217</v>
      </c>
      <c r="GB152" t="s">
        <v>217</v>
      </c>
      <c r="GL152" t="s">
        <v>217</v>
      </c>
      <c r="GQ152" t="s">
        <v>217</v>
      </c>
      <c r="GV152" t="s">
        <v>217</v>
      </c>
      <c r="HJ152">
        <v>10</v>
      </c>
      <c r="HK152" t="s">
        <v>191</v>
      </c>
      <c r="KE152">
        <v>9</v>
      </c>
    </row>
    <row r="153" spans="2:293" x14ac:dyDescent="0.25">
      <c r="B153">
        <v>99355901</v>
      </c>
      <c r="C153" s="1">
        <v>43660.628599537034</v>
      </c>
      <c r="D153" s="1">
        <v>43660.630173611113</v>
      </c>
      <c r="J153" t="s">
        <v>462</v>
      </c>
      <c r="K153" t="s">
        <v>31</v>
      </c>
      <c r="M153" t="s">
        <v>463</v>
      </c>
      <c r="N153">
        <f t="shared" si="2"/>
        <v>95</v>
      </c>
      <c r="O153" t="s">
        <v>33</v>
      </c>
      <c r="Y153" t="s">
        <v>217</v>
      </c>
      <c r="AE153" t="s">
        <v>218</v>
      </c>
      <c r="AJ153" t="s">
        <v>218</v>
      </c>
      <c r="BG153">
        <v>9</v>
      </c>
      <c r="BJ153" t="s">
        <v>218</v>
      </c>
      <c r="BO153" t="s">
        <v>218</v>
      </c>
      <c r="BT153" t="s">
        <v>218</v>
      </c>
      <c r="CF153">
        <v>9</v>
      </c>
      <c r="CH153" t="s">
        <v>84</v>
      </c>
      <c r="CK153" t="s">
        <v>87</v>
      </c>
      <c r="DA153" t="s">
        <v>103</v>
      </c>
      <c r="DT153" t="s">
        <v>217</v>
      </c>
      <c r="DY153" t="s">
        <v>217</v>
      </c>
      <c r="ED153" t="s">
        <v>217</v>
      </c>
      <c r="EI153" t="s">
        <v>217</v>
      </c>
      <c r="EN153" t="s">
        <v>217</v>
      </c>
      <c r="ES153" t="s">
        <v>217</v>
      </c>
      <c r="FG153">
        <v>10</v>
      </c>
      <c r="FH153" t="s">
        <v>217</v>
      </c>
      <c r="FM153" t="s">
        <v>217</v>
      </c>
      <c r="FR153" t="s">
        <v>217</v>
      </c>
      <c r="FW153" t="s">
        <v>217</v>
      </c>
      <c r="GB153" t="s">
        <v>217</v>
      </c>
      <c r="GL153" t="s">
        <v>217</v>
      </c>
      <c r="GQ153" t="s">
        <v>217</v>
      </c>
      <c r="GV153" t="s">
        <v>217</v>
      </c>
      <c r="HJ153">
        <v>10</v>
      </c>
      <c r="HK153" t="s">
        <v>191</v>
      </c>
      <c r="KE153">
        <v>9</v>
      </c>
    </row>
    <row r="154" spans="2:293" x14ac:dyDescent="0.25">
      <c r="B154">
        <v>99396267</v>
      </c>
      <c r="C154" s="1">
        <v>43659.946620370371</v>
      </c>
      <c r="D154" s="1">
        <v>43659.956678240742</v>
      </c>
      <c r="J154" t="s">
        <v>464</v>
      </c>
      <c r="K154" t="s">
        <v>31</v>
      </c>
      <c r="M154" t="s">
        <v>465</v>
      </c>
      <c r="N154">
        <f t="shared" si="2"/>
        <v>83</v>
      </c>
      <c r="U154" t="s">
        <v>39</v>
      </c>
      <c r="Y154" t="s">
        <v>217</v>
      </c>
      <c r="AD154" t="s">
        <v>217</v>
      </c>
      <c r="AI154" t="s">
        <v>217</v>
      </c>
      <c r="BG154">
        <v>9</v>
      </c>
      <c r="BJ154" t="s">
        <v>218</v>
      </c>
      <c r="BP154" t="s">
        <v>222</v>
      </c>
      <c r="BU154" t="s">
        <v>222</v>
      </c>
      <c r="CD154">
        <v>7</v>
      </c>
      <c r="CH154" t="s">
        <v>84</v>
      </c>
      <c r="CK154" t="s">
        <v>87</v>
      </c>
      <c r="CU154" t="s">
        <v>97</v>
      </c>
      <c r="DT154" t="s">
        <v>217</v>
      </c>
      <c r="DY154" t="s">
        <v>217</v>
      </c>
      <c r="ED154" t="s">
        <v>217</v>
      </c>
      <c r="EI154" t="s">
        <v>217</v>
      </c>
      <c r="EN154" t="s">
        <v>217</v>
      </c>
      <c r="ES154" t="s">
        <v>217</v>
      </c>
      <c r="FG154">
        <v>10</v>
      </c>
      <c r="FH154" t="s">
        <v>217</v>
      </c>
      <c r="FM154" t="s">
        <v>217</v>
      </c>
      <c r="FR154" t="s">
        <v>217</v>
      </c>
      <c r="FW154" t="s">
        <v>217</v>
      </c>
      <c r="GB154" t="s">
        <v>217</v>
      </c>
      <c r="GL154" t="s">
        <v>217</v>
      </c>
      <c r="GQ154" t="s">
        <v>217</v>
      </c>
      <c r="GV154" t="s">
        <v>217</v>
      </c>
      <c r="HJ154">
        <v>10</v>
      </c>
      <c r="HK154" t="s">
        <v>191</v>
      </c>
      <c r="KF154">
        <v>10</v>
      </c>
      <c r="KG154" t="s">
        <v>466</v>
      </c>
    </row>
    <row r="155" spans="2:293" x14ac:dyDescent="0.25">
      <c r="B155">
        <v>99396267</v>
      </c>
      <c r="C155" s="1">
        <v>43659.463078703702</v>
      </c>
      <c r="D155" s="1">
        <v>43659.468807870369</v>
      </c>
      <c r="J155" t="s">
        <v>467</v>
      </c>
      <c r="K155" t="s">
        <v>31</v>
      </c>
      <c r="M155" t="s">
        <v>468</v>
      </c>
      <c r="N155">
        <f t="shared" si="2"/>
        <v>267</v>
      </c>
      <c r="O155" t="s">
        <v>33</v>
      </c>
      <c r="Z155" t="s">
        <v>218</v>
      </c>
      <c r="AG155" t="s">
        <v>246</v>
      </c>
      <c r="AL155" t="s">
        <v>246</v>
      </c>
      <c r="AY155">
        <v>1</v>
      </c>
      <c r="BI155" t="s">
        <v>243</v>
      </c>
      <c r="BN155" t="s">
        <v>243</v>
      </c>
      <c r="BS155" t="s">
        <v>243</v>
      </c>
      <c r="CG155">
        <v>10</v>
      </c>
      <c r="CI155" t="s">
        <v>85</v>
      </c>
      <c r="IQ155" t="s">
        <v>217</v>
      </c>
      <c r="IV155" t="s">
        <v>217</v>
      </c>
      <c r="JA155" t="s">
        <v>217</v>
      </c>
      <c r="JF155" t="s">
        <v>217</v>
      </c>
      <c r="JT155">
        <v>10</v>
      </c>
      <c r="JU155" t="s">
        <v>191</v>
      </c>
      <c r="KB155">
        <v>6</v>
      </c>
      <c r="KG155" t="s">
        <v>469</v>
      </c>
    </row>
    <row r="156" spans="2:293" x14ac:dyDescent="0.25">
      <c r="B156">
        <v>99396267</v>
      </c>
      <c r="C156" s="1">
        <v>43658.591365740744</v>
      </c>
      <c r="D156" s="1">
        <v>43658.598796296297</v>
      </c>
      <c r="J156" t="s">
        <v>369</v>
      </c>
      <c r="K156" t="s">
        <v>31</v>
      </c>
      <c r="M156" t="s">
        <v>470</v>
      </c>
      <c r="N156">
        <f t="shared" si="2"/>
        <v>121</v>
      </c>
      <c r="O156" t="s">
        <v>33</v>
      </c>
      <c r="U156" t="s">
        <v>39</v>
      </c>
      <c r="AB156" t="s">
        <v>246</v>
      </c>
      <c r="AG156" t="s">
        <v>246</v>
      </c>
      <c r="AL156" t="s">
        <v>246</v>
      </c>
      <c r="AZ156">
        <v>2</v>
      </c>
      <c r="BJ156" t="s">
        <v>218</v>
      </c>
      <c r="BQ156" t="s">
        <v>281</v>
      </c>
      <c r="BV156" t="s">
        <v>281</v>
      </c>
      <c r="CA156">
        <v>4</v>
      </c>
      <c r="CH156" t="s">
        <v>84</v>
      </c>
      <c r="CK156" t="s">
        <v>87</v>
      </c>
      <c r="CQ156" t="s">
        <v>93</v>
      </c>
      <c r="DT156" t="s">
        <v>217</v>
      </c>
      <c r="DY156" t="s">
        <v>217</v>
      </c>
      <c r="ED156" t="s">
        <v>217</v>
      </c>
      <c r="EI156" t="s">
        <v>217</v>
      </c>
      <c r="EN156" t="s">
        <v>217</v>
      </c>
      <c r="ES156" t="s">
        <v>217</v>
      </c>
      <c r="FF156">
        <v>9</v>
      </c>
      <c r="FH156" t="s">
        <v>217</v>
      </c>
      <c r="FM156" t="s">
        <v>217</v>
      </c>
      <c r="FR156" t="s">
        <v>217</v>
      </c>
      <c r="FW156" t="s">
        <v>217</v>
      </c>
      <c r="GB156" t="s">
        <v>217</v>
      </c>
      <c r="GL156" t="s">
        <v>217</v>
      </c>
      <c r="GQ156" t="s">
        <v>217</v>
      </c>
      <c r="GX156" t="s">
        <v>222</v>
      </c>
      <c r="HH156">
        <v>8</v>
      </c>
      <c r="HK156" t="s">
        <v>191</v>
      </c>
      <c r="KB156">
        <v>6</v>
      </c>
      <c r="KG156" t="s">
        <v>471</v>
      </c>
    </row>
    <row r="157" spans="2:293" x14ac:dyDescent="0.25">
      <c r="B157">
        <v>99396392</v>
      </c>
      <c r="C157" s="1">
        <v>43657.759942129633</v>
      </c>
      <c r="D157" s="1">
        <v>43657.764120370368</v>
      </c>
      <c r="J157" t="s">
        <v>413</v>
      </c>
      <c r="K157" t="s">
        <v>31</v>
      </c>
      <c r="M157" t="s">
        <v>288</v>
      </c>
      <c r="N157">
        <f t="shared" si="2"/>
        <v>86</v>
      </c>
      <c r="O157" t="s">
        <v>33</v>
      </c>
      <c r="U157" t="s">
        <v>39</v>
      </c>
      <c r="Z157" t="s">
        <v>218</v>
      </c>
      <c r="AE157" t="s">
        <v>218</v>
      </c>
      <c r="AJ157" t="s">
        <v>218</v>
      </c>
      <c r="BF157">
        <v>8</v>
      </c>
      <c r="BJ157" t="s">
        <v>218</v>
      </c>
      <c r="BO157" t="s">
        <v>218</v>
      </c>
      <c r="BT157" t="s">
        <v>218</v>
      </c>
      <c r="CE157">
        <v>8</v>
      </c>
      <c r="CH157" t="s">
        <v>84</v>
      </c>
      <c r="CK157" t="s">
        <v>87</v>
      </c>
      <c r="CP157" t="s">
        <v>92</v>
      </c>
      <c r="DU157" t="s">
        <v>218</v>
      </c>
      <c r="DZ157" t="s">
        <v>218</v>
      </c>
      <c r="ED157" t="s">
        <v>217</v>
      </c>
      <c r="EI157" t="s">
        <v>217</v>
      </c>
      <c r="EO157" t="s">
        <v>218</v>
      </c>
      <c r="ES157" t="s">
        <v>217</v>
      </c>
      <c r="FG157">
        <v>10</v>
      </c>
      <c r="FH157" t="s">
        <v>217</v>
      </c>
      <c r="FQ157" t="s">
        <v>232</v>
      </c>
      <c r="FR157" t="s">
        <v>217</v>
      </c>
      <c r="FW157" t="s">
        <v>217</v>
      </c>
      <c r="GC157" t="s">
        <v>218</v>
      </c>
      <c r="GL157" t="s">
        <v>217</v>
      </c>
      <c r="GQ157" t="s">
        <v>217</v>
      </c>
      <c r="GW157" t="s">
        <v>218</v>
      </c>
      <c r="HI157">
        <v>9</v>
      </c>
      <c r="HK157" t="s">
        <v>191</v>
      </c>
      <c r="KE157">
        <v>9</v>
      </c>
    </row>
    <row r="158" spans="2:293" x14ac:dyDescent="0.25">
      <c r="B158">
        <v>99396392</v>
      </c>
      <c r="C158" s="1">
        <v>43657.670868055553</v>
      </c>
      <c r="D158" s="1">
        <v>43657.675636574073</v>
      </c>
      <c r="J158" t="s">
        <v>472</v>
      </c>
      <c r="K158" t="s">
        <v>31</v>
      </c>
      <c r="M158" t="s">
        <v>473</v>
      </c>
      <c r="N158">
        <f t="shared" si="2"/>
        <v>239</v>
      </c>
      <c r="O158" t="s">
        <v>33</v>
      </c>
      <c r="Z158" t="s">
        <v>218</v>
      </c>
      <c r="AE158" t="s">
        <v>218</v>
      </c>
      <c r="AJ158" t="s">
        <v>218</v>
      </c>
      <c r="BE158">
        <v>7</v>
      </c>
      <c r="BJ158" t="s">
        <v>218</v>
      </c>
      <c r="BO158" t="s">
        <v>218</v>
      </c>
      <c r="BT158" t="s">
        <v>218</v>
      </c>
      <c r="CD158">
        <v>7</v>
      </c>
      <c r="CH158" t="s">
        <v>84</v>
      </c>
      <c r="CK158" t="s">
        <v>87</v>
      </c>
      <c r="CR158" t="s">
        <v>94</v>
      </c>
      <c r="DT158" t="s">
        <v>217</v>
      </c>
      <c r="DY158" t="s">
        <v>217</v>
      </c>
      <c r="ED158" t="s">
        <v>217</v>
      </c>
      <c r="EI158" t="s">
        <v>217</v>
      </c>
      <c r="EN158" t="s">
        <v>217</v>
      </c>
      <c r="ES158" t="s">
        <v>217</v>
      </c>
      <c r="FG158">
        <v>10</v>
      </c>
      <c r="FH158" t="s">
        <v>217</v>
      </c>
      <c r="FQ158" t="s">
        <v>232</v>
      </c>
      <c r="FR158" t="s">
        <v>217</v>
      </c>
      <c r="FW158" t="s">
        <v>217</v>
      </c>
      <c r="GB158" t="s">
        <v>217</v>
      </c>
      <c r="GL158" t="s">
        <v>217</v>
      </c>
      <c r="GQ158" t="s">
        <v>217</v>
      </c>
      <c r="GV158" t="s">
        <v>217</v>
      </c>
      <c r="HJ158">
        <v>10</v>
      </c>
      <c r="HK158" t="s">
        <v>191</v>
      </c>
      <c r="KD158">
        <v>8</v>
      </c>
    </row>
    <row r="159" spans="2:293" x14ac:dyDescent="0.25">
      <c r="B159">
        <v>99396392</v>
      </c>
      <c r="C159" s="1">
        <v>43656.72011574074</v>
      </c>
      <c r="D159" s="1">
        <v>43656.722141203703</v>
      </c>
      <c r="J159" t="s">
        <v>474</v>
      </c>
      <c r="K159" t="s">
        <v>31</v>
      </c>
      <c r="M159" t="s">
        <v>309</v>
      </c>
      <c r="N159">
        <f t="shared" si="2"/>
        <v>69</v>
      </c>
      <c r="O159" t="s">
        <v>33</v>
      </c>
      <c r="Y159" t="s">
        <v>217</v>
      </c>
      <c r="AD159" t="s">
        <v>217</v>
      </c>
      <c r="AI159" t="s">
        <v>217</v>
      </c>
      <c r="BG159">
        <v>9</v>
      </c>
      <c r="BJ159" t="s">
        <v>218</v>
      </c>
      <c r="BO159" t="s">
        <v>218</v>
      </c>
      <c r="BT159" t="s">
        <v>218</v>
      </c>
      <c r="CE159">
        <v>8</v>
      </c>
      <c r="CI159" t="s">
        <v>85</v>
      </c>
      <c r="IQ159" t="s">
        <v>217</v>
      </c>
      <c r="IV159" t="s">
        <v>217</v>
      </c>
      <c r="JA159" t="s">
        <v>217</v>
      </c>
      <c r="JF159" t="s">
        <v>217</v>
      </c>
      <c r="JT159">
        <v>10</v>
      </c>
      <c r="JU159" t="s">
        <v>191</v>
      </c>
      <c r="KD159">
        <v>8</v>
      </c>
    </row>
    <row r="160" spans="2:293" x14ac:dyDescent="0.25">
      <c r="B160">
        <v>99396267</v>
      </c>
      <c r="C160" s="1">
        <v>43656.688090277778</v>
      </c>
      <c r="D160" s="1">
        <v>43700.599085648151</v>
      </c>
      <c r="J160" t="s">
        <v>394</v>
      </c>
      <c r="K160" t="s">
        <v>31</v>
      </c>
      <c r="M160" t="s">
        <v>395</v>
      </c>
      <c r="N160">
        <f t="shared" si="2"/>
        <v>175</v>
      </c>
      <c r="U160" t="s">
        <v>39</v>
      </c>
      <c r="AA160" t="s">
        <v>222</v>
      </c>
      <c r="AG160" t="s">
        <v>246</v>
      </c>
      <c r="AL160" t="s">
        <v>246</v>
      </c>
      <c r="BA160">
        <v>3</v>
      </c>
      <c r="BJ160" t="s">
        <v>218</v>
      </c>
      <c r="BP160" t="s">
        <v>222</v>
      </c>
      <c r="BV160" t="s">
        <v>281</v>
      </c>
      <c r="CA160">
        <v>4</v>
      </c>
      <c r="CH160" t="s">
        <v>84</v>
      </c>
      <c r="CK160" t="s">
        <v>87</v>
      </c>
      <c r="DF160" t="s">
        <v>108</v>
      </c>
      <c r="DU160" t="s">
        <v>218</v>
      </c>
      <c r="DY160" t="s">
        <v>217</v>
      </c>
      <c r="EE160" t="s">
        <v>218</v>
      </c>
      <c r="EJ160" t="s">
        <v>218</v>
      </c>
      <c r="EN160" t="s">
        <v>217</v>
      </c>
      <c r="ES160" t="s">
        <v>217</v>
      </c>
      <c r="FF160">
        <v>9</v>
      </c>
      <c r="FH160" t="s">
        <v>217</v>
      </c>
      <c r="FQ160" t="s">
        <v>232</v>
      </c>
      <c r="FR160" t="s">
        <v>217</v>
      </c>
      <c r="FW160" t="s">
        <v>217</v>
      </c>
      <c r="GB160" t="s">
        <v>217</v>
      </c>
      <c r="GL160" t="s">
        <v>217</v>
      </c>
      <c r="GR160" t="s">
        <v>218</v>
      </c>
      <c r="GW160" t="s">
        <v>218</v>
      </c>
      <c r="HJ160">
        <v>10</v>
      </c>
      <c r="HK160" t="s">
        <v>191</v>
      </c>
      <c r="KC160">
        <v>7</v>
      </c>
      <c r="KG160" t="s">
        <v>475</v>
      </c>
    </row>
    <row r="161" spans="2:293" x14ac:dyDescent="0.25">
      <c r="B161">
        <v>99396392</v>
      </c>
      <c r="C161" s="1">
        <v>43656.563020833331</v>
      </c>
      <c r="D161" s="1">
        <v>43656.568425925929</v>
      </c>
      <c r="J161" t="s">
        <v>476</v>
      </c>
      <c r="K161" t="s">
        <v>31</v>
      </c>
      <c r="M161" t="s">
        <v>288</v>
      </c>
      <c r="N161">
        <f t="shared" si="2"/>
        <v>275</v>
      </c>
      <c r="O161" t="s">
        <v>33</v>
      </c>
      <c r="Z161" t="s">
        <v>218</v>
      </c>
      <c r="AD161" t="s">
        <v>217</v>
      </c>
      <c r="AI161" t="s">
        <v>217</v>
      </c>
      <c r="BF161">
        <v>8</v>
      </c>
      <c r="BJ161" t="s">
        <v>218</v>
      </c>
      <c r="BO161" t="s">
        <v>218</v>
      </c>
      <c r="BT161" t="s">
        <v>218</v>
      </c>
      <c r="CD161">
        <v>7</v>
      </c>
      <c r="CH161" t="s">
        <v>84</v>
      </c>
      <c r="CK161" t="s">
        <v>87</v>
      </c>
      <c r="CR161" t="s">
        <v>94</v>
      </c>
      <c r="DU161" t="s">
        <v>218</v>
      </c>
      <c r="DY161" t="s">
        <v>217</v>
      </c>
      <c r="ED161" t="s">
        <v>217</v>
      </c>
      <c r="EJ161" t="s">
        <v>218</v>
      </c>
      <c r="EO161" t="s">
        <v>218</v>
      </c>
      <c r="ET161" t="s">
        <v>218</v>
      </c>
      <c r="FD161">
        <v>7</v>
      </c>
      <c r="FI161" t="s">
        <v>218</v>
      </c>
      <c r="FN161" t="s">
        <v>218</v>
      </c>
      <c r="FS161" t="s">
        <v>218</v>
      </c>
      <c r="FX161" t="s">
        <v>218</v>
      </c>
      <c r="GB161" t="s">
        <v>217</v>
      </c>
      <c r="GM161" t="s">
        <v>218</v>
      </c>
      <c r="GQ161" t="s">
        <v>217</v>
      </c>
      <c r="GW161" t="s">
        <v>218</v>
      </c>
      <c r="HG161">
        <v>7</v>
      </c>
      <c r="HK161" t="s">
        <v>191</v>
      </c>
      <c r="KC161">
        <v>7</v>
      </c>
    </row>
    <row r="162" spans="2:293" x14ac:dyDescent="0.25">
      <c r="B162">
        <v>99396267</v>
      </c>
      <c r="C162" s="1">
        <v>43656.498333333337</v>
      </c>
      <c r="D162" s="1">
        <v>43656.500567129631</v>
      </c>
      <c r="J162" t="s">
        <v>477</v>
      </c>
      <c r="K162" t="s">
        <v>31</v>
      </c>
      <c r="M162" t="s">
        <v>468</v>
      </c>
      <c r="N162">
        <f t="shared" si="2"/>
        <v>244</v>
      </c>
      <c r="O162" t="s">
        <v>33</v>
      </c>
      <c r="Y162" t="s">
        <v>217</v>
      </c>
      <c r="AE162" t="s">
        <v>218</v>
      </c>
      <c r="AJ162" t="s">
        <v>218</v>
      </c>
      <c r="BE162">
        <v>7</v>
      </c>
      <c r="BI162" t="s">
        <v>243</v>
      </c>
      <c r="BO162" t="s">
        <v>218</v>
      </c>
      <c r="BT162" t="s">
        <v>218</v>
      </c>
      <c r="CD162">
        <v>7</v>
      </c>
      <c r="CJ162" t="s">
        <v>86</v>
      </c>
      <c r="IQ162" t="s">
        <v>217</v>
      </c>
      <c r="IV162" t="s">
        <v>217</v>
      </c>
      <c r="JA162" t="s">
        <v>217</v>
      </c>
      <c r="JF162" t="s">
        <v>217</v>
      </c>
      <c r="JS162">
        <v>9</v>
      </c>
      <c r="JU162" t="s">
        <v>191</v>
      </c>
      <c r="KD162">
        <v>8</v>
      </c>
      <c r="KG162" t="s">
        <v>478</v>
      </c>
    </row>
    <row r="163" spans="2:293" x14ac:dyDescent="0.25">
      <c r="B163">
        <v>99396267</v>
      </c>
      <c r="C163" s="1">
        <v>43656.47724537037</v>
      </c>
      <c r="D163" s="1">
        <v>43656.478912037041</v>
      </c>
      <c r="J163" t="s">
        <v>413</v>
      </c>
      <c r="K163" t="s">
        <v>31</v>
      </c>
      <c r="M163" t="s">
        <v>479</v>
      </c>
      <c r="N163">
        <f t="shared" si="2"/>
        <v>112</v>
      </c>
      <c r="O163" t="s">
        <v>33</v>
      </c>
      <c r="Z163" t="s">
        <v>218</v>
      </c>
      <c r="AE163" t="s">
        <v>218</v>
      </c>
      <c r="AJ163" t="s">
        <v>218</v>
      </c>
      <c r="BE163">
        <v>7</v>
      </c>
      <c r="BJ163" t="s">
        <v>218</v>
      </c>
      <c r="BO163" t="s">
        <v>218</v>
      </c>
      <c r="BT163" t="s">
        <v>218</v>
      </c>
      <c r="CD163">
        <v>7</v>
      </c>
      <c r="CI163" t="s">
        <v>85</v>
      </c>
      <c r="IR163" t="s">
        <v>218</v>
      </c>
      <c r="IX163" t="s">
        <v>222</v>
      </c>
      <c r="JE163" t="s">
        <v>232</v>
      </c>
      <c r="JJ163" t="s">
        <v>232</v>
      </c>
      <c r="JO163">
        <v>5</v>
      </c>
      <c r="JV163" t="s">
        <v>192</v>
      </c>
      <c r="KB163">
        <v>6</v>
      </c>
    </row>
    <row r="164" spans="2:293" x14ac:dyDescent="0.25">
      <c r="B164">
        <v>99396267</v>
      </c>
      <c r="C164" s="1">
        <v>43656.41170138889</v>
      </c>
      <c r="D164" s="1">
        <v>43656.413877314815</v>
      </c>
      <c r="J164" t="s">
        <v>226</v>
      </c>
      <c r="K164" t="s">
        <v>31</v>
      </c>
      <c r="M164" t="s">
        <v>480</v>
      </c>
      <c r="N164">
        <f t="shared" si="2"/>
        <v>196</v>
      </c>
      <c r="O164" t="s">
        <v>33</v>
      </c>
      <c r="Z164" t="s">
        <v>218</v>
      </c>
      <c r="AE164" t="s">
        <v>218</v>
      </c>
      <c r="AJ164" t="s">
        <v>218</v>
      </c>
      <c r="BF164">
        <v>8</v>
      </c>
      <c r="BJ164" t="s">
        <v>218</v>
      </c>
      <c r="BO164" t="s">
        <v>218</v>
      </c>
      <c r="BT164" t="s">
        <v>218</v>
      </c>
      <c r="CE164">
        <v>8</v>
      </c>
      <c r="CH164" t="s">
        <v>84</v>
      </c>
      <c r="CK164" t="s">
        <v>87</v>
      </c>
      <c r="DI164" t="s">
        <v>111</v>
      </c>
      <c r="DT164" t="s">
        <v>217</v>
      </c>
      <c r="DY164" t="s">
        <v>217</v>
      </c>
      <c r="ED164" t="s">
        <v>217</v>
      </c>
      <c r="EI164" t="s">
        <v>217</v>
      </c>
      <c r="EN164" t="s">
        <v>217</v>
      </c>
      <c r="ES164" t="s">
        <v>217</v>
      </c>
      <c r="FG164">
        <v>10</v>
      </c>
      <c r="FH164" t="s">
        <v>217</v>
      </c>
      <c r="FM164" t="s">
        <v>217</v>
      </c>
      <c r="FR164" t="s">
        <v>217</v>
      </c>
      <c r="FW164" t="s">
        <v>217</v>
      </c>
      <c r="GB164" t="s">
        <v>217</v>
      </c>
      <c r="GL164" t="s">
        <v>217</v>
      </c>
      <c r="GQ164" t="s">
        <v>217</v>
      </c>
      <c r="GW164" t="s">
        <v>218</v>
      </c>
      <c r="HJ164">
        <v>10</v>
      </c>
      <c r="HK164" t="s">
        <v>191</v>
      </c>
      <c r="KE164">
        <v>9</v>
      </c>
    </row>
    <row r="165" spans="2:293" x14ac:dyDescent="0.25">
      <c r="B165">
        <v>99396267</v>
      </c>
      <c r="C165" s="1">
        <v>43656.37159722222</v>
      </c>
      <c r="D165" s="1">
        <v>43656.374201388891</v>
      </c>
      <c r="J165" t="s">
        <v>346</v>
      </c>
      <c r="K165" t="s">
        <v>31</v>
      </c>
      <c r="M165" t="s">
        <v>381</v>
      </c>
      <c r="N165">
        <f t="shared" si="2"/>
        <v>87</v>
      </c>
      <c r="O165" t="s">
        <v>33</v>
      </c>
      <c r="Y165" t="s">
        <v>217</v>
      </c>
      <c r="AD165" t="s">
        <v>217</v>
      </c>
      <c r="AI165" t="s">
        <v>217</v>
      </c>
      <c r="BG165">
        <v>9</v>
      </c>
      <c r="BJ165" t="s">
        <v>218</v>
      </c>
      <c r="BO165" t="s">
        <v>218</v>
      </c>
      <c r="BT165" t="s">
        <v>218</v>
      </c>
      <c r="CD165">
        <v>7</v>
      </c>
      <c r="CH165" t="s">
        <v>84</v>
      </c>
      <c r="CK165" t="s">
        <v>87</v>
      </c>
      <c r="DG165" t="s">
        <v>109</v>
      </c>
      <c r="DT165" t="s">
        <v>217</v>
      </c>
      <c r="DY165" t="s">
        <v>217</v>
      </c>
      <c r="ED165" t="s">
        <v>217</v>
      </c>
      <c r="EI165" t="s">
        <v>217</v>
      </c>
      <c r="EN165" t="s">
        <v>217</v>
      </c>
      <c r="ES165" t="s">
        <v>217</v>
      </c>
      <c r="FG165">
        <v>10</v>
      </c>
      <c r="FH165" t="s">
        <v>217</v>
      </c>
      <c r="FM165" t="s">
        <v>217</v>
      </c>
      <c r="FR165" t="s">
        <v>217</v>
      </c>
      <c r="FW165" t="s">
        <v>217</v>
      </c>
      <c r="GB165" t="s">
        <v>217</v>
      </c>
      <c r="GL165" t="s">
        <v>217</v>
      </c>
      <c r="GQ165" t="s">
        <v>217</v>
      </c>
      <c r="GZ165" t="s">
        <v>232</v>
      </c>
      <c r="HI165">
        <v>9</v>
      </c>
      <c r="HK165" t="s">
        <v>191</v>
      </c>
      <c r="KD165">
        <v>8</v>
      </c>
    </row>
    <row r="166" spans="2:293" x14ac:dyDescent="0.25">
      <c r="B166">
        <v>99396392</v>
      </c>
      <c r="C166" s="1">
        <v>43656.344027777777</v>
      </c>
      <c r="D166" s="1">
        <v>43656.346909722219</v>
      </c>
      <c r="J166" t="s">
        <v>462</v>
      </c>
      <c r="K166" t="s">
        <v>31</v>
      </c>
      <c r="M166" t="s">
        <v>270</v>
      </c>
      <c r="N166">
        <f t="shared" si="2"/>
        <v>121</v>
      </c>
      <c r="O166" t="s">
        <v>33</v>
      </c>
      <c r="Z166" t="s">
        <v>218</v>
      </c>
      <c r="AE166" t="s">
        <v>218</v>
      </c>
      <c r="AJ166" t="s">
        <v>218</v>
      </c>
      <c r="BD166">
        <v>6</v>
      </c>
      <c r="BM166" t="s">
        <v>291</v>
      </c>
      <c r="BR166" t="s">
        <v>291</v>
      </c>
      <c r="BW166" t="s">
        <v>291</v>
      </c>
      <c r="CC166">
        <v>6</v>
      </c>
      <c r="CH166" t="s">
        <v>84</v>
      </c>
      <c r="CK166" t="s">
        <v>87</v>
      </c>
      <c r="DG166" t="s">
        <v>109</v>
      </c>
      <c r="DT166" t="s">
        <v>217</v>
      </c>
      <c r="DY166" t="s">
        <v>217</v>
      </c>
      <c r="ED166" t="s">
        <v>217</v>
      </c>
      <c r="EI166" t="s">
        <v>217</v>
      </c>
      <c r="EN166" t="s">
        <v>217</v>
      </c>
      <c r="ES166" t="s">
        <v>217</v>
      </c>
      <c r="FE166">
        <v>8</v>
      </c>
    </row>
    <row r="167" spans="2:293" x14ac:dyDescent="0.25">
      <c r="B167">
        <v>99396267</v>
      </c>
      <c r="C167" s="1">
        <v>43656.249537037038</v>
      </c>
      <c r="D167" s="1">
        <v>43656.252210648148</v>
      </c>
      <c r="J167" t="s">
        <v>450</v>
      </c>
      <c r="K167" t="s">
        <v>31</v>
      </c>
      <c r="M167" t="s">
        <v>455</v>
      </c>
      <c r="N167">
        <f t="shared" si="2"/>
        <v>191</v>
      </c>
      <c r="O167" t="s">
        <v>33</v>
      </c>
      <c r="Z167" t="s">
        <v>218</v>
      </c>
      <c r="AE167" t="s">
        <v>218</v>
      </c>
      <c r="AJ167" t="s">
        <v>218</v>
      </c>
      <c r="BF167">
        <v>8</v>
      </c>
      <c r="BJ167" t="s">
        <v>218</v>
      </c>
      <c r="BO167" t="s">
        <v>218</v>
      </c>
      <c r="BT167" t="s">
        <v>218</v>
      </c>
      <c r="CF167">
        <v>9</v>
      </c>
      <c r="CI167" t="s">
        <v>85</v>
      </c>
      <c r="IR167" t="s">
        <v>218</v>
      </c>
      <c r="IW167" t="s">
        <v>218</v>
      </c>
      <c r="JB167" t="s">
        <v>218</v>
      </c>
      <c r="JH167" t="s">
        <v>222</v>
      </c>
      <c r="JQ167">
        <v>7</v>
      </c>
      <c r="JU167" t="s">
        <v>191</v>
      </c>
      <c r="KD167">
        <v>8</v>
      </c>
      <c r="KG167" t="s">
        <v>481</v>
      </c>
    </row>
    <row r="168" spans="2:293" x14ac:dyDescent="0.25">
      <c r="B168">
        <v>99396392</v>
      </c>
      <c r="C168" s="1">
        <v>43655.865740740737</v>
      </c>
      <c r="D168" s="1">
        <v>43655.870775462965</v>
      </c>
      <c r="J168" t="s">
        <v>482</v>
      </c>
      <c r="K168" t="s">
        <v>31</v>
      </c>
      <c r="M168" t="s">
        <v>483</v>
      </c>
      <c r="N168">
        <f t="shared" si="2"/>
        <v>322</v>
      </c>
      <c r="O168" t="s">
        <v>33</v>
      </c>
      <c r="Y168" t="s">
        <v>217</v>
      </c>
      <c r="AE168" t="s">
        <v>218</v>
      </c>
      <c r="AJ168" t="s">
        <v>218</v>
      </c>
      <c r="BF168">
        <v>8</v>
      </c>
      <c r="BJ168" t="s">
        <v>218</v>
      </c>
      <c r="BO168" t="s">
        <v>218</v>
      </c>
      <c r="BS168" t="s">
        <v>243</v>
      </c>
      <c r="CE168">
        <v>8</v>
      </c>
      <c r="CH168" t="s">
        <v>84</v>
      </c>
      <c r="CK168" t="s">
        <v>87</v>
      </c>
      <c r="CY168" t="s">
        <v>101</v>
      </c>
      <c r="DT168" t="s">
        <v>217</v>
      </c>
      <c r="DY168" t="s">
        <v>217</v>
      </c>
      <c r="ED168" t="s">
        <v>217</v>
      </c>
      <c r="EI168" t="s">
        <v>217</v>
      </c>
      <c r="EN168" t="s">
        <v>217</v>
      </c>
      <c r="ES168" t="s">
        <v>217</v>
      </c>
      <c r="FG168">
        <v>10</v>
      </c>
      <c r="FH168" t="s">
        <v>217</v>
      </c>
      <c r="FQ168" t="s">
        <v>232</v>
      </c>
      <c r="FR168" t="s">
        <v>217</v>
      </c>
      <c r="FW168" t="s">
        <v>217</v>
      </c>
      <c r="GB168" t="s">
        <v>217</v>
      </c>
      <c r="GL168" t="s">
        <v>217</v>
      </c>
      <c r="GQ168" t="s">
        <v>217</v>
      </c>
      <c r="GV168" t="s">
        <v>217</v>
      </c>
      <c r="HJ168">
        <v>10</v>
      </c>
      <c r="HK168" t="s">
        <v>191</v>
      </c>
      <c r="KE168">
        <v>9</v>
      </c>
      <c r="KG168" t="s">
        <v>484</v>
      </c>
    </row>
    <row r="169" spans="2:293" x14ac:dyDescent="0.25">
      <c r="B169">
        <v>99396392</v>
      </c>
      <c r="C169" s="1">
        <v>43655.85328703704</v>
      </c>
      <c r="D169" s="1">
        <v>43655.854618055557</v>
      </c>
      <c r="J169" t="s">
        <v>426</v>
      </c>
      <c r="K169" t="s">
        <v>31</v>
      </c>
      <c r="M169" t="s">
        <v>309</v>
      </c>
      <c r="N169">
        <f t="shared" si="2"/>
        <v>78</v>
      </c>
      <c r="O169" t="s">
        <v>33</v>
      </c>
      <c r="Y169" t="s">
        <v>217</v>
      </c>
      <c r="AD169" t="s">
        <v>217</v>
      </c>
      <c r="AI169" t="s">
        <v>217</v>
      </c>
      <c r="BG169">
        <v>9</v>
      </c>
      <c r="BJ169" t="s">
        <v>218</v>
      </c>
      <c r="BO169" t="s">
        <v>218</v>
      </c>
      <c r="BT169" t="s">
        <v>218</v>
      </c>
      <c r="CD169">
        <v>7</v>
      </c>
      <c r="CI169" t="s">
        <v>85</v>
      </c>
      <c r="IQ169" t="s">
        <v>217</v>
      </c>
      <c r="IV169" t="s">
        <v>217</v>
      </c>
      <c r="JA169" t="s">
        <v>217</v>
      </c>
      <c r="JG169" t="s">
        <v>218</v>
      </c>
      <c r="JS169">
        <v>9</v>
      </c>
      <c r="JU169" t="s">
        <v>191</v>
      </c>
      <c r="KD169">
        <v>8</v>
      </c>
    </row>
    <row r="170" spans="2:293" x14ac:dyDescent="0.25">
      <c r="B170">
        <v>99396267</v>
      </c>
      <c r="C170" s="1">
        <v>43655.842083333337</v>
      </c>
      <c r="D170" s="1">
        <v>43655.847002314818</v>
      </c>
      <c r="J170" t="s">
        <v>472</v>
      </c>
      <c r="K170" t="s">
        <v>31</v>
      </c>
      <c r="M170" t="s">
        <v>395</v>
      </c>
      <c r="N170">
        <f t="shared" si="2"/>
        <v>273</v>
      </c>
      <c r="U170" t="s">
        <v>39</v>
      </c>
      <c r="Z170" t="s">
        <v>218</v>
      </c>
      <c r="AE170" t="s">
        <v>218</v>
      </c>
      <c r="AJ170" t="s">
        <v>218</v>
      </c>
      <c r="BE170">
        <v>7</v>
      </c>
      <c r="BJ170" t="s">
        <v>218</v>
      </c>
      <c r="BO170" t="s">
        <v>218</v>
      </c>
      <c r="BT170" t="s">
        <v>218</v>
      </c>
      <c r="CD170">
        <v>7</v>
      </c>
      <c r="CH170" t="s">
        <v>84</v>
      </c>
      <c r="CK170" t="s">
        <v>87</v>
      </c>
      <c r="DK170" t="s">
        <v>113</v>
      </c>
      <c r="DT170" t="s">
        <v>217</v>
      </c>
      <c r="DY170" t="s">
        <v>217</v>
      </c>
      <c r="ED170" t="s">
        <v>217</v>
      </c>
      <c r="EI170" t="s">
        <v>217</v>
      </c>
      <c r="EN170" t="s">
        <v>217</v>
      </c>
      <c r="ES170" t="s">
        <v>217</v>
      </c>
      <c r="FF170">
        <v>9</v>
      </c>
      <c r="FH170" t="s">
        <v>217</v>
      </c>
      <c r="FN170" t="s">
        <v>218</v>
      </c>
      <c r="FS170" t="s">
        <v>218</v>
      </c>
      <c r="FW170" t="s">
        <v>217</v>
      </c>
      <c r="GB170" t="s">
        <v>217</v>
      </c>
      <c r="GL170" t="s">
        <v>217</v>
      </c>
      <c r="GQ170" t="s">
        <v>217</v>
      </c>
      <c r="GX170" t="s">
        <v>222</v>
      </c>
      <c r="HH170">
        <v>8</v>
      </c>
      <c r="HK170" t="s">
        <v>191</v>
      </c>
      <c r="KD170">
        <v>8</v>
      </c>
    </row>
    <row r="171" spans="2:293" x14ac:dyDescent="0.25">
      <c r="B171">
        <v>99396392</v>
      </c>
      <c r="C171" s="1">
        <v>43655.83630787037</v>
      </c>
      <c r="D171" s="1">
        <v>43655.841273148151</v>
      </c>
      <c r="J171" t="s">
        <v>257</v>
      </c>
      <c r="K171" t="s">
        <v>31</v>
      </c>
      <c r="M171" t="s">
        <v>378</v>
      </c>
      <c r="N171">
        <f t="shared" si="2"/>
        <v>79</v>
      </c>
      <c r="U171" t="s">
        <v>39</v>
      </c>
      <c r="Z171" t="s">
        <v>218</v>
      </c>
      <c r="AE171" t="s">
        <v>218</v>
      </c>
      <c r="AJ171" t="s">
        <v>218</v>
      </c>
      <c r="BE171">
        <v>7</v>
      </c>
      <c r="BM171" t="s">
        <v>291</v>
      </c>
      <c r="BO171" t="s">
        <v>218</v>
      </c>
      <c r="BW171" t="s">
        <v>291</v>
      </c>
      <c r="CD171">
        <v>7</v>
      </c>
      <c r="CH171" t="s">
        <v>84</v>
      </c>
      <c r="CK171" t="s">
        <v>87</v>
      </c>
      <c r="DG171" t="s">
        <v>109</v>
      </c>
      <c r="DT171" t="s">
        <v>217</v>
      </c>
      <c r="DY171" t="s">
        <v>217</v>
      </c>
      <c r="ED171" t="s">
        <v>217</v>
      </c>
      <c r="EI171" t="s">
        <v>217</v>
      </c>
      <c r="EO171" t="s">
        <v>218</v>
      </c>
      <c r="ES171" t="s">
        <v>217</v>
      </c>
      <c r="FE171">
        <v>8</v>
      </c>
      <c r="FH171" t="s">
        <v>217</v>
      </c>
      <c r="FM171" t="s">
        <v>217</v>
      </c>
      <c r="FR171" t="s">
        <v>217</v>
      </c>
      <c r="FW171" t="s">
        <v>217</v>
      </c>
      <c r="GB171" t="s">
        <v>217</v>
      </c>
      <c r="GM171" t="s">
        <v>218</v>
      </c>
      <c r="GR171" t="s">
        <v>218</v>
      </c>
      <c r="GW171" t="s">
        <v>218</v>
      </c>
      <c r="HH171">
        <v>8</v>
      </c>
      <c r="HK171" t="s">
        <v>191</v>
      </c>
      <c r="KD171">
        <v>8</v>
      </c>
    </row>
    <row r="172" spans="2:293" x14ac:dyDescent="0.25">
      <c r="B172">
        <v>99396267</v>
      </c>
      <c r="C172" s="1">
        <v>43655.806585648148</v>
      </c>
      <c r="D172" s="1">
        <v>43655.808368055557</v>
      </c>
      <c r="J172" t="s">
        <v>485</v>
      </c>
      <c r="K172" t="s">
        <v>31</v>
      </c>
      <c r="M172" t="s">
        <v>381</v>
      </c>
      <c r="N172">
        <f t="shared" si="2"/>
        <v>354</v>
      </c>
      <c r="O172" t="s">
        <v>33</v>
      </c>
      <c r="Z172" t="s">
        <v>218</v>
      </c>
      <c r="AE172" t="s">
        <v>218</v>
      </c>
      <c r="AJ172" t="s">
        <v>218</v>
      </c>
      <c r="BF172">
        <v>8</v>
      </c>
      <c r="BJ172" t="s">
        <v>218</v>
      </c>
      <c r="BO172" t="s">
        <v>218</v>
      </c>
      <c r="BT172" t="s">
        <v>218</v>
      </c>
      <c r="CE172">
        <v>8</v>
      </c>
      <c r="CH172" t="s">
        <v>84</v>
      </c>
      <c r="CM172" t="s">
        <v>89</v>
      </c>
      <c r="HN172" t="s">
        <v>218</v>
      </c>
      <c r="HZ172">
        <v>9</v>
      </c>
      <c r="KD172">
        <v>8</v>
      </c>
      <c r="KG172" t="s">
        <v>486</v>
      </c>
    </row>
    <row r="173" spans="2:293" x14ac:dyDescent="0.25">
      <c r="B173">
        <v>99396392</v>
      </c>
      <c r="C173" s="1">
        <v>43655.804328703707</v>
      </c>
      <c r="D173" s="1">
        <v>43655.812037037038</v>
      </c>
      <c r="J173" t="s">
        <v>487</v>
      </c>
      <c r="K173" t="s">
        <v>31</v>
      </c>
      <c r="M173" t="s">
        <v>330</v>
      </c>
      <c r="N173">
        <f t="shared" si="2"/>
        <v>-164</v>
      </c>
      <c r="O173" t="s">
        <v>33</v>
      </c>
      <c r="Z173" t="s">
        <v>218</v>
      </c>
      <c r="AE173" t="s">
        <v>218</v>
      </c>
      <c r="AJ173" t="s">
        <v>218</v>
      </c>
      <c r="BF173">
        <v>8</v>
      </c>
      <c r="BJ173" t="s">
        <v>218</v>
      </c>
      <c r="BO173" t="s">
        <v>218</v>
      </c>
      <c r="BT173" t="s">
        <v>218</v>
      </c>
      <c r="CE173">
        <v>8</v>
      </c>
      <c r="CI173" t="s">
        <v>85</v>
      </c>
      <c r="IQ173" t="s">
        <v>217</v>
      </c>
      <c r="IV173" t="s">
        <v>217</v>
      </c>
      <c r="JA173" t="s">
        <v>217</v>
      </c>
      <c r="JF173" t="s">
        <v>217</v>
      </c>
      <c r="JT173">
        <v>10</v>
      </c>
      <c r="JU173" t="s">
        <v>191</v>
      </c>
      <c r="KE173">
        <v>9</v>
      </c>
      <c r="KG173" t="s">
        <v>488</v>
      </c>
    </row>
    <row r="174" spans="2:293" x14ac:dyDescent="0.25">
      <c r="B174">
        <v>99396392</v>
      </c>
      <c r="C174" s="1">
        <v>43655.804131944446</v>
      </c>
      <c r="D174" s="1">
        <v>43655.807384259257</v>
      </c>
      <c r="J174" t="s">
        <v>489</v>
      </c>
      <c r="K174" t="s">
        <v>31</v>
      </c>
      <c r="M174" t="s">
        <v>288</v>
      </c>
      <c r="N174">
        <f t="shared" si="2"/>
        <v>364</v>
      </c>
      <c r="O174" t="s">
        <v>33</v>
      </c>
      <c r="S174" t="s">
        <v>37</v>
      </c>
      <c r="X174" t="s">
        <v>490</v>
      </c>
      <c r="Z174" t="s">
        <v>218</v>
      </c>
      <c r="AE174" t="s">
        <v>218</v>
      </c>
      <c r="AJ174" t="s">
        <v>218</v>
      </c>
      <c r="BE174">
        <v>7</v>
      </c>
      <c r="BJ174" t="s">
        <v>218</v>
      </c>
      <c r="BO174" t="s">
        <v>218</v>
      </c>
      <c r="BU174" t="s">
        <v>222</v>
      </c>
      <c r="CD174">
        <v>7</v>
      </c>
      <c r="CI174" t="s">
        <v>85</v>
      </c>
      <c r="IR174" t="s">
        <v>218</v>
      </c>
      <c r="IX174" t="s">
        <v>222</v>
      </c>
      <c r="JC174" t="s">
        <v>222</v>
      </c>
      <c r="JH174" t="s">
        <v>222</v>
      </c>
      <c r="JP174">
        <v>6</v>
      </c>
      <c r="JV174" t="s">
        <v>192</v>
      </c>
      <c r="KC174">
        <v>7</v>
      </c>
      <c r="KG174" t="s">
        <v>491</v>
      </c>
    </row>
    <row r="175" spans="2:293" x14ac:dyDescent="0.25">
      <c r="B175">
        <v>99396267</v>
      </c>
      <c r="C175" s="1">
        <v>43655.80028935185</v>
      </c>
      <c r="D175" s="1">
        <v>43655.804189814815</v>
      </c>
      <c r="J175" t="s">
        <v>369</v>
      </c>
      <c r="K175" t="s">
        <v>31</v>
      </c>
      <c r="M175" t="s">
        <v>465</v>
      </c>
      <c r="N175">
        <f t="shared" si="2"/>
        <v>111</v>
      </c>
      <c r="O175" t="s">
        <v>33</v>
      </c>
      <c r="Z175" t="s">
        <v>218</v>
      </c>
      <c r="AE175" t="s">
        <v>218</v>
      </c>
      <c r="AJ175" t="s">
        <v>218</v>
      </c>
      <c r="BF175">
        <v>8</v>
      </c>
      <c r="BJ175" t="s">
        <v>218</v>
      </c>
      <c r="BN175" t="s">
        <v>243</v>
      </c>
      <c r="BT175" t="s">
        <v>218</v>
      </c>
      <c r="CF175">
        <v>9</v>
      </c>
      <c r="CI175" t="s">
        <v>85</v>
      </c>
      <c r="IQ175" t="s">
        <v>217</v>
      </c>
      <c r="IV175" t="s">
        <v>217</v>
      </c>
      <c r="JA175" t="s">
        <v>217</v>
      </c>
      <c r="JF175" t="s">
        <v>217</v>
      </c>
      <c r="JT175">
        <v>10</v>
      </c>
      <c r="JU175" t="s">
        <v>191</v>
      </c>
      <c r="KE175">
        <v>9</v>
      </c>
      <c r="KG175" t="s">
        <v>492</v>
      </c>
    </row>
    <row r="176" spans="2:293" x14ac:dyDescent="0.25">
      <c r="B176">
        <v>99396392</v>
      </c>
      <c r="C176" s="1">
        <v>43655.799953703703</v>
      </c>
      <c r="D176" s="1">
        <v>43655.801932870374</v>
      </c>
      <c r="J176" t="s">
        <v>423</v>
      </c>
      <c r="K176" t="s">
        <v>31</v>
      </c>
      <c r="M176" t="s">
        <v>361</v>
      </c>
      <c r="N176">
        <f t="shared" si="2"/>
        <v>105</v>
      </c>
      <c r="O176" t="s">
        <v>33</v>
      </c>
      <c r="Y176" t="s">
        <v>217</v>
      </c>
      <c r="AD176" t="s">
        <v>217</v>
      </c>
      <c r="AI176" t="s">
        <v>217</v>
      </c>
      <c r="BH176">
        <v>10</v>
      </c>
      <c r="BI176" t="s">
        <v>243</v>
      </c>
      <c r="BN176" t="s">
        <v>243</v>
      </c>
      <c r="BS176" t="s">
        <v>243</v>
      </c>
      <c r="CG176">
        <v>10</v>
      </c>
      <c r="CI176" t="s">
        <v>85</v>
      </c>
      <c r="IQ176" t="s">
        <v>217</v>
      </c>
      <c r="IV176" t="s">
        <v>217</v>
      </c>
      <c r="JA176" t="s">
        <v>217</v>
      </c>
      <c r="JF176" t="s">
        <v>217</v>
      </c>
      <c r="JT176">
        <v>10</v>
      </c>
      <c r="JU176" t="s">
        <v>191</v>
      </c>
      <c r="KF176">
        <v>10</v>
      </c>
    </row>
    <row r="177" spans="2:293" x14ac:dyDescent="0.25">
      <c r="B177">
        <v>99396392</v>
      </c>
      <c r="C177" s="1">
        <v>43655.778634259259</v>
      </c>
      <c r="D177" s="1">
        <v>43655.782071759262</v>
      </c>
      <c r="J177" t="s">
        <v>247</v>
      </c>
      <c r="K177" t="s">
        <v>31</v>
      </c>
      <c r="M177" t="s">
        <v>307</v>
      </c>
      <c r="N177">
        <f t="shared" si="2"/>
        <v>108</v>
      </c>
      <c r="O177" t="s">
        <v>33</v>
      </c>
      <c r="Z177" t="s">
        <v>218</v>
      </c>
      <c r="AE177" t="s">
        <v>218</v>
      </c>
      <c r="AJ177" t="s">
        <v>218</v>
      </c>
      <c r="BE177">
        <v>7</v>
      </c>
      <c r="BJ177" t="s">
        <v>218</v>
      </c>
      <c r="BO177" t="s">
        <v>218</v>
      </c>
      <c r="BT177" t="s">
        <v>218</v>
      </c>
      <c r="CD177">
        <v>7</v>
      </c>
      <c r="CI177" t="s">
        <v>85</v>
      </c>
      <c r="IR177" t="s">
        <v>218</v>
      </c>
      <c r="IW177" t="s">
        <v>218</v>
      </c>
      <c r="JB177" t="s">
        <v>218</v>
      </c>
      <c r="JG177" t="s">
        <v>218</v>
      </c>
      <c r="JQ177">
        <v>7</v>
      </c>
      <c r="JV177" t="s">
        <v>192</v>
      </c>
      <c r="KC177">
        <v>7</v>
      </c>
      <c r="KG177" t="s">
        <v>493</v>
      </c>
    </row>
    <row r="178" spans="2:293" x14ac:dyDescent="0.25">
      <c r="B178">
        <v>99396267</v>
      </c>
      <c r="C178" s="1">
        <v>43655.767893518518</v>
      </c>
      <c r="D178" s="1">
        <v>43655.770810185182</v>
      </c>
      <c r="J178" t="s">
        <v>381</v>
      </c>
      <c r="K178" t="s">
        <v>31</v>
      </c>
      <c r="M178" t="s">
        <v>381</v>
      </c>
      <c r="N178">
        <f t="shared" si="2"/>
        <v>0</v>
      </c>
      <c r="O178" t="s">
        <v>33</v>
      </c>
      <c r="Y178" t="s">
        <v>217</v>
      </c>
      <c r="AD178" t="s">
        <v>217</v>
      </c>
      <c r="AI178" t="s">
        <v>217</v>
      </c>
      <c r="BG178">
        <v>9</v>
      </c>
      <c r="BJ178" t="s">
        <v>218</v>
      </c>
      <c r="BO178" t="s">
        <v>218</v>
      </c>
      <c r="BT178" t="s">
        <v>218</v>
      </c>
      <c r="CD178">
        <v>7</v>
      </c>
      <c r="CI178" t="s">
        <v>85</v>
      </c>
      <c r="IR178" t="s">
        <v>218</v>
      </c>
      <c r="IV178" t="s">
        <v>217</v>
      </c>
      <c r="JB178" t="s">
        <v>218</v>
      </c>
      <c r="JF178" t="s">
        <v>217</v>
      </c>
      <c r="JS178">
        <v>9</v>
      </c>
      <c r="JU178" t="s">
        <v>191</v>
      </c>
      <c r="KE178">
        <v>9</v>
      </c>
    </row>
    <row r="179" spans="2:293" x14ac:dyDescent="0.25">
      <c r="B179">
        <v>99396392</v>
      </c>
      <c r="C179" s="1">
        <v>43655.754571759258</v>
      </c>
      <c r="D179" s="1">
        <v>43655.760034722225</v>
      </c>
      <c r="J179" t="s">
        <v>494</v>
      </c>
      <c r="K179" t="s">
        <v>31</v>
      </c>
      <c r="M179" t="s">
        <v>495</v>
      </c>
      <c r="N179">
        <f t="shared" si="2"/>
        <v>206</v>
      </c>
      <c r="S179" t="s">
        <v>37</v>
      </c>
      <c r="Z179" t="s">
        <v>218</v>
      </c>
      <c r="AE179" t="s">
        <v>218</v>
      </c>
      <c r="AJ179" t="s">
        <v>218</v>
      </c>
      <c r="BE179">
        <v>7</v>
      </c>
      <c r="BK179" t="s">
        <v>222</v>
      </c>
      <c r="BQ179" t="s">
        <v>281</v>
      </c>
      <c r="BV179" t="s">
        <v>281</v>
      </c>
      <c r="CB179">
        <v>5</v>
      </c>
      <c r="CJ179" t="s">
        <v>86</v>
      </c>
      <c r="IR179" t="s">
        <v>218</v>
      </c>
      <c r="IX179" t="s">
        <v>222</v>
      </c>
      <c r="JB179" t="s">
        <v>218</v>
      </c>
      <c r="JH179" t="s">
        <v>222</v>
      </c>
      <c r="JO179">
        <v>5</v>
      </c>
      <c r="JU179" t="s">
        <v>191</v>
      </c>
      <c r="KB179">
        <v>6</v>
      </c>
      <c r="KG179" t="s">
        <v>496</v>
      </c>
    </row>
    <row r="180" spans="2:293" x14ac:dyDescent="0.25">
      <c r="B180">
        <v>99396267</v>
      </c>
      <c r="C180" s="1">
        <v>43655.743831018517</v>
      </c>
      <c r="D180" s="1">
        <v>43655.747546296298</v>
      </c>
      <c r="J180" t="s">
        <v>497</v>
      </c>
      <c r="K180" t="s">
        <v>31</v>
      </c>
      <c r="M180" t="s">
        <v>465</v>
      </c>
      <c r="N180">
        <f t="shared" si="2"/>
        <v>212</v>
      </c>
      <c r="O180" t="s">
        <v>33</v>
      </c>
      <c r="Z180" t="s">
        <v>218</v>
      </c>
      <c r="AE180" t="s">
        <v>218</v>
      </c>
      <c r="AJ180" t="s">
        <v>218</v>
      </c>
      <c r="BE180">
        <v>7</v>
      </c>
      <c r="BJ180" t="s">
        <v>218</v>
      </c>
      <c r="BP180" t="s">
        <v>222</v>
      </c>
      <c r="BU180" t="s">
        <v>222</v>
      </c>
      <c r="CB180">
        <v>5</v>
      </c>
      <c r="CI180" t="s">
        <v>85</v>
      </c>
      <c r="IQ180" t="s">
        <v>217</v>
      </c>
      <c r="IV180" t="s">
        <v>217</v>
      </c>
      <c r="JA180" t="s">
        <v>217</v>
      </c>
      <c r="JF180" t="s">
        <v>217</v>
      </c>
      <c r="JS180">
        <v>9</v>
      </c>
      <c r="JU180" t="s">
        <v>191</v>
      </c>
      <c r="KC180">
        <v>7</v>
      </c>
      <c r="KG180" t="s">
        <v>498</v>
      </c>
    </row>
    <row r="181" spans="2:293" x14ac:dyDescent="0.25">
      <c r="B181">
        <v>99396392</v>
      </c>
      <c r="C181" s="1">
        <v>43655.742789351854</v>
      </c>
      <c r="D181" s="1">
        <v>43655.745949074073</v>
      </c>
      <c r="J181" t="s">
        <v>499</v>
      </c>
      <c r="K181" t="s">
        <v>31</v>
      </c>
      <c r="M181" t="s">
        <v>307</v>
      </c>
      <c r="N181">
        <f t="shared" si="2"/>
        <v>135</v>
      </c>
      <c r="O181" t="s">
        <v>33</v>
      </c>
      <c r="Y181" t="s">
        <v>217</v>
      </c>
      <c r="AD181" t="s">
        <v>217</v>
      </c>
      <c r="AI181" t="s">
        <v>217</v>
      </c>
      <c r="BG181">
        <v>9</v>
      </c>
      <c r="BJ181" t="s">
        <v>218</v>
      </c>
      <c r="BO181" t="s">
        <v>218</v>
      </c>
      <c r="BT181" t="s">
        <v>218</v>
      </c>
      <c r="CD181">
        <v>7</v>
      </c>
      <c r="CH181" t="s">
        <v>84</v>
      </c>
      <c r="CK181" t="s">
        <v>87</v>
      </c>
      <c r="CQ181" t="s">
        <v>93</v>
      </c>
      <c r="DU181" t="s">
        <v>218</v>
      </c>
      <c r="DZ181" t="s">
        <v>218</v>
      </c>
      <c r="ED181" t="s">
        <v>217</v>
      </c>
      <c r="EI181" t="s">
        <v>217</v>
      </c>
      <c r="EN181" t="s">
        <v>217</v>
      </c>
      <c r="ES181" t="s">
        <v>217</v>
      </c>
      <c r="FE181">
        <v>8</v>
      </c>
      <c r="FI181" t="s">
        <v>218</v>
      </c>
      <c r="FM181" t="s">
        <v>217</v>
      </c>
      <c r="FR181" t="s">
        <v>217</v>
      </c>
      <c r="FW181" t="s">
        <v>217</v>
      </c>
      <c r="GB181" t="s">
        <v>217</v>
      </c>
      <c r="GL181" t="s">
        <v>217</v>
      </c>
      <c r="GR181" t="s">
        <v>218</v>
      </c>
      <c r="GW181" t="s">
        <v>218</v>
      </c>
      <c r="HI181">
        <v>9</v>
      </c>
      <c r="HK181" t="s">
        <v>191</v>
      </c>
      <c r="KD181">
        <v>8</v>
      </c>
    </row>
    <row r="182" spans="2:293" x14ac:dyDescent="0.25">
      <c r="B182">
        <v>99396392</v>
      </c>
      <c r="C182" s="1">
        <v>43655.741030092591</v>
      </c>
      <c r="D182" s="1">
        <v>43655.746331018519</v>
      </c>
      <c r="J182" t="s">
        <v>450</v>
      </c>
      <c r="K182" t="s">
        <v>31</v>
      </c>
      <c r="M182" t="s">
        <v>500</v>
      </c>
      <c r="N182">
        <f t="shared" si="2"/>
        <v>152</v>
      </c>
      <c r="O182" t="s">
        <v>33</v>
      </c>
      <c r="Y182" t="s">
        <v>217</v>
      </c>
      <c r="AE182" t="s">
        <v>218</v>
      </c>
      <c r="AK182" t="s">
        <v>222</v>
      </c>
      <c r="BE182">
        <v>7</v>
      </c>
      <c r="BJ182" t="s">
        <v>218</v>
      </c>
      <c r="BO182" t="s">
        <v>218</v>
      </c>
      <c r="BU182" t="s">
        <v>222</v>
      </c>
      <c r="CC182">
        <v>6</v>
      </c>
      <c r="CI182" t="s">
        <v>85</v>
      </c>
      <c r="IR182" t="s">
        <v>218</v>
      </c>
      <c r="IW182" t="s">
        <v>218</v>
      </c>
      <c r="JB182" t="s">
        <v>218</v>
      </c>
      <c r="JG182" t="s">
        <v>218</v>
      </c>
      <c r="JQ182">
        <v>7</v>
      </c>
      <c r="JU182" t="s">
        <v>191</v>
      </c>
      <c r="KC182">
        <v>7</v>
      </c>
      <c r="KG182" t="s">
        <v>501</v>
      </c>
    </row>
    <row r="183" spans="2:293" x14ac:dyDescent="0.25">
      <c r="B183">
        <v>99396392</v>
      </c>
      <c r="C183" s="1">
        <v>43655.719756944447</v>
      </c>
      <c r="D183" s="1">
        <v>43655.725081018521</v>
      </c>
      <c r="J183" t="s">
        <v>502</v>
      </c>
      <c r="K183" t="s">
        <v>31</v>
      </c>
      <c r="M183" t="s">
        <v>503</v>
      </c>
      <c r="N183">
        <f t="shared" si="2"/>
        <v>42</v>
      </c>
      <c r="O183" t="s">
        <v>33</v>
      </c>
      <c r="U183" t="s">
        <v>39</v>
      </c>
      <c r="Z183" t="s">
        <v>218</v>
      </c>
      <c r="AE183" t="s">
        <v>218</v>
      </c>
      <c r="AJ183" t="s">
        <v>218</v>
      </c>
      <c r="BG183">
        <v>9</v>
      </c>
      <c r="BK183" t="s">
        <v>222</v>
      </c>
      <c r="BO183" t="s">
        <v>218</v>
      </c>
      <c r="BT183" t="s">
        <v>218</v>
      </c>
      <c r="CD183">
        <v>7</v>
      </c>
      <c r="CH183" t="s">
        <v>84</v>
      </c>
      <c r="CK183" t="s">
        <v>87</v>
      </c>
      <c r="CZ183" t="s">
        <v>102</v>
      </c>
      <c r="DT183" t="s">
        <v>217</v>
      </c>
      <c r="DY183" t="s">
        <v>217</v>
      </c>
      <c r="ED183" t="s">
        <v>217</v>
      </c>
      <c r="EJ183" t="s">
        <v>218</v>
      </c>
      <c r="EO183" t="s">
        <v>218</v>
      </c>
      <c r="ET183" t="s">
        <v>218</v>
      </c>
      <c r="FF183">
        <v>9</v>
      </c>
      <c r="FI183" t="s">
        <v>218</v>
      </c>
      <c r="FN183" t="s">
        <v>218</v>
      </c>
      <c r="FS183" t="s">
        <v>218</v>
      </c>
      <c r="FX183" t="s">
        <v>218</v>
      </c>
      <c r="GB183" t="s">
        <v>217</v>
      </c>
      <c r="GM183" t="s">
        <v>218</v>
      </c>
      <c r="GR183" t="s">
        <v>218</v>
      </c>
      <c r="GV183" t="s">
        <v>217</v>
      </c>
      <c r="HJ183">
        <v>10</v>
      </c>
      <c r="HK183" t="s">
        <v>191</v>
      </c>
      <c r="KE183">
        <v>9</v>
      </c>
      <c r="KG183" t="s">
        <v>504</v>
      </c>
    </row>
    <row r="184" spans="2:293" x14ac:dyDescent="0.25">
      <c r="B184">
        <v>99396392</v>
      </c>
      <c r="C184" s="1">
        <v>43655.707754629628</v>
      </c>
      <c r="D184" s="1">
        <v>43655.717731481483</v>
      </c>
      <c r="J184" t="s">
        <v>505</v>
      </c>
      <c r="K184" t="s">
        <v>31</v>
      </c>
      <c r="M184" t="s">
        <v>361</v>
      </c>
      <c r="N184">
        <f t="shared" si="2"/>
        <v>147</v>
      </c>
      <c r="O184" t="s">
        <v>33</v>
      </c>
      <c r="U184" t="s">
        <v>39</v>
      </c>
      <c r="Y184" t="s">
        <v>217</v>
      </c>
      <c r="AD184" t="s">
        <v>217</v>
      </c>
      <c r="AJ184" t="s">
        <v>218</v>
      </c>
      <c r="BG184">
        <v>9</v>
      </c>
      <c r="BJ184" t="s">
        <v>218</v>
      </c>
      <c r="BO184" t="s">
        <v>218</v>
      </c>
      <c r="BT184" t="s">
        <v>218</v>
      </c>
      <c r="CD184">
        <v>7</v>
      </c>
      <c r="CH184" t="s">
        <v>84</v>
      </c>
      <c r="CK184" t="s">
        <v>87</v>
      </c>
      <c r="DK184" t="s">
        <v>113</v>
      </c>
      <c r="DT184" t="s">
        <v>217</v>
      </c>
      <c r="DY184" t="s">
        <v>217</v>
      </c>
      <c r="ED184" t="s">
        <v>217</v>
      </c>
      <c r="EI184" t="s">
        <v>217</v>
      </c>
      <c r="EN184" t="s">
        <v>217</v>
      </c>
      <c r="ES184" t="s">
        <v>217</v>
      </c>
      <c r="FG184">
        <v>10</v>
      </c>
      <c r="FH184" t="s">
        <v>217</v>
      </c>
      <c r="FN184" t="s">
        <v>218</v>
      </c>
      <c r="FS184" t="s">
        <v>218</v>
      </c>
      <c r="FW184" t="s">
        <v>217</v>
      </c>
      <c r="GB184" t="s">
        <v>217</v>
      </c>
      <c r="GM184" t="s">
        <v>218</v>
      </c>
      <c r="GQ184" t="s">
        <v>217</v>
      </c>
      <c r="GV184" t="s">
        <v>217</v>
      </c>
      <c r="HI184">
        <v>9</v>
      </c>
      <c r="HK184" t="s">
        <v>191</v>
      </c>
      <c r="KD184">
        <v>8</v>
      </c>
      <c r="KG184" t="s">
        <v>506</v>
      </c>
    </row>
    <row r="185" spans="2:293" x14ac:dyDescent="0.25">
      <c r="B185">
        <v>99396267</v>
      </c>
      <c r="C185" s="1">
        <v>43655.702592592592</v>
      </c>
      <c r="D185" s="1">
        <v>43655.706307870372</v>
      </c>
      <c r="J185" t="s">
        <v>323</v>
      </c>
      <c r="K185" t="s">
        <v>31</v>
      </c>
      <c r="M185" t="s">
        <v>395</v>
      </c>
      <c r="N185">
        <f t="shared" si="2"/>
        <v>84</v>
      </c>
      <c r="O185" t="s">
        <v>33</v>
      </c>
      <c r="Y185" t="s">
        <v>217</v>
      </c>
      <c r="AE185" t="s">
        <v>218</v>
      </c>
      <c r="AJ185" t="s">
        <v>218</v>
      </c>
      <c r="BG185">
        <v>9</v>
      </c>
      <c r="BJ185" t="s">
        <v>218</v>
      </c>
      <c r="BO185" t="s">
        <v>218</v>
      </c>
      <c r="BT185" t="s">
        <v>218</v>
      </c>
      <c r="CD185">
        <v>7</v>
      </c>
      <c r="CH185" t="s">
        <v>84</v>
      </c>
      <c r="CK185" t="s">
        <v>87</v>
      </c>
      <c r="DF185" t="s">
        <v>108</v>
      </c>
      <c r="DU185" t="s">
        <v>218</v>
      </c>
      <c r="DZ185" t="s">
        <v>218</v>
      </c>
      <c r="ED185" t="s">
        <v>217</v>
      </c>
      <c r="EI185" t="s">
        <v>217</v>
      </c>
      <c r="EN185" t="s">
        <v>217</v>
      </c>
      <c r="ES185" t="s">
        <v>217</v>
      </c>
      <c r="FF185">
        <v>9</v>
      </c>
      <c r="FH185" t="s">
        <v>217</v>
      </c>
      <c r="FM185" t="s">
        <v>217</v>
      </c>
      <c r="FR185" t="s">
        <v>217</v>
      </c>
      <c r="FW185" t="s">
        <v>217</v>
      </c>
      <c r="GB185" t="s">
        <v>217</v>
      </c>
      <c r="GL185" t="s">
        <v>217</v>
      </c>
      <c r="GQ185" t="s">
        <v>217</v>
      </c>
      <c r="GV185" t="s">
        <v>217</v>
      </c>
      <c r="HJ185">
        <v>10</v>
      </c>
      <c r="HK185" t="s">
        <v>191</v>
      </c>
      <c r="KE185">
        <v>9</v>
      </c>
    </row>
    <row r="186" spans="2:293" x14ac:dyDescent="0.25">
      <c r="B186">
        <v>99396392</v>
      </c>
      <c r="C186" s="1">
        <v>43655.675462962965</v>
      </c>
      <c r="D186" s="1">
        <v>43655.677152777775</v>
      </c>
      <c r="J186" t="s">
        <v>445</v>
      </c>
      <c r="K186" t="s">
        <v>31</v>
      </c>
      <c r="M186" t="s">
        <v>507</v>
      </c>
      <c r="N186">
        <f t="shared" si="2"/>
        <v>304</v>
      </c>
      <c r="O186" t="s">
        <v>33</v>
      </c>
      <c r="Y186" t="s">
        <v>217</v>
      </c>
      <c r="AD186" t="s">
        <v>217</v>
      </c>
      <c r="AI186" t="s">
        <v>217</v>
      </c>
      <c r="BG186">
        <v>9</v>
      </c>
      <c r="BJ186" t="s">
        <v>218</v>
      </c>
      <c r="BO186" t="s">
        <v>218</v>
      </c>
      <c r="BT186" t="s">
        <v>218</v>
      </c>
      <c r="CD186">
        <v>7</v>
      </c>
      <c r="CJ186" t="s">
        <v>86</v>
      </c>
      <c r="IQ186" t="s">
        <v>217</v>
      </c>
      <c r="IV186" t="s">
        <v>217</v>
      </c>
      <c r="JA186" t="s">
        <v>217</v>
      </c>
      <c r="JF186" t="s">
        <v>217</v>
      </c>
      <c r="JT186">
        <v>10</v>
      </c>
      <c r="JU186" t="s">
        <v>191</v>
      </c>
      <c r="KF186">
        <v>10</v>
      </c>
    </row>
    <row r="187" spans="2:293" x14ac:dyDescent="0.25">
      <c r="B187">
        <v>99396392</v>
      </c>
      <c r="C187" s="1">
        <v>43655.67428240741</v>
      </c>
      <c r="D187" s="1">
        <v>43655.678356481483</v>
      </c>
      <c r="J187" t="s">
        <v>423</v>
      </c>
      <c r="K187" t="s">
        <v>31</v>
      </c>
      <c r="M187" t="s">
        <v>507</v>
      </c>
      <c r="N187">
        <f t="shared" si="2"/>
        <v>122</v>
      </c>
      <c r="O187" t="s">
        <v>33</v>
      </c>
      <c r="Z187" t="s">
        <v>218</v>
      </c>
      <c r="AE187" t="s">
        <v>218</v>
      </c>
      <c r="AJ187" t="s">
        <v>218</v>
      </c>
      <c r="BE187">
        <v>7</v>
      </c>
      <c r="BJ187" t="s">
        <v>218</v>
      </c>
      <c r="BO187" t="s">
        <v>218</v>
      </c>
      <c r="BT187" t="s">
        <v>218</v>
      </c>
      <c r="CD187">
        <v>7</v>
      </c>
      <c r="CH187" t="s">
        <v>84</v>
      </c>
      <c r="CK187" t="s">
        <v>87</v>
      </c>
      <c r="CU187" t="s">
        <v>97</v>
      </c>
      <c r="DT187" t="s">
        <v>217</v>
      </c>
      <c r="DY187" t="s">
        <v>217</v>
      </c>
      <c r="ED187" t="s">
        <v>217</v>
      </c>
      <c r="EI187" t="s">
        <v>217</v>
      </c>
      <c r="EN187" t="s">
        <v>217</v>
      </c>
      <c r="ES187" t="s">
        <v>217</v>
      </c>
      <c r="FE187">
        <v>8</v>
      </c>
      <c r="FH187" t="s">
        <v>217</v>
      </c>
      <c r="FM187" t="s">
        <v>217</v>
      </c>
      <c r="FV187" t="s">
        <v>232</v>
      </c>
      <c r="GA187" t="s">
        <v>232</v>
      </c>
      <c r="GC187" t="s">
        <v>218</v>
      </c>
      <c r="GP187" t="s">
        <v>232</v>
      </c>
      <c r="GR187" t="s">
        <v>218</v>
      </c>
      <c r="GZ187" t="s">
        <v>232</v>
      </c>
      <c r="HH187">
        <v>8</v>
      </c>
      <c r="HK187" t="s">
        <v>191</v>
      </c>
      <c r="KC187">
        <v>7</v>
      </c>
    </row>
    <row r="188" spans="2:293" x14ac:dyDescent="0.25">
      <c r="B188">
        <v>99396392</v>
      </c>
      <c r="C188" s="1">
        <v>43655.662199074075</v>
      </c>
      <c r="D188" s="1">
        <v>43655.664699074077</v>
      </c>
      <c r="J188" t="s">
        <v>508</v>
      </c>
      <c r="K188" t="s">
        <v>31</v>
      </c>
      <c r="M188" t="s">
        <v>473</v>
      </c>
      <c r="N188">
        <f t="shared" si="2"/>
        <v>109</v>
      </c>
      <c r="O188" t="s">
        <v>33</v>
      </c>
      <c r="Y188" t="s">
        <v>217</v>
      </c>
      <c r="AD188" t="s">
        <v>217</v>
      </c>
      <c r="AI188" t="s">
        <v>217</v>
      </c>
      <c r="BH188">
        <v>10</v>
      </c>
      <c r="BJ188" t="s">
        <v>218</v>
      </c>
      <c r="BO188" t="s">
        <v>218</v>
      </c>
      <c r="BT188" t="s">
        <v>218</v>
      </c>
      <c r="CE188">
        <v>8</v>
      </c>
      <c r="CH188" t="s">
        <v>84</v>
      </c>
      <c r="CK188" t="s">
        <v>87</v>
      </c>
      <c r="CQ188" t="s">
        <v>93</v>
      </c>
      <c r="DT188" t="s">
        <v>217</v>
      </c>
      <c r="DY188" t="s">
        <v>217</v>
      </c>
      <c r="ED188" t="s">
        <v>217</v>
      </c>
      <c r="EI188" t="s">
        <v>217</v>
      </c>
      <c r="EN188" t="s">
        <v>217</v>
      </c>
      <c r="ES188" t="s">
        <v>217</v>
      </c>
      <c r="FG188">
        <v>10</v>
      </c>
      <c r="FH188" t="s">
        <v>217</v>
      </c>
      <c r="FM188" t="s">
        <v>217</v>
      </c>
      <c r="FR188" t="s">
        <v>217</v>
      </c>
      <c r="FW188" t="s">
        <v>217</v>
      </c>
      <c r="GB188" t="s">
        <v>217</v>
      </c>
      <c r="GL188" t="s">
        <v>217</v>
      </c>
      <c r="GQ188" t="s">
        <v>217</v>
      </c>
      <c r="GV188" t="s">
        <v>217</v>
      </c>
      <c r="HJ188">
        <v>10</v>
      </c>
      <c r="HK188" t="s">
        <v>191</v>
      </c>
      <c r="KE188">
        <v>9</v>
      </c>
    </row>
    <row r="189" spans="2:293" x14ac:dyDescent="0.25">
      <c r="B189">
        <v>99396392</v>
      </c>
      <c r="C189" s="1">
        <v>43655.644571759258</v>
      </c>
      <c r="D189" s="1">
        <v>43655.648159722223</v>
      </c>
      <c r="J189" t="s">
        <v>509</v>
      </c>
      <c r="K189" t="s">
        <v>31</v>
      </c>
      <c r="M189" t="s">
        <v>330</v>
      </c>
      <c r="N189">
        <f t="shared" si="2"/>
        <v>300</v>
      </c>
      <c r="O189" t="s">
        <v>33</v>
      </c>
      <c r="Y189" t="s">
        <v>217</v>
      </c>
      <c r="AD189" t="s">
        <v>217</v>
      </c>
      <c r="AI189" t="s">
        <v>217</v>
      </c>
      <c r="BH189">
        <v>10</v>
      </c>
      <c r="BJ189" t="s">
        <v>218</v>
      </c>
      <c r="BO189" t="s">
        <v>218</v>
      </c>
      <c r="BT189" t="s">
        <v>218</v>
      </c>
      <c r="CE189">
        <v>8</v>
      </c>
      <c r="CH189" t="s">
        <v>84</v>
      </c>
      <c r="CK189" t="s">
        <v>87</v>
      </c>
      <c r="DF189" t="s">
        <v>108</v>
      </c>
      <c r="DT189" t="s">
        <v>217</v>
      </c>
      <c r="DY189" t="s">
        <v>217</v>
      </c>
      <c r="ED189" t="s">
        <v>217</v>
      </c>
      <c r="EI189" t="s">
        <v>217</v>
      </c>
      <c r="EN189" t="s">
        <v>217</v>
      </c>
      <c r="ES189" t="s">
        <v>217</v>
      </c>
      <c r="FG189">
        <v>10</v>
      </c>
      <c r="FH189" t="s">
        <v>217</v>
      </c>
      <c r="FM189" t="s">
        <v>217</v>
      </c>
      <c r="FR189" t="s">
        <v>217</v>
      </c>
      <c r="FW189" t="s">
        <v>217</v>
      </c>
      <c r="GB189" t="s">
        <v>217</v>
      </c>
      <c r="GL189" t="s">
        <v>217</v>
      </c>
      <c r="GQ189" t="s">
        <v>217</v>
      </c>
      <c r="GW189" t="s">
        <v>218</v>
      </c>
      <c r="HJ189">
        <v>10</v>
      </c>
      <c r="HK189" t="s">
        <v>191</v>
      </c>
      <c r="KF189">
        <v>10</v>
      </c>
      <c r="KG189" t="s">
        <v>510</v>
      </c>
    </row>
    <row r="190" spans="2:293" x14ac:dyDescent="0.25">
      <c r="B190">
        <v>99396392</v>
      </c>
      <c r="C190" s="1">
        <v>43655.632997685185</v>
      </c>
      <c r="D190" s="1">
        <v>43655.63857638889</v>
      </c>
      <c r="J190" t="s">
        <v>330</v>
      </c>
      <c r="K190" t="s">
        <v>31</v>
      </c>
      <c r="M190" t="s">
        <v>401</v>
      </c>
      <c r="N190">
        <f t="shared" si="2"/>
        <v>-215</v>
      </c>
      <c r="O190" t="s">
        <v>33</v>
      </c>
      <c r="P190" t="s">
        <v>34</v>
      </c>
      <c r="Z190" t="s">
        <v>218</v>
      </c>
      <c r="AE190" t="s">
        <v>218</v>
      </c>
      <c r="AJ190" t="s">
        <v>218</v>
      </c>
      <c r="BE190">
        <v>7</v>
      </c>
      <c r="BJ190" t="s">
        <v>218</v>
      </c>
      <c r="BO190" t="s">
        <v>218</v>
      </c>
      <c r="BT190" t="s">
        <v>218</v>
      </c>
      <c r="CD190">
        <v>7</v>
      </c>
      <c r="CI190" t="s">
        <v>85</v>
      </c>
      <c r="IQ190" t="s">
        <v>217</v>
      </c>
      <c r="IV190" t="s">
        <v>217</v>
      </c>
      <c r="JA190" t="s">
        <v>217</v>
      </c>
      <c r="JG190" t="s">
        <v>218</v>
      </c>
      <c r="JS190">
        <v>9</v>
      </c>
      <c r="JU190" t="s">
        <v>191</v>
      </c>
      <c r="KC190">
        <v>7</v>
      </c>
      <c r="KG190" t="s">
        <v>511</v>
      </c>
    </row>
    <row r="191" spans="2:293" x14ac:dyDescent="0.25">
      <c r="B191">
        <v>99396392</v>
      </c>
      <c r="C191" s="1">
        <v>43655.628310185188</v>
      </c>
      <c r="D191" s="1">
        <v>43655.631099537037</v>
      </c>
      <c r="J191" t="s">
        <v>464</v>
      </c>
      <c r="K191" t="s">
        <v>31</v>
      </c>
      <c r="M191" t="s">
        <v>512</v>
      </c>
      <c r="N191">
        <f t="shared" si="2"/>
        <v>69</v>
      </c>
      <c r="O191" t="s">
        <v>33</v>
      </c>
      <c r="Y191" t="s">
        <v>217</v>
      </c>
      <c r="AD191" t="s">
        <v>217</v>
      </c>
      <c r="AI191" t="s">
        <v>217</v>
      </c>
      <c r="BG191">
        <v>9</v>
      </c>
      <c r="BJ191" t="s">
        <v>218</v>
      </c>
      <c r="BO191" t="s">
        <v>218</v>
      </c>
      <c r="BT191" t="s">
        <v>218</v>
      </c>
      <c r="CD191">
        <v>7</v>
      </c>
      <c r="CI191" t="s">
        <v>85</v>
      </c>
      <c r="IQ191" t="s">
        <v>217</v>
      </c>
      <c r="IV191" t="s">
        <v>217</v>
      </c>
      <c r="JA191" t="s">
        <v>217</v>
      </c>
      <c r="JF191" t="s">
        <v>217</v>
      </c>
      <c r="JT191">
        <v>10</v>
      </c>
      <c r="JU191" t="s">
        <v>191</v>
      </c>
      <c r="KE191">
        <v>9</v>
      </c>
      <c r="KG191" t="s">
        <v>513</v>
      </c>
    </row>
    <row r="192" spans="2:293" x14ac:dyDescent="0.25">
      <c r="B192">
        <v>99396267</v>
      </c>
      <c r="C192" s="1">
        <v>43655.627534722225</v>
      </c>
      <c r="D192" s="1">
        <v>43655.629756944443</v>
      </c>
      <c r="J192" t="s">
        <v>514</v>
      </c>
      <c r="K192" t="s">
        <v>31</v>
      </c>
      <c r="M192" t="s">
        <v>515</v>
      </c>
      <c r="N192">
        <f t="shared" si="2"/>
        <v>353</v>
      </c>
      <c r="O192" t="s">
        <v>33</v>
      </c>
      <c r="S192" t="s">
        <v>37</v>
      </c>
      <c r="T192" t="s">
        <v>38</v>
      </c>
      <c r="Y192" t="s">
        <v>217</v>
      </c>
      <c r="AD192" t="s">
        <v>217</v>
      </c>
      <c r="AI192" t="s">
        <v>217</v>
      </c>
      <c r="BH192">
        <v>10</v>
      </c>
      <c r="BI192" t="s">
        <v>243</v>
      </c>
      <c r="BN192" t="s">
        <v>243</v>
      </c>
      <c r="BS192" t="s">
        <v>243</v>
      </c>
      <c r="CG192">
        <v>10</v>
      </c>
      <c r="CJ192" t="s">
        <v>86</v>
      </c>
      <c r="IQ192" t="s">
        <v>217</v>
      </c>
      <c r="IV192" t="s">
        <v>217</v>
      </c>
      <c r="JA192" t="s">
        <v>217</v>
      </c>
      <c r="JF192" t="s">
        <v>217</v>
      </c>
      <c r="JT192">
        <v>10</v>
      </c>
      <c r="JU192" t="s">
        <v>191</v>
      </c>
      <c r="KF192">
        <v>10</v>
      </c>
      <c r="KG192" t="s">
        <v>192</v>
      </c>
    </row>
    <row r="193" spans="2:293" x14ac:dyDescent="0.25">
      <c r="B193">
        <v>99396392</v>
      </c>
      <c r="C193" s="1">
        <v>43655.612754629627</v>
      </c>
      <c r="D193" s="1">
        <v>43655.616469907407</v>
      </c>
      <c r="J193" t="s">
        <v>516</v>
      </c>
      <c r="K193" t="s">
        <v>31</v>
      </c>
      <c r="M193" t="s">
        <v>270</v>
      </c>
      <c r="N193">
        <f t="shared" si="2"/>
        <v>291</v>
      </c>
      <c r="O193" t="s">
        <v>33</v>
      </c>
      <c r="Z193" t="s">
        <v>218</v>
      </c>
      <c r="AE193" t="s">
        <v>218</v>
      </c>
      <c r="AJ193" t="s">
        <v>218</v>
      </c>
      <c r="BF193">
        <v>8</v>
      </c>
      <c r="BJ193" t="s">
        <v>218</v>
      </c>
      <c r="BO193" t="s">
        <v>218</v>
      </c>
      <c r="BT193" t="s">
        <v>218</v>
      </c>
      <c r="CD193">
        <v>7</v>
      </c>
      <c r="CH193" t="s">
        <v>84</v>
      </c>
      <c r="CK193" t="s">
        <v>87</v>
      </c>
      <c r="CY193" t="s">
        <v>101</v>
      </c>
      <c r="DU193" t="s">
        <v>218</v>
      </c>
      <c r="DZ193" t="s">
        <v>218</v>
      </c>
      <c r="EE193" t="s">
        <v>218</v>
      </c>
      <c r="EJ193" t="s">
        <v>218</v>
      </c>
      <c r="EO193" t="s">
        <v>218</v>
      </c>
      <c r="ET193" t="s">
        <v>218</v>
      </c>
      <c r="FD193">
        <v>7</v>
      </c>
      <c r="FI193" t="s">
        <v>218</v>
      </c>
      <c r="FN193" t="s">
        <v>218</v>
      </c>
      <c r="FS193" t="s">
        <v>218</v>
      </c>
      <c r="FX193" t="s">
        <v>218</v>
      </c>
      <c r="GC193" t="s">
        <v>218</v>
      </c>
      <c r="GM193" t="s">
        <v>218</v>
      </c>
      <c r="GR193" t="s">
        <v>218</v>
      </c>
      <c r="GV193" t="s">
        <v>217</v>
      </c>
      <c r="HG193">
        <v>7</v>
      </c>
      <c r="HL193" t="s">
        <v>192</v>
      </c>
      <c r="KC193">
        <v>7</v>
      </c>
    </row>
    <row r="194" spans="2:293" x14ac:dyDescent="0.25">
      <c r="B194">
        <v>99396392</v>
      </c>
      <c r="C194" s="1">
        <v>43655.611400462964</v>
      </c>
      <c r="D194" s="1">
        <v>43655.614374999997</v>
      </c>
      <c r="J194" t="s">
        <v>517</v>
      </c>
      <c r="K194" t="s">
        <v>31</v>
      </c>
      <c r="M194" t="s">
        <v>458</v>
      </c>
      <c r="N194">
        <f t="shared" si="2"/>
        <v>115</v>
      </c>
      <c r="O194" t="s">
        <v>33</v>
      </c>
      <c r="U194" t="s">
        <v>39</v>
      </c>
      <c r="Z194" t="s">
        <v>218</v>
      </c>
      <c r="AG194" t="s">
        <v>246</v>
      </c>
      <c r="AK194" t="s">
        <v>222</v>
      </c>
      <c r="BC194">
        <v>5</v>
      </c>
      <c r="BJ194" t="s">
        <v>218</v>
      </c>
      <c r="BO194" t="s">
        <v>218</v>
      </c>
      <c r="BU194" t="s">
        <v>222</v>
      </c>
      <c r="CD194">
        <v>7</v>
      </c>
      <c r="CH194" t="s">
        <v>84</v>
      </c>
      <c r="CM194" t="s">
        <v>89</v>
      </c>
      <c r="HN194" t="s">
        <v>218</v>
      </c>
      <c r="HX194">
        <v>7</v>
      </c>
      <c r="KB194">
        <v>6</v>
      </c>
      <c r="KG194" t="s">
        <v>518</v>
      </c>
    </row>
    <row r="195" spans="2:293" x14ac:dyDescent="0.25">
      <c r="B195">
        <v>99396392</v>
      </c>
      <c r="C195" s="1">
        <v>43655.609120370369</v>
      </c>
      <c r="D195" s="1">
        <v>43655.610451388886</v>
      </c>
      <c r="J195" t="s">
        <v>279</v>
      </c>
      <c r="K195" t="s">
        <v>31</v>
      </c>
      <c r="M195" t="s">
        <v>519</v>
      </c>
      <c r="N195">
        <f t="shared" si="2"/>
        <v>82</v>
      </c>
      <c r="O195" t="s">
        <v>33</v>
      </c>
      <c r="Z195" t="s">
        <v>218</v>
      </c>
      <c r="AD195" t="s">
        <v>217</v>
      </c>
      <c r="AI195" t="s">
        <v>217</v>
      </c>
      <c r="BF195">
        <v>8</v>
      </c>
      <c r="BJ195" t="s">
        <v>218</v>
      </c>
      <c r="BO195" t="s">
        <v>218</v>
      </c>
      <c r="BT195" t="s">
        <v>218</v>
      </c>
      <c r="CD195">
        <v>7</v>
      </c>
      <c r="CI195" t="s">
        <v>85</v>
      </c>
      <c r="IQ195" t="s">
        <v>217</v>
      </c>
      <c r="IV195" t="s">
        <v>217</v>
      </c>
      <c r="JA195" t="s">
        <v>217</v>
      </c>
      <c r="JF195" t="s">
        <v>217</v>
      </c>
      <c r="JT195">
        <v>10</v>
      </c>
      <c r="JU195" t="s">
        <v>191</v>
      </c>
      <c r="KD195">
        <v>8</v>
      </c>
    </row>
    <row r="196" spans="2:293" x14ac:dyDescent="0.25">
      <c r="B196">
        <v>99396392</v>
      </c>
      <c r="C196" s="1">
        <v>43655.591354166667</v>
      </c>
      <c r="D196" s="1">
        <v>43655.598634259259</v>
      </c>
      <c r="J196" t="s">
        <v>423</v>
      </c>
      <c r="K196" t="s">
        <v>31</v>
      </c>
      <c r="M196" t="s">
        <v>512</v>
      </c>
      <c r="N196">
        <f t="shared" ref="N196:N259" si="3">M196-J196</f>
        <v>124</v>
      </c>
      <c r="O196" t="s">
        <v>33</v>
      </c>
      <c r="Y196" t="s">
        <v>217</v>
      </c>
      <c r="AD196" t="s">
        <v>217</v>
      </c>
      <c r="AI196" t="s">
        <v>217</v>
      </c>
      <c r="BH196">
        <v>10</v>
      </c>
      <c r="BJ196" t="s">
        <v>218</v>
      </c>
      <c r="BO196" t="s">
        <v>218</v>
      </c>
      <c r="BT196" t="s">
        <v>218</v>
      </c>
      <c r="CF196">
        <v>9</v>
      </c>
      <c r="CI196" t="s">
        <v>85</v>
      </c>
      <c r="IQ196" t="s">
        <v>217</v>
      </c>
      <c r="IV196" t="s">
        <v>217</v>
      </c>
      <c r="JA196" t="s">
        <v>217</v>
      </c>
      <c r="JG196" t="s">
        <v>218</v>
      </c>
      <c r="JS196">
        <v>9</v>
      </c>
      <c r="JU196" t="s">
        <v>191</v>
      </c>
      <c r="KE196">
        <v>9</v>
      </c>
      <c r="KG196" t="s">
        <v>520</v>
      </c>
    </row>
    <row r="197" spans="2:293" x14ac:dyDescent="0.25">
      <c r="B197">
        <v>99396392</v>
      </c>
      <c r="C197" s="1">
        <v>43655.585115740738</v>
      </c>
      <c r="D197" s="1">
        <v>43655.586851851855</v>
      </c>
      <c r="J197" t="s">
        <v>464</v>
      </c>
      <c r="K197" t="s">
        <v>31</v>
      </c>
      <c r="M197" t="s">
        <v>512</v>
      </c>
      <c r="N197">
        <f t="shared" si="3"/>
        <v>69</v>
      </c>
      <c r="O197" t="s">
        <v>33</v>
      </c>
      <c r="Y197" t="s">
        <v>217</v>
      </c>
      <c r="AD197" t="s">
        <v>217</v>
      </c>
      <c r="AI197" t="s">
        <v>217</v>
      </c>
      <c r="BH197">
        <v>10</v>
      </c>
      <c r="BJ197" t="s">
        <v>218</v>
      </c>
      <c r="BO197" t="s">
        <v>218</v>
      </c>
      <c r="BT197" t="s">
        <v>218</v>
      </c>
      <c r="CE197">
        <v>8</v>
      </c>
      <c r="CI197" t="s">
        <v>85</v>
      </c>
      <c r="IQ197" t="s">
        <v>217</v>
      </c>
      <c r="IV197" t="s">
        <v>217</v>
      </c>
      <c r="JA197" t="s">
        <v>217</v>
      </c>
      <c r="JF197" t="s">
        <v>217</v>
      </c>
      <c r="JT197">
        <v>10</v>
      </c>
      <c r="JU197" t="s">
        <v>191</v>
      </c>
      <c r="KF197">
        <v>10</v>
      </c>
      <c r="KG197" t="s">
        <v>521</v>
      </c>
    </row>
    <row r="198" spans="2:293" x14ac:dyDescent="0.25">
      <c r="B198">
        <v>99396392</v>
      </c>
      <c r="C198" s="1">
        <v>43655.580891203703</v>
      </c>
      <c r="D198" s="1">
        <v>43655.582060185188</v>
      </c>
      <c r="J198" t="s">
        <v>522</v>
      </c>
      <c r="K198" t="s">
        <v>31</v>
      </c>
      <c r="M198" t="s">
        <v>523</v>
      </c>
      <c r="N198">
        <f t="shared" si="3"/>
        <v>365</v>
      </c>
      <c r="O198" t="s">
        <v>33</v>
      </c>
      <c r="Z198" t="s">
        <v>218</v>
      </c>
      <c r="AE198" t="s">
        <v>218</v>
      </c>
      <c r="AJ198" t="s">
        <v>218</v>
      </c>
      <c r="BF198">
        <v>8</v>
      </c>
      <c r="BJ198" t="s">
        <v>218</v>
      </c>
      <c r="BO198" t="s">
        <v>218</v>
      </c>
      <c r="BT198" t="s">
        <v>218</v>
      </c>
      <c r="CE198">
        <v>8</v>
      </c>
      <c r="CJ198" t="s">
        <v>86</v>
      </c>
      <c r="IR198" t="s">
        <v>218</v>
      </c>
      <c r="IW198" t="s">
        <v>218</v>
      </c>
      <c r="JB198" t="s">
        <v>218</v>
      </c>
      <c r="JG198" t="s">
        <v>218</v>
      </c>
      <c r="JR198">
        <v>8</v>
      </c>
      <c r="JU198" t="s">
        <v>191</v>
      </c>
      <c r="KD198">
        <v>8</v>
      </c>
    </row>
    <row r="199" spans="2:293" x14ac:dyDescent="0.25">
      <c r="B199">
        <v>99396392</v>
      </c>
      <c r="C199" s="1">
        <v>43655.57744212963</v>
      </c>
      <c r="D199" s="1">
        <v>43655.596585648149</v>
      </c>
      <c r="J199" t="s">
        <v>417</v>
      </c>
      <c r="K199" t="s">
        <v>31</v>
      </c>
      <c r="M199" t="s">
        <v>307</v>
      </c>
      <c r="N199">
        <f t="shared" si="3"/>
        <v>-64</v>
      </c>
      <c r="O199" t="s">
        <v>33</v>
      </c>
      <c r="Y199" t="s">
        <v>217</v>
      </c>
      <c r="AD199" t="s">
        <v>217</v>
      </c>
      <c r="AI199" t="s">
        <v>217</v>
      </c>
      <c r="BH199">
        <v>10</v>
      </c>
      <c r="BJ199" t="s">
        <v>218</v>
      </c>
      <c r="BO199" t="s">
        <v>218</v>
      </c>
      <c r="BT199" t="s">
        <v>218</v>
      </c>
      <c r="CE199">
        <v>8</v>
      </c>
      <c r="CH199" t="s">
        <v>84</v>
      </c>
      <c r="CK199" t="s">
        <v>87</v>
      </c>
      <c r="CT199" t="s">
        <v>96</v>
      </c>
      <c r="DT199" t="s">
        <v>217</v>
      </c>
      <c r="DY199" t="s">
        <v>217</v>
      </c>
      <c r="ED199" t="s">
        <v>217</v>
      </c>
      <c r="EI199" t="s">
        <v>217</v>
      </c>
      <c r="EN199" t="s">
        <v>217</v>
      </c>
      <c r="ES199" t="s">
        <v>217</v>
      </c>
      <c r="FG199">
        <v>10</v>
      </c>
      <c r="FH199" t="s">
        <v>217</v>
      </c>
      <c r="FM199" t="s">
        <v>217</v>
      </c>
      <c r="FR199" t="s">
        <v>217</v>
      </c>
      <c r="FW199" t="s">
        <v>217</v>
      </c>
      <c r="GB199" t="s">
        <v>217</v>
      </c>
      <c r="GL199" t="s">
        <v>217</v>
      </c>
      <c r="GQ199" t="s">
        <v>217</v>
      </c>
      <c r="GV199" t="s">
        <v>217</v>
      </c>
      <c r="HJ199">
        <v>10</v>
      </c>
      <c r="HK199" t="s">
        <v>191</v>
      </c>
      <c r="KF199">
        <v>10</v>
      </c>
      <c r="KG199" t="s">
        <v>524</v>
      </c>
    </row>
    <row r="200" spans="2:293" x14ac:dyDescent="0.25">
      <c r="B200">
        <v>99396392</v>
      </c>
      <c r="C200" s="1">
        <v>43655.573414351849</v>
      </c>
      <c r="D200" s="1">
        <v>43655.579097222224</v>
      </c>
      <c r="J200" t="s">
        <v>261</v>
      </c>
      <c r="K200" t="s">
        <v>31</v>
      </c>
      <c r="M200" t="s">
        <v>525</v>
      </c>
      <c r="N200">
        <f t="shared" si="3"/>
        <v>92</v>
      </c>
      <c r="O200" t="s">
        <v>33</v>
      </c>
      <c r="Y200" t="s">
        <v>217</v>
      </c>
      <c r="AD200" t="s">
        <v>217</v>
      </c>
      <c r="AJ200" t="s">
        <v>218</v>
      </c>
      <c r="BG200">
        <v>9</v>
      </c>
      <c r="BI200" t="s">
        <v>243</v>
      </c>
      <c r="BN200" t="s">
        <v>243</v>
      </c>
      <c r="BS200" t="s">
        <v>243</v>
      </c>
      <c r="CF200">
        <v>9</v>
      </c>
      <c r="CH200" t="s">
        <v>84</v>
      </c>
      <c r="CK200" t="s">
        <v>87</v>
      </c>
      <c r="CQ200" t="s">
        <v>93</v>
      </c>
      <c r="DT200" t="s">
        <v>217</v>
      </c>
      <c r="DY200" t="s">
        <v>217</v>
      </c>
      <c r="ED200" t="s">
        <v>217</v>
      </c>
      <c r="EI200" t="s">
        <v>217</v>
      </c>
      <c r="EN200" t="s">
        <v>217</v>
      </c>
      <c r="ES200" t="s">
        <v>217</v>
      </c>
      <c r="FG200">
        <v>10</v>
      </c>
      <c r="FH200" t="s">
        <v>217</v>
      </c>
      <c r="FM200" t="s">
        <v>217</v>
      </c>
      <c r="FR200" t="s">
        <v>217</v>
      </c>
      <c r="FW200" t="s">
        <v>217</v>
      </c>
      <c r="GB200" t="s">
        <v>217</v>
      </c>
      <c r="GL200" t="s">
        <v>217</v>
      </c>
      <c r="GQ200" t="s">
        <v>217</v>
      </c>
      <c r="GV200" t="s">
        <v>217</v>
      </c>
      <c r="HJ200">
        <v>10</v>
      </c>
      <c r="HK200" t="s">
        <v>191</v>
      </c>
      <c r="KE200">
        <v>9</v>
      </c>
      <c r="KG200" t="s">
        <v>526</v>
      </c>
    </row>
    <row r="201" spans="2:293" x14ac:dyDescent="0.25">
      <c r="B201">
        <v>99396392</v>
      </c>
      <c r="C201" s="1">
        <v>43655.567962962959</v>
      </c>
      <c r="D201" s="1">
        <v>43655.570300925923</v>
      </c>
      <c r="J201" t="s">
        <v>423</v>
      </c>
      <c r="K201" t="s">
        <v>31</v>
      </c>
      <c r="M201" t="s">
        <v>330</v>
      </c>
      <c r="N201">
        <f t="shared" si="3"/>
        <v>131</v>
      </c>
      <c r="O201" t="s">
        <v>33</v>
      </c>
      <c r="Y201" t="s">
        <v>217</v>
      </c>
      <c r="AD201" t="s">
        <v>217</v>
      </c>
      <c r="AI201" t="s">
        <v>217</v>
      </c>
      <c r="BG201">
        <v>9</v>
      </c>
      <c r="BJ201" t="s">
        <v>218</v>
      </c>
      <c r="BO201" t="s">
        <v>218</v>
      </c>
      <c r="BT201" t="s">
        <v>218</v>
      </c>
      <c r="CD201">
        <v>7</v>
      </c>
      <c r="CH201" t="s">
        <v>84</v>
      </c>
      <c r="CK201" t="s">
        <v>87</v>
      </c>
      <c r="CX201" t="s">
        <v>100</v>
      </c>
      <c r="DT201" t="s">
        <v>217</v>
      </c>
      <c r="DY201" t="s">
        <v>217</v>
      </c>
      <c r="ED201" t="s">
        <v>217</v>
      </c>
      <c r="EI201" t="s">
        <v>217</v>
      </c>
      <c r="EN201" t="s">
        <v>217</v>
      </c>
      <c r="ES201" t="s">
        <v>217</v>
      </c>
      <c r="FG201">
        <v>10</v>
      </c>
      <c r="FH201" t="s">
        <v>217</v>
      </c>
      <c r="FM201" t="s">
        <v>217</v>
      </c>
      <c r="FR201" t="s">
        <v>217</v>
      </c>
      <c r="FW201" t="s">
        <v>217</v>
      </c>
      <c r="GB201" t="s">
        <v>217</v>
      </c>
      <c r="GL201" t="s">
        <v>217</v>
      </c>
      <c r="GQ201" t="s">
        <v>217</v>
      </c>
      <c r="GW201" t="s">
        <v>218</v>
      </c>
      <c r="HJ201">
        <v>10</v>
      </c>
      <c r="HK201" t="s">
        <v>191</v>
      </c>
      <c r="KE201">
        <v>9</v>
      </c>
    </row>
    <row r="202" spans="2:293" x14ac:dyDescent="0.25">
      <c r="B202">
        <v>99396267</v>
      </c>
      <c r="C202" s="1">
        <v>43655.565879629627</v>
      </c>
      <c r="D202" s="1">
        <v>43655.838483796295</v>
      </c>
      <c r="J202" t="s">
        <v>527</v>
      </c>
      <c r="K202" t="s">
        <v>31</v>
      </c>
      <c r="M202" t="s">
        <v>528</v>
      </c>
      <c r="N202">
        <f t="shared" si="3"/>
        <v>275</v>
      </c>
      <c r="O202" t="s">
        <v>33</v>
      </c>
      <c r="Z202" t="s">
        <v>218</v>
      </c>
      <c r="AE202" t="s">
        <v>218</v>
      </c>
      <c r="AJ202" t="s">
        <v>218</v>
      </c>
      <c r="BF202">
        <v>8</v>
      </c>
      <c r="BJ202" t="s">
        <v>218</v>
      </c>
      <c r="BO202" t="s">
        <v>218</v>
      </c>
      <c r="BT202" t="s">
        <v>218</v>
      </c>
      <c r="CD202">
        <v>7</v>
      </c>
      <c r="CH202" t="s">
        <v>84</v>
      </c>
      <c r="CK202" t="s">
        <v>87</v>
      </c>
      <c r="CU202" t="s">
        <v>97</v>
      </c>
      <c r="DT202" t="s">
        <v>217</v>
      </c>
      <c r="DY202" t="s">
        <v>217</v>
      </c>
      <c r="ED202" t="s">
        <v>217</v>
      </c>
      <c r="EI202" t="s">
        <v>217</v>
      </c>
      <c r="EN202" t="s">
        <v>217</v>
      </c>
      <c r="ES202" t="s">
        <v>217</v>
      </c>
      <c r="FG202">
        <v>10</v>
      </c>
      <c r="FH202" t="s">
        <v>217</v>
      </c>
      <c r="FQ202" t="s">
        <v>232</v>
      </c>
      <c r="FR202" t="s">
        <v>217</v>
      </c>
      <c r="FW202" t="s">
        <v>217</v>
      </c>
      <c r="GB202" t="s">
        <v>217</v>
      </c>
      <c r="GL202" t="s">
        <v>217</v>
      </c>
      <c r="GQ202" t="s">
        <v>217</v>
      </c>
      <c r="GW202" t="s">
        <v>218</v>
      </c>
      <c r="HJ202">
        <v>10</v>
      </c>
      <c r="HK202" t="s">
        <v>191</v>
      </c>
      <c r="KF202">
        <v>10</v>
      </c>
      <c r="KG202" t="s">
        <v>529</v>
      </c>
    </row>
    <row r="203" spans="2:293" x14ac:dyDescent="0.25">
      <c r="B203">
        <v>99396392</v>
      </c>
      <c r="C203" s="1">
        <v>43655.564305555556</v>
      </c>
      <c r="D203" s="1">
        <v>43655.566736111112</v>
      </c>
      <c r="J203" t="s">
        <v>305</v>
      </c>
      <c r="K203" t="s">
        <v>31</v>
      </c>
      <c r="M203" t="s">
        <v>361</v>
      </c>
      <c r="N203">
        <f t="shared" si="3"/>
        <v>85</v>
      </c>
      <c r="O203" t="s">
        <v>33</v>
      </c>
      <c r="R203" t="s">
        <v>36</v>
      </c>
      <c r="Z203" t="s">
        <v>218</v>
      </c>
      <c r="AD203" t="s">
        <v>217</v>
      </c>
      <c r="AJ203" t="s">
        <v>218</v>
      </c>
      <c r="BF203">
        <v>8</v>
      </c>
      <c r="BI203" t="s">
        <v>243</v>
      </c>
      <c r="BN203" t="s">
        <v>243</v>
      </c>
      <c r="BS203" t="s">
        <v>243</v>
      </c>
      <c r="CG203">
        <v>10</v>
      </c>
      <c r="CH203" t="s">
        <v>84</v>
      </c>
      <c r="CK203" t="s">
        <v>87</v>
      </c>
      <c r="CV203" t="s">
        <v>98</v>
      </c>
      <c r="DT203" t="s">
        <v>217</v>
      </c>
      <c r="DY203" t="s">
        <v>217</v>
      </c>
      <c r="ED203" t="s">
        <v>217</v>
      </c>
      <c r="EI203" t="s">
        <v>217</v>
      </c>
      <c r="EN203" t="s">
        <v>217</v>
      </c>
      <c r="ET203" t="s">
        <v>218</v>
      </c>
      <c r="FF203">
        <v>9</v>
      </c>
      <c r="FH203" t="s">
        <v>217</v>
      </c>
      <c r="FM203" t="s">
        <v>217</v>
      </c>
      <c r="FR203" t="s">
        <v>217</v>
      </c>
      <c r="FW203" t="s">
        <v>217</v>
      </c>
      <c r="GB203" t="s">
        <v>217</v>
      </c>
      <c r="GL203" t="s">
        <v>217</v>
      </c>
      <c r="GQ203" t="s">
        <v>217</v>
      </c>
      <c r="GV203" t="s">
        <v>217</v>
      </c>
      <c r="HJ203">
        <v>10</v>
      </c>
      <c r="HK203" t="s">
        <v>191</v>
      </c>
      <c r="KF203">
        <v>10</v>
      </c>
      <c r="KG203" t="s">
        <v>530</v>
      </c>
    </row>
    <row r="204" spans="2:293" x14ac:dyDescent="0.25">
      <c r="B204">
        <v>99396392</v>
      </c>
      <c r="C204" s="1">
        <v>43655.563622685186</v>
      </c>
      <c r="D204" s="1">
        <v>43655.566620370373</v>
      </c>
      <c r="J204" t="s">
        <v>404</v>
      </c>
      <c r="K204" t="s">
        <v>31</v>
      </c>
      <c r="M204" t="s">
        <v>460</v>
      </c>
      <c r="N204">
        <f t="shared" si="3"/>
        <v>85</v>
      </c>
      <c r="O204" t="s">
        <v>33</v>
      </c>
      <c r="U204" t="s">
        <v>39</v>
      </c>
      <c r="V204" t="s">
        <v>40</v>
      </c>
      <c r="AA204" t="s">
        <v>222</v>
      </c>
      <c r="AF204" t="s">
        <v>222</v>
      </c>
      <c r="AK204" t="s">
        <v>222</v>
      </c>
      <c r="BC204">
        <v>5</v>
      </c>
      <c r="BL204" t="s">
        <v>281</v>
      </c>
      <c r="BQ204" t="s">
        <v>281</v>
      </c>
      <c r="BV204" t="s">
        <v>281</v>
      </c>
      <c r="BZ204">
        <v>3</v>
      </c>
      <c r="CH204" t="s">
        <v>84</v>
      </c>
      <c r="CM204" t="s">
        <v>89</v>
      </c>
      <c r="HM204" t="s">
        <v>217</v>
      </c>
      <c r="IA204">
        <v>10</v>
      </c>
      <c r="JZ204">
        <v>4</v>
      </c>
      <c r="KG204" t="s">
        <v>531</v>
      </c>
    </row>
    <row r="205" spans="2:293" x14ac:dyDescent="0.25">
      <c r="B205">
        <v>99396392</v>
      </c>
      <c r="C205" s="1">
        <v>43655.561921296299</v>
      </c>
      <c r="D205" s="1">
        <v>43655.566076388888</v>
      </c>
      <c r="J205" t="s">
        <v>462</v>
      </c>
      <c r="K205" t="s">
        <v>31</v>
      </c>
      <c r="M205" t="s">
        <v>236</v>
      </c>
      <c r="N205">
        <f t="shared" si="3"/>
        <v>131</v>
      </c>
      <c r="U205" t="s">
        <v>39</v>
      </c>
      <c r="Z205" t="s">
        <v>218</v>
      </c>
      <c r="AE205" t="s">
        <v>218</v>
      </c>
      <c r="AJ205" t="s">
        <v>218</v>
      </c>
      <c r="BE205">
        <v>7</v>
      </c>
      <c r="BJ205" t="s">
        <v>218</v>
      </c>
      <c r="BN205" t="s">
        <v>243</v>
      </c>
      <c r="BS205" t="s">
        <v>243</v>
      </c>
      <c r="CF205">
        <v>9</v>
      </c>
      <c r="CH205" t="s">
        <v>84</v>
      </c>
      <c r="CK205" t="s">
        <v>87</v>
      </c>
      <c r="DI205" t="s">
        <v>111</v>
      </c>
      <c r="DT205" t="s">
        <v>217</v>
      </c>
      <c r="DZ205" t="s">
        <v>218</v>
      </c>
      <c r="ED205" t="s">
        <v>217</v>
      </c>
      <c r="EI205" t="s">
        <v>217</v>
      </c>
      <c r="EN205" t="s">
        <v>217</v>
      </c>
      <c r="ES205" t="s">
        <v>217</v>
      </c>
      <c r="FG205">
        <v>10</v>
      </c>
      <c r="FH205" t="s">
        <v>217</v>
      </c>
      <c r="FM205" t="s">
        <v>217</v>
      </c>
      <c r="FR205" t="s">
        <v>217</v>
      </c>
      <c r="FW205" t="s">
        <v>217</v>
      </c>
      <c r="GB205" t="s">
        <v>217</v>
      </c>
      <c r="GL205" t="s">
        <v>217</v>
      </c>
      <c r="GQ205" t="s">
        <v>217</v>
      </c>
      <c r="GY205" t="s">
        <v>246</v>
      </c>
      <c r="HI205">
        <v>9</v>
      </c>
      <c r="HK205" t="s">
        <v>191</v>
      </c>
      <c r="KE205">
        <v>9</v>
      </c>
      <c r="KG205" t="s">
        <v>532</v>
      </c>
    </row>
    <row r="206" spans="2:293" x14ac:dyDescent="0.25">
      <c r="B206">
        <v>99396267</v>
      </c>
      <c r="C206" s="1">
        <v>43655.561412037037</v>
      </c>
      <c r="D206" s="1">
        <v>43655.563402777778</v>
      </c>
      <c r="J206" t="s">
        <v>275</v>
      </c>
      <c r="K206" t="s">
        <v>31</v>
      </c>
      <c r="M206" t="s">
        <v>533</v>
      </c>
      <c r="N206">
        <f t="shared" si="3"/>
        <v>83</v>
      </c>
      <c r="O206" t="s">
        <v>33</v>
      </c>
      <c r="Y206" t="s">
        <v>217</v>
      </c>
      <c r="AD206" t="s">
        <v>217</v>
      </c>
      <c r="AI206" t="s">
        <v>217</v>
      </c>
      <c r="BF206">
        <v>8</v>
      </c>
      <c r="BI206" t="s">
        <v>243</v>
      </c>
      <c r="BN206" t="s">
        <v>243</v>
      </c>
      <c r="BS206" t="s">
        <v>243</v>
      </c>
      <c r="CD206">
        <v>7</v>
      </c>
      <c r="CI206" t="s">
        <v>85</v>
      </c>
      <c r="IQ206" t="s">
        <v>217</v>
      </c>
      <c r="IV206" t="s">
        <v>217</v>
      </c>
      <c r="JA206" t="s">
        <v>217</v>
      </c>
      <c r="JI206" t="s">
        <v>281</v>
      </c>
      <c r="JS206">
        <v>9</v>
      </c>
      <c r="JV206" t="s">
        <v>192</v>
      </c>
      <c r="KC206">
        <v>7</v>
      </c>
      <c r="KG206" t="s">
        <v>534</v>
      </c>
    </row>
    <row r="207" spans="2:293" x14ac:dyDescent="0.25">
      <c r="B207">
        <v>99396392</v>
      </c>
      <c r="C207" s="1">
        <v>43655.560729166667</v>
      </c>
      <c r="D207" s="1">
        <v>43655.562118055554</v>
      </c>
      <c r="J207" t="s">
        <v>494</v>
      </c>
      <c r="K207" t="s">
        <v>31</v>
      </c>
      <c r="M207" t="s">
        <v>519</v>
      </c>
      <c r="N207">
        <f t="shared" si="3"/>
        <v>215</v>
      </c>
      <c r="P207" t="s">
        <v>34</v>
      </c>
      <c r="T207" t="s">
        <v>38</v>
      </c>
      <c r="Y207" t="s">
        <v>217</v>
      </c>
      <c r="AD207" t="s">
        <v>217</v>
      </c>
      <c r="AI207" t="s">
        <v>217</v>
      </c>
      <c r="BG207">
        <v>9</v>
      </c>
      <c r="BJ207" t="s">
        <v>218</v>
      </c>
      <c r="BO207" t="s">
        <v>218</v>
      </c>
      <c r="BT207" t="s">
        <v>218</v>
      </c>
      <c r="CE207">
        <v>8</v>
      </c>
      <c r="CI207" t="s">
        <v>85</v>
      </c>
      <c r="IQ207" t="s">
        <v>217</v>
      </c>
      <c r="IV207" t="s">
        <v>217</v>
      </c>
      <c r="JA207" t="s">
        <v>217</v>
      </c>
      <c r="JF207" t="s">
        <v>217</v>
      </c>
      <c r="JT207">
        <v>10</v>
      </c>
      <c r="JU207" t="s">
        <v>191</v>
      </c>
    </row>
    <row r="208" spans="2:293" x14ac:dyDescent="0.25">
      <c r="B208">
        <v>99396392</v>
      </c>
      <c r="C208" s="1">
        <v>43655.560324074075</v>
      </c>
      <c r="D208" s="1">
        <v>43655.563333333332</v>
      </c>
      <c r="J208" t="s">
        <v>508</v>
      </c>
      <c r="K208" t="s">
        <v>31</v>
      </c>
      <c r="M208" t="s">
        <v>460</v>
      </c>
      <c r="N208">
        <f t="shared" si="3"/>
        <v>123</v>
      </c>
      <c r="O208" t="s">
        <v>33</v>
      </c>
      <c r="R208" t="s">
        <v>36</v>
      </c>
      <c r="AA208" t="s">
        <v>222</v>
      </c>
      <c r="AF208" t="s">
        <v>222</v>
      </c>
      <c r="AK208" t="s">
        <v>222</v>
      </c>
      <c r="BC208">
        <v>5</v>
      </c>
      <c r="BJ208" t="s">
        <v>218</v>
      </c>
      <c r="BO208" t="s">
        <v>218</v>
      </c>
      <c r="BT208" t="s">
        <v>218</v>
      </c>
      <c r="CD208">
        <v>7</v>
      </c>
      <c r="CH208" t="s">
        <v>84</v>
      </c>
      <c r="CM208" t="s">
        <v>89</v>
      </c>
      <c r="HN208" t="s">
        <v>218</v>
      </c>
      <c r="HX208">
        <v>7</v>
      </c>
      <c r="KA208">
        <v>5</v>
      </c>
      <c r="KG208" t="s">
        <v>535</v>
      </c>
    </row>
    <row r="209" spans="2:293" x14ac:dyDescent="0.25">
      <c r="B209">
        <v>99396267</v>
      </c>
      <c r="C209" s="1">
        <v>43655.503217592595</v>
      </c>
      <c r="D209" s="1">
        <v>43696.499201388891</v>
      </c>
      <c r="J209" t="s">
        <v>536</v>
      </c>
      <c r="K209" t="s">
        <v>31</v>
      </c>
      <c r="M209" t="s">
        <v>381</v>
      </c>
      <c r="N209">
        <f t="shared" si="3"/>
        <v>126</v>
      </c>
      <c r="O209" t="s">
        <v>33</v>
      </c>
      <c r="Y209" t="s">
        <v>217</v>
      </c>
      <c r="AD209" t="s">
        <v>217</v>
      </c>
      <c r="AI209" t="s">
        <v>217</v>
      </c>
      <c r="BG209">
        <v>9</v>
      </c>
      <c r="BJ209" t="s">
        <v>218</v>
      </c>
      <c r="BO209" t="s">
        <v>218</v>
      </c>
      <c r="BT209" t="s">
        <v>218</v>
      </c>
      <c r="CE209">
        <v>8</v>
      </c>
      <c r="CH209" t="s">
        <v>84</v>
      </c>
      <c r="CK209" t="s">
        <v>87</v>
      </c>
      <c r="CZ209" t="s">
        <v>102</v>
      </c>
      <c r="DT209" t="s">
        <v>217</v>
      </c>
      <c r="DY209" t="s">
        <v>217</v>
      </c>
      <c r="ED209" t="s">
        <v>217</v>
      </c>
      <c r="EI209" t="s">
        <v>217</v>
      </c>
      <c r="EN209" t="s">
        <v>217</v>
      </c>
      <c r="ES209" t="s">
        <v>217</v>
      </c>
      <c r="FF209">
        <v>9</v>
      </c>
      <c r="FH209" t="s">
        <v>217</v>
      </c>
      <c r="FQ209" t="s">
        <v>232</v>
      </c>
      <c r="FS209" t="s">
        <v>218</v>
      </c>
      <c r="FX209" t="s">
        <v>218</v>
      </c>
      <c r="GB209" t="s">
        <v>217</v>
      </c>
      <c r="GM209" t="s">
        <v>218</v>
      </c>
      <c r="GR209" t="s">
        <v>218</v>
      </c>
      <c r="GW209" t="s">
        <v>218</v>
      </c>
      <c r="HH209">
        <v>8</v>
      </c>
      <c r="HK209" t="s">
        <v>191</v>
      </c>
      <c r="KD209">
        <v>8</v>
      </c>
    </row>
    <row r="210" spans="2:293" x14ac:dyDescent="0.25">
      <c r="B210">
        <v>99396267</v>
      </c>
      <c r="C210" s="1">
        <v>43655.49322916667</v>
      </c>
      <c r="D210" s="1">
        <v>43655.495821759258</v>
      </c>
      <c r="J210" t="s">
        <v>495</v>
      </c>
      <c r="K210" t="s">
        <v>31</v>
      </c>
      <c r="M210" t="s">
        <v>245</v>
      </c>
      <c r="N210">
        <f t="shared" si="3"/>
        <v>37</v>
      </c>
      <c r="U210" t="s">
        <v>39</v>
      </c>
      <c r="Y210" t="s">
        <v>217</v>
      </c>
      <c r="AE210" t="s">
        <v>218</v>
      </c>
      <c r="AJ210" t="s">
        <v>218</v>
      </c>
      <c r="BE210">
        <v>7</v>
      </c>
      <c r="BJ210" t="s">
        <v>218</v>
      </c>
      <c r="BO210" t="s">
        <v>218</v>
      </c>
      <c r="BT210" t="s">
        <v>218</v>
      </c>
      <c r="CD210">
        <v>7</v>
      </c>
      <c r="CH210" t="s">
        <v>84</v>
      </c>
      <c r="CK210" t="s">
        <v>87</v>
      </c>
      <c r="DH210" t="s">
        <v>110</v>
      </c>
      <c r="DT210" t="s">
        <v>217</v>
      </c>
      <c r="DY210" t="s">
        <v>217</v>
      </c>
      <c r="ED210" t="s">
        <v>217</v>
      </c>
      <c r="EI210" t="s">
        <v>217</v>
      </c>
      <c r="EN210" t="s">
        <v>217</v>
      </c>
      <c r="ET210" t="s">
        <v>218</v>
      </c>
      <c r="FF210">
        <v>9</v>
      </c>
      <c r="FH210" t="s">
        <v>217</v>
      </c>
      <c r="FQ210" t="s">
        <v>232</v>
      </c>
      <c r="FR210" t="s">
        <v>217</v>
      </c>
      <c r="FW210" t="s">
        <v>217</v>
      </c>
      <c r="GB210" t="s">
        <v>217</v>
      </c>
      <c r="GL210" t="s">
        <v>217</v>
      </c>
      <c r="GQ210" t="s">
        <v>217</v>
      </c>
      <c r="GW210" t="s">
        <v>218</v>
      </c>
      <c r="HJ210">
        <v>10</v>
      </c>
      <c r="HK210" t="s">
        <v>191</v>
      </c>
      <c r="KE210">
        <v>9</v>
      </c>
      <c r="KG210" t="s">
        <v>537</v>
      </c>
    </row>
    <row r="211" spans="2:293" x14ac:dyDescent="0.25">
      <c r="B211">
        <v>99396267</v>
      </c>
      <c r="C211" s="1">
        <v>43655.483287037037</v>
      </c>
      <c r="D211" s="1">
        <v>43655.485162037039</v>
      </c>
      <c r="J211" t="s">
        <v>527</v>
      </c>
      <c r="K211" t="s">
        <v>31</v>
      </c>
      <c r="M211" t="s">
        <v>468</v>
      </c>
      <c r="N211">
        <f t="shared" si="3"/>
        <v>298</v>
      </c>
      <c r="O211" t="s">
        <v>33</v>
      </c>
      <c r="Y211" t="s">
        <v>217</v>
      </c>
      <c r="AD211" t="s">
        <v>217</v>
      </c>
      <c r="AI211" t="s">
        <v>217</v>
      </c>
      <c r="BG211">
        <v>9</v>
      </c>
      <c r="BK211" t="s">
        <v>222</v>
      </c>
      <c r="BP211" t="s">
        <v>222</v>
      </c>
      <c r="BU211" t="s">
        <v>222</v>
      </c>
      <c r="CC211">
        <v>6</v>
      </c>
      <c r="CJ211" t="s">
        <v>86</v>
      </c>
      <c r="IQ211" t="s">
        <v>217</v>
      </c>
      <c r="IZ211" t="s">
        <v>232</v>
      </c>
      <c r="JB211" t="s">
        <v>218</v>
      </c>
      <c r="JH211" t="s">
        <v>222</v>
      </c>
      <c r="JQ211">
        <v>7</v>
      </c>
      <c r="JU211" t="s">
        <v>191</v>
      </c>
      <c r="KD211">
        <v>8</v>
      </c>
      <c r="KG211" t="s">
        <v>538</v>
      </c>
    </row>
    <row r="212" spans="2:293" x14ac:dyDescent="0.25">
      <c r="B212">
        <v>99396267</v>
      </c>
      <c r="C212" s="1">
        <v>43655.451574074075</v>
      </c>
      <c r="D212" s="1">
        <v>43655.457650462966</v>
      </c>
      <c r="J212" t="s">
        <v>539</v>
      </c>
      <c r="K212" t="s">
        <v>31</v>
      </c>
      <c r="M212" t="s">
        <v>528</v>
      </c>
      <c r="N212">
        <f t="shared" si="3"/>
        <v>302</v>
      </c>
      <c r="U212" t="s">
        <v>39</v>
      </c>
      <c r="Z212" t="s">
        <v>218</v>
      </c>
      <c r="AE212" t="s">
        <v>218</v>
      </c>
      <c r="AJ212" t="s">
        <v>218</v>
      </c>
      <c r="BF212">
        <v>8</v>
      </c>
      <c r="BJ212" t="s">
        <v>218</v>
      </c>
      <c r="BO212" t="s">
        <v>218</v>
      </c>
      <c r="BT212" t="s">
        <v>218</v>
      </c>
      <c r="CE212">
        <v>8</v>
      </c>
      <c r="CH212" t="s">
        <v>84</v>
      </c>
      <c r="CK212" t="s">
        <v>87</v>
      </c>
      <c r="DA212" t="s">
        <v>103</v>
      </c>
      <c r="DT212" t="s">
        <v>217</v>
      </c>
      <c r="DY212" t="s">
        <v>217</v>
      </c>
      <c r="ED212" t="s">
        <v>217</v>
      </c>
      <c r="EI212" t="s">
        <v>217</v>
      </c>
      <c r="EN212" t="s">
        <v>217</v>
      </c>
      <c r="ES212" t="s">
        <v>217</v>
      </c>
      <c r="FG212">
        <v>10</v>
      </c>
      <c r="FH212" t="s">
        <v>217</v>
      </c>
      <c r="FM212" t="s">
        <v>217</v>
      </c>
      <c r="FR212" t="s">
        <v>217</v>
      </c>
      <c r="FW212" t="s">
        <v>217</v>
      </c>
      <c r="GB212" t="s">
        <v>217</v>
      </c>
      <c r="GL212" t="s">
        <v>217</v>
      </c>
      <c r="GQ212" t="s">
        <v>217</v>
      </c>
      <c r="GW212" t="s">
        <v>218</v>
      </c>
      <c r="HJ212">
        <v>10</v>
      </c>
      <c r="HK212" t="s">
        <v>191</v>
      </c>
      <c r="KE212">
        <v>9</v>
      </c>
    </row>
    <row r="213" spans="2:293" x14ac:dyDescent="0.25">
      <c r="B213">
        <v>99396267</v>
      </c>
      <c r="C213" s="1">
        <v>43655.429143518515</v>
      </c>
      <c r="D213" s="1">
        <v>43655.431712962964</v>
      </c>
      <c r="J213" t="s">
        <v>333</v>
      </c>
      <c r="K213" t="s">
        <v>31</v>
      </c>
      <c r="M213" t="s">
        <v>480</v>
      </c>
      <c r="N213">
        <f t="shared" si="3"/>
        <v>171</v>
      </c>
      <c r="O213" t="s">
        <v>33</v>
      </c>
      <c r="U213" t="s">
        <v>39</v>
      </c>
      <c r="Z213" t="s">
        <v>218</v>
      </c>
      <c r="AE213" t="s">
        <v>218</v>
      </c>
      <c r="AJ213" t="s">
        <v>218</v>
      </c>
      <c r="BE213">
        <v>7</v>
      </c>
      <c r="BJ213" t="s">
        <v>218</v>
      </c>
      <c r="BO213" t="s">
        <v>218</v>
      </c>
      <c r="BT213" t="s">
        <v>218</v>
      </c>
      <c r="CD213">
        <v>7</v>
      </c>
      <c r="CH213" t="s">
        <v>84</v>
      </c>
      <c r="CK213" t="s">
        <v>87</v>
      </c>
      <c r="CR213" t="s">
        <v>94</v>
      </c>
      <c r="DT213" t="s">
        <v>217</v>
      </c>
      <c r="DY213" t="s">
        <v>217</v>
      </c>
      <c r="ED213" t="s">
        <v>217</v>
      </c>
      <c r="EI213" t="s">
        <v>217</v>
      </c>
      <c r="EN213" t="s">
        <v>217</v>
      </c>
      <c r="ES213" t="s">
        <v>217</v>
      </c>
      <c r="FF213">
        <v>9</v>
      </c>
      <c r="FH213" t="s">
        <v>217</v>
      </c>
      <c r="FM213" t="s">
        <v>217</v>
      </c>
      <c r="FR213" t="s">
        <v>217</v>
      </c>
      <c r="FW213" t="s">
        <v>217</v>
      </c>
      <c r="GB213" t="s">
        <v>217</v>
      </c>
      <c r="GL213" t="s">
        <v>217</v>
      </c>
      <c r="GQ213" t="s">
        <v>217</v>
      </c>
      <c r="GW213" t="s">
        <v>218</v>
      </c>
      <c r="HJ213">
        <v>10</v>
      </c>
      <c r="HK213" t="s">
        <v>191</v>
      </c>
      <c r="KD213">
        <v>8</v>
      </c>
    </row>
    <row r="214" spans="2:293" x14ac:dyDescent="0.25">
      <c r="B214">
        <v>99396267</v>
      </c>
      <c r="C214" s="1">
        <v>43655.425509259258</v>
      </c>
      <c r="D214" s="1">
        <v>43697.436111111114</v>
      </c>
      <c r="J214" t="s">
        <v>540</v>
      </c>
      <c r="K214" t="s">
        <v>31</v>
      </c>
      <c r="M214" t="s">
        <v>465</v>
      </c>
      <c r="N214">
        <f t="shared" si="3"/>
        <v>127</v>
      </c>
      <c r="O214" t="s">
        <v>33</v>
      </c>
      <c r="Y214" t="s">
        <v>217</v>
      </c>
      <c r="AE214" t="s">
        <v>218</v>
      </c>
      <c r="AJ214" t="s">
        <v>218</v>
      </c>
      <c r="BF214">
        <v>8</v>
      </c>
      <c r="BJ214" t="s">
        <v>218</v>
      </c>
      <c r="BP214" t="s">
        <v>222</v>
      </c>
      <c r="BU214" t="s">
        <v>222</v>
      </c>
      <c r="CC214">
        <v>6</v>
      </c>
      <c r="CI214" t="s">
        <v>85</v>
      </c>
      <c r="IQ214" t="s">
        <v>217</v>
      </c>
      <c r="IV214" t="s">
        <v>217</v>
      </c>
      <c r="JA214" t="s">
        <v>217</v>
      </c>
      <c r="JF214" t="s">
        <v>217</v>
      </c>
      <c r="JS214">
        <v>9</v>
      </c>
      <c r="JU214" t="s">
        <v>191</v>
      </c>
      <c r="KC214">
        <v>7</v>
      </c>
      <c r="KG214" t="s">
        <v>541</v>
      </c>
    </row>
    <row r="215" spans="2:293" x14ac:dyDescent="0.25">
      <c r="B215">
        <v>99396267</v>
      </c>
      <c r="C215" s="1">
        <v>43655.405312499999</v>
      </c>
      <c r="D215" s="1">
        <v>43655.413634259261</v>
      </c>
      <c r="J215" t="s">
        <v>542</v>
      </c>
      <c r="K215" t="s">
        <v>31</v>
      </c>
      <c r="M215" t="s">
        <v>543</v>
      </c>
      <c r="N215">
        <f t="shared" si="3"/>
        <v>91</v>
      </c>
      <c r="O215" t="s">
        <v>33</v>
      </c>
      <c r="Z215" t="s">
        <v>218</v>
      </c>
      <c r="AE215" t="s">
        <v>218</v>
      </c>
      <c r="AJ215" t="s">
        <v>218</v>
      </c>
      <c r="BF215">
        <v>8</v>
      </c>
      <c r="BJ215" t="s">
        <v>218</v>
      </c>
      <c r="BO215" t="s">
        <v>218</v>
      </c>
      <c r="BT215" t="s">
        <v>218</v>
      </c>
      <c r="CE215">
        <v>8</v>
      </c>
      <c r="CI215" t="s">
        <v>85</v>
      </c>
      <c r="IR215" t="s">
        <v>218</v>
      </c>
      <c r="IV215" t="s">
        <v>217</v>
      </c>
      <c r="JB215" t="s">
        <v>218</v>
      </c>
      <c r="JG215" t="s">
        <v>218</v>
      </c>
      <c r="JR215">
        <v>8</v>
      </c>
      <c r="JU215" t="s">
        <v>191</v>
      </c>
      <c r="KD215">
        <v>8</v>
      </c>
      <c r="KG215" t="s">
        <v>544</v>
      </c>
    </row>
    <row r="216" spans="2:293" x14ac:dyDescent="0.25">
      <c r="B216">
        <v>99396267</v>
      </c>
      <c r="C216" s="1">
        <v>43655.394560185188</v>
      </c>
      <c r="D216" s="1">
        <v>43655.398611111108</v>
      </c>
      <c r="J216" t="s">
        <v>347</v>
      </c>
      <c r="K216" t="s">
        <v>31</v>
      </c>
      <c r="M216" t="s">
        <v>381</v>
      </c>
      <c r="N216">
        <f t="shared" si="3"/>
        <v>147</v>
      </c>
      <c r="O216" t="s">
        <v>33</v>
      </c>
      <c r="Z216" t="s">
        <v>218</v>
      </c>
      <c r="AE216" t="s">
        <v>218</v>
      </c>
      <c r="AJ216" t="s">
        <v>218</v>
      </c>
      <c r="BF216">
        <v>8</v>
      </c>
      <c r="BJ216" t="s">
        <v>218</v>
      </c>
      <c r="BO216" t="s">
        <v>218</v>
      </c>
      <c r="BT216" t="s">
        <v>218</v>
      </c>
      <c r="CD216">
        <v>7</v>
      </c>
      <c r="CH216" t="s">
        <v>84</v>
      </c>
      <c r="CK216" t="s">
        <v>87</v>
      </c>
      <c r="CZ216" t="s">
        <v>102</v>
      </c>
      <c r="DT216" t="s">
        <v>217</v>
      </c>
      <c r="DY216" t="s">
        <v>217</v>
      </c>
      <c r="ED216" t="s">
        <v>217</v>
      </c>
      <c r="EI216" t="s">
        <v>217</v>
      </c>
      <c r="EN216" t="s">
        <v>217</v>
      </c>
      <c r="ES216" t="s">
        <v>217</v>
      </c>
      <c r="FG216">
        <v>10</v>
      </c>
      <c r="FH216" t="s">
        <v>217</v>
      </c>
      <c r="FM216" t="s">
        <v>217</v>
      </c>
      <c r="FR216" t="s">
        <v>217</v>
      </c>
      <c r="FW216" t="s">
        <v>217</v>
      </c>
      <c r="GB216" t="s">
        <v>217</v>
      </c>
      <c r="GL216" t="s">
        <v>217</v>
      </c>
      <c r="GQ216" t="s">
        <v>217</v>
      </c>
      <c r="GV216" t="s">
        <v>217</v>
      </c>
      <c r="HJ216">
        <v>10</v>
      </c>
      <c r="HK216" t="s">
        <v>191</v>
      </c>
      <c r="KE216">
        <v>9</v>
      </c>
    </row>
    <row r="217" spans="2:293" x14ac:dyDescent="0.25">
      <c r="B217">
        <v>99396267</v>
      </c>
      <c r="C217" s="1">
        <v>43655.393680555557</v>
      </c>
      <c r="D217" s="1">
        <v>43655.394907407404</v>
      </c>
      <c r="J217" t="s">
        <v>407</v>
      </c>
      <c r="K217" t="s">
        <v>31</v>
      </c>
      <c r="M217" t="s">
        <v>545</v>
      </c>
      <c r="N217">
        <f t="shared" si="3"/>
        <v>175</v>
      </c>
      <c r="O217" t="s">
        <v>33</v>
      </c>
      <c r="Z217" t="s">
        <v>218</v>
      </c>
      <c r="AE217" t="s">
        <v>218</v>
      </c>
      <c r="AJ217" t="s">
        <v>218</v>
      </c>
      <c r="BF217">
        <v>8</v>
      </c>
    </row>
    <row r="218" spans="2:293" x14ac:dyDescent="0.25">
      <c r="B218">
        <v>99396267</v>
      </c>
      <c r="C218" s="1">
        <v>43655.390960648147</v>
      </c>
      <c r="D218" s="1">
        <v>43655.394803240742</v>
      </c>
      <c r="J218" t="s">
        <v>229</v>
      </c>
      <c r="K218" t="s">
        <v>31</v>
      </c>
      <c r="M218" t="s">
        <v>231</v>
      </c>
      <c r="N218">
        <f t="shared" si="3"/>
        <v>102</v>
      </c>
      <c r="O218" t="s">
        <v>33</v>
      </c>
      <c r="Z218" t="s">
        <v>218</v>
      </c>
      <c r="AD218" t="s">
        <v>217</v>
      </c>
      <c r="AI218" t="s">
        <v>217</v>
      </c>
      <c r="BG218">
        <v>9</v>
      </c>
      <c r="BJ218" t="s">
        <v>218</v>
      </c>
      <c r="BN218" t="s">
        <v>243</v>
      </c>
      <c r="BS218" t="s">
        <v>243</v>
      </c>
      <c r="CF218">
        <v>9</v>
      </c>
      <c r="CI218" t="s">
        <v>85</v>
      </c>
      <c r="IQ218" t="s">
        <v>217</v>
      </c>
      <c r="IV218" t="s">
        <v>217</v>
      </c>
      <c r="JA218" t="s">
        <v>217</v>
      </c>
      <c r="JG218" t="s">
        <v>218</v>
      </c>
      <c r="JS218">
        <v>9</v>
      </c>
      <c r="JU218" t="s">
        <v>191</v>
      </c>
      <c r="KE218">
        <v>9</v>
      </c>
    </row>
    <row r="219" spans="2:293" x14ac:dyDescent="0.25">
      <c r="B219">
        <v>99396267</v>
      </c>
      <c r="C219" s="1">
        <v>43655.386793981481</v>
      </c>
      <c r="D219" s="1">
        <v>43655.388425925928</v>
      </c>
      <c r="J219" t="s">
        <v>259</v>
      </c>
      <c r="K219" t="s">
        <v>31</v>
      </c>
      <c r="M219" t="s">
        <v>545</v>
      </c>
      <c r="N219">
        <f t="shared" si="3"/>
        <v>196</v>
      </c>
      <c r="O219" t="s">
        <v>33</v>
      </c>
      <c r="Z219" t="s">
        <v>218</v>
      </c>
      <c r="AE219" t="s">
        <v>218</v>
      </c>
      <c r="AJ219" t="s">
        <v>218</v>
      </c>
      <c r="BE219">
        <v>7</v>
      </c>
      <c r="BJ219" t="s">
        <v>218</v>
      </c>
      <c r="BO219" t="s">
        <v>218</v>
      </c>
      <c r="BT219" t="s">
        <v>218</v>
      </c>
      <c r="CD219">
        <v>7</v>
      </c>
      <c r="CH219" t="s">
        <v>84</v>
      </c>
      <c r="CK219" t="s">
        <v>87</v>
      </c>
      <c r="CX219" t="s">
        <v>100</v>
      </c>
      <c r="DU219" t="s">
        <v>218</v>
      </c>
      <c r="DZ219" t="s">
        <v>218</v>
      </c>
      <c r="EE219" t="s">
        <v>218</v>
      </c>
      <c r="EJ219" t="s">
        <v>218</v>
      </c>
      <c r="EO219" t="s">
        <v>218</v>
      </c>
      <c r="ET219" t="s">
        <v>218</v>
      </c>
      <c r="FD219">
        <v>7</v>
      </c>
      <c r="FI219" t="s">
        <v>218</v>
      </c>
      <c r="FM219" t="s">
        <v>217</v>
      </c>
      <c r="FS219" t="s">
        <v>218</v>
      </c>
      <c r="FX219" t="s">
        <v>218</v>
      </c>
      <c r="GC219" t="s">
        <v>218</v>
      </c>
      <c r="GM219" t="s">
        <v>218</v>
      </c>
      <c r="GR219" t="s">
        <v>218</v>
      </c>
      <c r="GW219" t="s">
        <v>218</v>
      </c>
      <c r="HG219">
        <v>7</v>
      </c>
      <c r="HK219" t="s">
        <v>191</v>
      </c>
      <c r="KC219">
        <v>7</v>
      </c>
    </row>
    <row r="220" spans="2:293" x14ac:dyDescent="0.25">
      <c r="B220">
        <v>99396267</v>
      </c>
      <c r="C220" s="1">
        <v>43655.378379629627</v>
      </c>
      <c r="D220" s="1">
        <v>43655.383171296293</v>
      </c>
      <c r="J220" t="s">
        <v>390</v>
      </c>
      <c r="K220" t="s">
        <v>31</v>
      </c>
      <c r="M220" t="s">
        <v>479</v>
      </c>
      <c r="N220">
        <f t="shared" si="3"/>
        <v>120</v>
      </c>
      <c r="U220" t="s">
        <v>39</v>
      </c>
      <c r="Z220" t="s">
        <v>218</v>
      </c>
      <c r="AE220" t="s">
        <v>218</v>
      </c>
      <c r="AJ220" t="s">
        <v>218</v>
      </c>
      <c r="BD220">
        <v>6</v>
      </c>
      <c r="BK220" t="s">
        <v>222</v>
      </c>
      <c r="BO220" t="s">
        <v>218</v>
      </c>
      <c r="BT220" t="s">
        <v>218</v>
      </c>
      <c r="CC220">
        <v>6</v>
      </c>
      <c r="CH220" t="s">
        <v>84</v>
      </c>
      <c r="CK220" t="s">
        <v>87</v>
      </c>
      <c r="CY220" t="s">
        <v>101</v>
      </c>
      <c r="DT220" t="s">
        <v>217</v>
      </c>
      <c r="DZ220" t="s">
        <v>218</v>
      </c>
      <c r="ED220" t="s">
        <v>217</v>
      </c>
      <c r="EI220" t="s">
        <v>217</v>
      </c>
      <c r="EN220" t="s">
        <v>217</v>
      </c>
      <c r="ET220" t="s">
        <v>218</v>
      </c>
      <c r="FF220">
        <v>9</v>
      </c>
      <c r="FH220" t="s">
        <v>217</v>
      </c>
      <c r="FM220" t="s">
        <v>217</v>
      </c>
      <c r="FR220" t="s">
        <v>217</v>
      </c>
      <c r="FW220" t="s">
        <v>217</v>
      </c>
      <c r="GB220" t="s">
        <v>217</v>
      </c>
      <c r="GL220" t="s">
        <v>217</v>
      </c>
      <c r="GQ220" t="s">
        <v>217</v>
      </c>
      <c r="GW220" t="s">
        <v>218</v>
      </c>
      <c r="HI220">
        <v>9</v>
      </c>
      <c r="HK220" t="s">
        <v>191</v>
      </c>
      <c r="KD220">
        <v>8</v>
      </c>
      <c r="KG220" t="s">
        <v>546</v>
      </c>
    </row>
    <row r="221" spans="2:293" x14ac:dyDescent="0.25">
      <c r="B221">
        <v>99396267</v>
      </c>
      <c r="C221" s="1">
        <v>43655.373437499999</v>
      </c>
      <c r="D221" s="1">
        <v>43697.555995370371</v>
      </c>
      <c r="J221" t="s">
        <v>547</v>
      </c>
      <c r="K221" t="s">
        <v>31</v>
      </c>
      <c r="M221" t="s">
        <v>245</v>
      </c>
      <c r="N221">
        <f t="shared" si="3"/>
        <v>167</v>
      </c>
      <c r="U221" t="s">
        <v>39</v>
      </c>
      <c r="Y221" t="s">
        <v>217</v>
      </c>
      <c r="AD221" t="s">
        <v>217</v>
      </c>
      <c r="AI221" t="s">
        <v>217</v>
      </c>
      <c r="BG221">
        <v>9</v>
      </c>
      <c r="BJ221" t="s">
        <v>218</v>
      </c>
      <c r="BO221" t="s">
        <v>218</v>
      </c>
      <c r="BT221" t="s">
        <v>218</v>
      </c>
      <c r="CD221">
        <v>7</v>
      </c>
      <c r="CH221" t="s">
        <v>84</v>
      </c>
      <c r="CK221" t="s">
        <v>87</v>
      </c>
      <c r="DF221" t="s">
        <v>108</v>
      </c>
      <c r="DU221" t="s">
        <v>218</v>
      </c>
      <c r="DY221" t="s">
        <v>217</v>
      </c>
      <c r="ED221" t="s">
        <v>217</v>
      </c>
      <c r="EI221" t="s">
        <v>217</v>
      </c>
      <c r="EN221" t="s">
        <v>217</v>
      </c>
      <c r="ES221" t="s">
        <v>217</v>
      </c>
      <c r="FG221">
        <v>10</v>
      </c>
      <c r="FH221" t="s">
        <v>217</v>
      </c>
      <c r="FM221" t="s">
        <v>217</v>
      </c>
      <c r="FR221" t="s">
        <v>217</v>
      </c>
      <c r="FW221" t="s">
        <v>217</v>
      </c>
      <c r="GB221" t="s">
        <v>217</v>
      </c>
      <c r="GL221" t="s">
        <v>217</v>
      </c>
      <c r="GR221" t="s">
        <v>218</v>
      </c>
      <c r="GV221" t="s">
        <v>217</v>
      </c>
      <c r="HI221">
        <v>9</v>
      </c>
      <c r="HK221" t="s">
        <v>191</v>
      </c>
      <c r="KE221">
        <v>9</v>
      </c>
      <c r="KG221" t="s">
        <v>548</v>
      </c>
    </row>
    <row r="222" spans="2:293" x14ac:dyDescent="0.25">
      <c r="B222">
        <v>99396267</v>
      </c>
      <c r="C222" s="1">
        <v>43655.372766203705</v>
      </c>
      <c r="D222" s="1">
        <v>43655.376851851855</v>
      </c>
      <c r="J222" t="s">
        <v>275</v>
      </c>
      <c r="K222" t="s">
        <v>31</v>
      </c>
      <c r="M222" t="s">
        <v>395</v>
      </c>
      <c r="N222">
        <f t="shared" si="3"/>
        <v>94</v>
      </c>
      <c r="O222" t="s">
        <v>33</v>
      </c>
      <c r="Z222" t="s">
        <v>218</v>
      </c>
      <c r="AE222" t="s">
        <v>218</v>
      </c>
      <c r="AJ222" t="s">
        <v>218</v>
      </c>
      <c r="BF222">
        <v>8</v>
      </c>
      <c r="BI222" t="s">
        <v>243</v>
      </c>
      <c r="BN222" t="s">
        <v>243</v>
      </c>
      <c r="BS222" t="s">
        <v>243</v>
      </c>
      <c r="CE222">
        <v>8</v>
      </c>
      <c r="CH222" t="s">
        <v>84</v>
      </c>
      <c r="CK222" t="s">
        <v>87</v>
      </c>
      <c r="CX222" t="s">
        <v>100</v>
      </c>
      <c r="DT222" t="s">
        <v>217</v>
      </c>
      <c r="DY222" t="s">
        <v>217</v>
      </c>
      <c r="ED222" t="s">
        <v>217</v>
      </c>
      <c r="EI222" t="s">
        <v>217</v>
      </c>
      <c r="EN222" t="s">
        <v>217</v>
      </c>
      <c r="ES222" t="s">
        <v>217</v>
      </c>
      <c r="FF222">
        <v>9</v>
      </c>
      <c r="FH222" t="s">
        <v>217</v>
      </c>
      <c r="FM222" t="s">
        <v>217</v>
      </c>
      <c r="FR222" t="s">
        <v>217</v>
      </c>
      <c r="FW222" t="s">
        <v>217</v>
      </c>
      <c r="GB222" t="s">
        <v>217</v>
      </c>
      <c r="GL222" t="s">
        <v>217</v>
      </c>
      <c r="GQ222" t="s">
        <v>217</v>
      </c>
      <c r="GV222" t="s">
        <v>217</v>
      </c>
      <c r="HJ222">
        <v>10</v>
      </c>
      <c r="HK222" t="s">
        <v>191</v>
      </c>
      <c r="KE222">
        <v>9</v>
      </c>
      <c r="KG222" t="s">
        <v>549</v>
      </c>
    </row>
    <row r="223" spans="2:293" x14ac:dyDescent="0.25">
      <c r="B223">
        <v>99396267</v>
      </c>
      <c r="C223" s="1">
        <v>43655.354687500003</v>
      </c>
      <c r="D223" s="1">
        <v>43655.357349537036</v>
      </c>
      <c r="J223" t="s">
        <v>550</v>
      </c>
      <c r="K223" t="s">
        <v>31</v>
      </c>
      <c r="M223" t="s">
        <v>245</v>
      </c>
      <c r="N223">
        <f t="shared" si="3"/>
        <v>123</v>
      </c>
      <c r="O223" t="s">
        <v>33</v>
      </c>
      <c r="Z223" t="s">
        <v>218</v>
      </c>
      <c r="AE223" t="s">
        <v>218</v>
      </c>
      <c r="AJ223" t="s">
        <v>218</v>
      </c>
      <c r="BE223">
        <v>7</v>
      </c>
      <c r="BJ223" t="s">
        <v>218</v>
      </c>
      <c r="BO223" t="s">
        <v>218</v>
      </c>
      <c r="BT223" t="s">
        <v>218</v>
      </c>
      <c r="CD223">
        <v>7</v>
      </c>
      <c r="CI223" t="s">
        <v>85</v>
      </c>
      <c r="IR223" t="s">
        <v>218</v>
      </c>
      <c r="IW223" t="s">
        <v>218</v>
      </c>
      <c r="JB223" t="s">
        <v>218</v>
      </c>
      <c r="JG223" t="s">
        <v>218</v>
      </c>
      <c r="JR223">
        <v>8</v>
      </c>
      <c r="JU223" t="s">
        <v>191</v>
      </c>
      <c r="KC223">
        <v>7</v>
      </c>
    </row>
    <row r="224" spans="2:293" x14ac:dyDescent="0.25">
      <c r="B224">
        <v>99396267</v>
      </c>
      <c r="C224" s="1">
        <v>43655.351388888892</v>
      </c>
      <c r="D224" s="1">
        <v>43655.354189814818</v>
      </c>
      <c r="J224" t="s">
        <v>339</v>
      </c>
      <c r="K224" t="s">
        <v>31</v>
      </c>
      <c r="M224" t="s">
        <v>395</v>
      </c>
      <c r="N224">
        <f t="shared" si="3"/>
        <v>210</v>
      </c>
      <c r="O224" t="s">
        <v>33</v>
      </c>
      <c r="Y224" t="s">
        <v>217</v>
      </c>
      <c r="AD224" t="s">
        <v>217</v>
      </c>
      <c r="AI224" t="s">
        <v>217</v>
      </c>
      <c r="BH224">
        <v>10</v>
      </c>
      <c r="BJ224" t="s">
        <v>218</v>
      </c>
      <c r="BO224" t="s">
        <v>218</v>
      </c>
      <c r="BT224" t="s">
        <v>218</v>
      </c>
      <c r="CE224">
        <v>8</v>
      </c>
      <c r="CI224" t="s">
        <v>85</v>
      </c>
      <c r="IQ224" t="s">
        <v>217</v>
      </c>
      <c r="IV224" t="s">
        <v>217</v>
      </c>
      <c r="JA224" t="s">
        <v>217</v>
      </c>
      <c r="JG224" t="s">
        <v>218</v>
      </c>
      <c r="JS224">
        <v>9</v>
      </c>
      <c r="JU224" t="s">
        <v>191</v>
      </c>
      <c r="KF224">
        <v>10</v>
      </c>
    </row>
    <row r="225" spans="2:293" x14ac:dyDescent="0.25">
      <c r="B225">
        <v>99355901</v>
      </c>
      <c r="C225" s="1">
        <v>43654.912824074076</v>
      </c>
      <c r="D225" s="1">
        <v>43654.914421296293</v>
      </c>
      <c r="J225" t="s">
        <v>320</v>
      </c>
      <c r="K225" t="s">
        <v>31</v>
      </c>
      <c r="M225" t="s">
        <v>320</v>
      </c>
      <c r="N225">
        <f t="shared" si="3"/>
        <v>0</v>
      </c>
      <c r="O225" t="s">
        <v>33</v>
      </c>
      <c r="Y225" t="s">
        <v>217</v>
      </c>
      <c r="AD225" t="s">
        <v>217</v>
      </c>
      <c r="AI225" t="s">
        <v>217</v>
      </c>
      <c r="BH225">
        <v>10</v>
      </c>
      <c r="BJ225" t="s">
        <v>218</v>
      </c>
      <c r="BO225" t="s">
        <v>218</v>
      </c>
      <c r="BT225" t="s">
        <v>218</v>
      </c>
      <c r="CF225">
        <v>9</v>
      </c>
      <c r="CI225" t="s">
        <v>85</v>
      </c>
      <c r="IQ225" t="s">
        <v>217</v>
      </c>
      <c r="IV225" t="s">
        <v>217</v>
      </c>
      <c r="JA225" t="s">
        <v>217</v>
      </c>
      <c r="JH225" t="s">
        <v>222</v>
      </c>
      <c r="JT225">
        <v>10</v>
      </c>
      <c r="JU225" t="s">
        <v>191</v>
      </c>
      <c r="KE225">
        <v>9</v>
      </c>
      <c r="KG225" t="s">
        <v>551</v>
      </c>
    </row>
    <row r="226" spans="2:293" x14ac:dyDescent="0.25">
      <c r="B226">
        <v>99355901</v>
      </c>
      <c r="C226" s="1">
        <v>43654.822141203702</v>
      </c>
      <c r="D226" s="1">
        <v>43654.823692129627</v>
      </c>
      <c r="J226" t="s">
        <v>517</v>
      </c>
      <c r="K226" t="s">
        <v>31</v>
      </c>
      <c r="M226" t="s">
        <v>552</v>
      </c>
      <c r="N226">
        <f t="shared" si="3"/>
        <v>91</v>
      </c>
      <c r="O226" t="s">
        <v>33</v>
      </c>
      <c r="Y226" t="s">
        <v>217</v>
      </c>
      <c r="AD226" t="s">
        <v>217</v>
      </c>
      <c r="AI226" t="s">
        <v>217</v>
      </c>
      <c r="BH226">
        <v>10</v>
      </c>
      <c r="BI226" t="s">
        <v>243</v>
      </c>
      <c r="BN226" t="s">
        <v>243</v>
      </c>
      <c r="BS226" t="s">
        <v>243</v>
      </c>
      <c r="CG226">
        <v>10</v>
      </c>
      <c r="CI226" t="s">
        <v>85</v>
      </c>
      <c r="IQ226" t="s">
        <v>217</v>
      </c>
      <c r="IV226" t="s">
        <v>217</v>
      </c>
      <c r="JA226" t="s">
        <v>217</v>
      </c>
      <c r="JF226" t="s">
        <v>217</v>
      </c>
      <c r="JT226">
        <v>10</v>
      </c>
      <c r="JV226" t="s">
        <v>192</v>
      </c>
      <c r="KF226">
        <v>10</v>
      </c>
    </row>
    <row r="227" spans="2:293" x14ac:dyDescent="0.25">
      <c r="B227">
        <v>99355901</v>
      </c>
      <c r="C227" s="1">
        <v>43654.764722222222</v>
      </c>
      <c r="D227" s="1">
        <v>43654.768657407411</v>
      </c>
      <c r="J227" t="s">
        <v>420</v>
      </c>
      <c r="K227" t="s">
        <v>31</v>
      </c>
      <c r="M227" t="s">
        <v>315</v>
      </c>
      <c r="N227">
        <f t="shared" si="3"/>
        <v>-74</v>
      </c>
      <c r="U227" t="s">
        <v>39</v>
      </c>
      <c r="Z227" t="s">
        <v>218</v>
      </c>
      <c r="AE227" t="s">
        <v>218</v>
      </c>
      <c r="AJ227" t="s">
        <v>218</v>
      </c>
      <c r="BF227">
        <v>8</v>
      </c>
      <c r="BJ227" t="s">
        <v>218</v>
      </c>
      <c r="BO227" t="s">
        <v>218</v>
      </c>
      <c r="BT227" t="s">
        <v>218</v>
      </c>
      <c r="CF227">
        <v>9</v>
      </c>
      <c r="CH227" t="s">
        <v>84</v>
      </c>
      <c r="CK227" t="s">
        <v>87</v>
      </c>
      <c r="CU227" t="s">
        <v>97</v>
      </c>
      <c r="DT227" t="s">
        <v>217</v>
      </c>
      <c r="DY227" t="s">
        <v>217</v>
      </c>
      <c r="ED227" t="s">
        <v>217</v>
      </c>
      <c r="EI227" t="s">
        <v>217</v>
      </c>
      <c r="EN227" t="s">
        <v>217</v>
      </c>
      <c r="ES227" t="s">
        <v>217</v>
      </c>
      <c r="FG227">
        <v>10</v>
      </c>
      <c r="FH227" t="s">
        <v>217</v>
      </c>
      <c r="FM227" t="s">
        <v>217</v>
      </c>
      <c r="FR227" t="s">
        <v>217</v>
      </c>
      <c r="FW227" t="s">
        <v>217</v>
      </c>
      <c r="GB227" t="s">
        <v>217</v>
      </c>
      <c r="GL227" t="s">
        <v>217</v>
      </c>
      <c r="GQ227" t="s">
        <v>217</v>
      </c>
      <c r="GW227" t="s">
        <v>218</v>
      </c>
      <c r="HJ227">
        <v>10</v>
      </c>
      <c r="HK227" t="s">
        <v>191</v>
      </c>
      <c r="KE227">
        <v>9</v>
      </c>
      <c r="KG227" t="s">
        <v>553</v>
      </c>
    </row>
    <row r="228" spans="2:293" x14ac:dyDescent="0.25">
      <c r="B228">
        <v>99355901</v>
      </c>
      <c r="C228" s="1">
        <v>43654.720717592594</v>
      </c>
      <c r="D228" s="1">
        <v>43654.896863425929</v>
      </c>
      <c r="J228" t="s">
        <v>406</v>
      </c>
      <c r="K228" t="s">
        <v>31</v>
      </c>
      <c r="M228" t="s">
        <v>554</v>
      </c>
      <c r="N228">
        <f t="shared" si="3"/>
        <v>134</v>
      </c>
      <c r="U228" t="s">
        <v>39</v>
      </c>
      <c r="Y228" t="s">
        <v>217</v>
      </c>
      <c r="AD228" t="s">
        <v>217</v>
      </c>
      <c r="AI228" t="s">
        <v>217</v>
      </c>
      <c r="BG228">
        <v>9</v>
      </c>
      <c r="BM228" t="s">
        <v>291</v>
      </c>
      <c r="BR228" t="s">
        <v>291</v>
      </c>
      <c r="BW228" t="s">
        <v>291</v>
      </c>
      <c r="CF228">
        <v>9</v>
      </c>
      <c r="CH228" t="s">
        <v>84</v>
      </c>
      <c r="CM228" t="s">
        <v>89</v>
      </c>
      <c r="HM228" t="s">
        <v>217</v>
      </c>
      <c r="HZ228">
        <v>9</v>
      </c>
      <c r="KE228">
        <v>9</v>
      </c>
    </row>
    <row r="229" spans="2:293" x14ac:dyDescent="0.25">
      <c r="B229">
        <v>99355901</v>
      </c>
      <c r="C229" s="1">
        <v>43654.576296296298</v>
      </c>
      <c r="D229" s="1">
        <v>43654.58152777778</v>
      </c>
      <c r="J229" t="s">
        <v>301</v>
      </c>
      <c r="K229" t="s">
        <v>31</v>
      </c>
      <c r="M229" t="s">
        <v>555</v>
      </c>
      <c r="N229">
        <f t="shared" si="3"/>
        <v>207</v>
      </c>
      <c r="O229" t="s">
        <v>33</v>
      </c>
    </row>
    <row r="230" spans="2:293" x14ac:dyDescent="0.25">
      <c r="B230">
        <v>99355901</v>
      </c>
      <c r="C230" s="1">
        <v>43654.430277777778</v>
      </c>
      <c r="D230" s="1">
        <v>43654.433877314812</v>
      </c>
      <c r="J230" t="s">
        <v>454</v>
      </c>
      <c r="K230" t="s">
        <v>31</v>
      </c>
      <c r="M230" t="s">
        <v>255</v>
      </c>
      <c r="N230">
        <f t="shared" si="3"/>
        <v>102</v>
      </c>
      <c r="O230" t="s">
        <v>33</v>
      </c>
      <c r="T230" t="s">
        <v>38</v>
      </c>
      <c r="Z230" t="s">
        <v>218</v>
      </c>
      <c r="AD230" t="s">
        <v>217</v>
      </c>
      <c r="AJ230" t="s">
        <v>218</v>
      </c>
      <c r="BF230">
        <v>8</v>
      </c>
      <c r="BJ230" t="s">
        <v>218</v>
      </c>
      <c r="BO230" t="s">
        <v>218</v>
      </c>
      <c r="BT230" t="s">
        <v>218</v>
      </c>
      <c r="CD230">
        <v>7</v>
      </c>
      <c r="CI230" t="s">
        <v>85</v>
      </c>
      <c r="IR230" t="s">
        <v>218</v>
      </c>
      <c r="IV230" t="s">
        <v>217</v>
      </c>
      <c r="JB230" t="s">
        <v>218</v>
      </c>
      <c r="JG230" t="s">
        <v>218</v>
      </c>
      <c r="JR230">
        <v>8</v>
      </c>
      <c r="JU230" t="s">
        <v>191</v>
      </c>
      <c r="KC230">
        <v>7</v>
      </c>
      <c r="KG230" t="s">
        <v>556</v>
      </c>
    </row>
    <row r="231" spans="2:293" x14ac:dyDescent="0.25">
      <c r="B231">
        <v>99355901</v>
      </c>
      <c r="C231" s="1">
        <v>43654.417256944442</v>
      </c>
      <c r="D231" s="1">
        <v>43654.418715277781</v>
      </c>
      <c r="J231" t="s">
        <v>347</v>
      </c>
      <c r="K231" t="s">
        <v>31</v>
      </c>
      <c r="M231" t="s">
        <v>255</v>
      </c>
      <c r="N231">
        <f t="shared" si="3"/>
        <v>91</v>
      </c>
      <c r="O231" t="s">
        <v>33</v>
      </c>
      <c r="Z231" t="s">
        <v>218</v>
      </c>
      <c r="AE231" t="s">
        <v>218</v>
      </c>
      <c r="AJ231" t="s">
        <v>218</v>
      </c>
      <c r="BE231">
        <v>7</v>
      </c>
      <c r="BJ231" t="s">
        <v>218</v>
      </c>
      <c r="BO231" t="s">
        <v>218</v>
      </c>
      <c r="BT231" t="s">
        <v>218</v>
      </c>
      <c r="CD231">
        <v>7</v>
      </c>
      <c r="CI231" t="s">
        <v>85</v>
      </c>
      <c r="IQ231" t="s">
        <v>217</v>
      </c>
      <c r="IV231" t="s">
        <v>217</v>
      </c>
      <c r="JB231" t="s">
        <v>218</v>
      </c>
      <c r="JG231" t="s">
        <v>218</v>
      </c>
      <c r="JR231">
        <v>8</v>
      </c>
      <c r="JU231" t="s">
        <v>191</v>
      </c>
      <c r="KC231">
        <v>7</v>
      </c>
    </row>
    <row r="232" spans="2:293" x14ac:dyDescent="0.25">
      <c r="B232">
        <v>99355901</v>
      </c>
      <c r="C232" s="1">
        <v>43620.612662037034</v>
      </c>
      <c r="D232" s="1">
        <v>43620.614652777775</v>
      </c>
      <c r="J232" t="s">
        <v>369</v>
      </c>
      <c r="K232" t="s">
        <v>31</v>
      </c>
      <c r="M232" t="s">
        <v>557</v>
      </c>
      <c r="N232">
        <f t="shared" si="3"/>
        <v>74</v>
      </c>
      <c r="O232" t="s">
        <v>33</v>
      </c>
      <c r="Y232" t="s">
        <v>217</v>
      </c>
      <c r="AD232" t="s">
        <v>217</v>
      </c>
      <c r="AI232" t="s">
        <v>217</v>
      </c>
      <c r="BF232">
        <v>8</v>
      </c>
      <c r="BJ232" t="s">
        <v>218</v>
      </c>
      <c r="BO232" t="s">
        <v>218</v>
      </c>
      <c r="BT232" t="s">
        <v>218</v>
      </c>
      <c r="CD232">
        <v>7</v>
      </c>
      <c r="CI232" t="s">
        <v>85</v>
      </c>
      <c r="IR232" t="s">
        <v>218</v>
      </c>
      <c r="IW232" t="s">
        <v>218</v>
      </c>
      <c r="JB232" t="s">
        <v>218</v>
      </c>
      <c r="JG232" t="s">
        <v>218</v>
      </c>
      <c r="JQ232">
        <v>7</v>
      </c>
      <c r="JU232" t="s">
        <v>191</v>
      </c>
      <c r="KD232">
        <v>8</v>
      </c>
      <c r="KG232" t="s">
        <v>558</v>
      </c>
    </row>
    <row r="233" spans="2:293" x14ac:dyDescent="0.25">
      <c r="B233">
        <v>99355901</v>
      </c>
      <c r="C233" s="1">
        <v>43614.575439814813</v>
      </c>
      <c r="D233" s="1">
        <v>43614.578194444446</v>
      </c>
      <c r="J233" t="s">
        <v>559</v>
      </c>
      <c r="K233" t="s">
        <v>31</v>
      </c>
      <c r="M233" t="s">
        <v>385</v>
      </c>
      <c r="N233">
        <f t="shared" si="3"/>
        <v>86</v>
      </c>
      <c r="O233" t="s">
        <v>33</v>
      </c>
      <c r="Y233" t="s">
        <v>217</v>
      </c>
      <c r="AE233" t="s">
        <v>218</v>
      </c>
      <c r="AI233" t="s">
        <v>217</v>
      </c>
      <c r="BF233">
        <v>8</v>
      </c>
      <c r="BJ233" t="s">
        <v>218</v>
      </c>
      <c r="BO233" t="s">
        <v>218</v>
      </c>
      <c r="BT233" t="s">
        <v>218</v>
      </c>
      <c r="CD233">
        <v>7</v>
      </c>
      <c r="CI233" t="s">
        <v>85</v>
      </c>
      <c r="IR233" t="s">
        <v>218</v>
      </c>
      <c r="IV233" t="s">
        <v>217</v>
      </c>
      <c r="JA233" t="s">
        <v>217</v>
      </c>
      <c r="JG233" t="s">
        <v>218</v>
      </c>
      <c r="JR233">
        <v>8</v>
      </c>
      <c r="JU233" t="s">
        <v>191</v>
      </c>
      <c r="KD233">
        <v>8</v>
      </c>
    </row>
    <row r="234" spans="2:293" x14ac:dyDescent="0.25">
      <c r="B234">
        <v>99355901</v>
      </c>
      <c r="C234" s="1">
        <v>43611.674039351848</v>
      </c>
      <c r="D234" s="1">
        <v>43611.67659722222</v>
      </c>
      <c r="J234" t="s">
        <v>560</v>
      </c>
      <c r="K234" t="s">
        <v>31</v>
      </c>
      <c r="M234" t="s">
        <v>561</v>
      </c>
      <c r="N234">
        <f t="shared" si="3"/>
        <v>378</v>
      </c>
      <c r="O234" t="s">
        <v>33</v>
      </c>
      <c r="Y234" t="s">
        <v>217</v>
      </c>
      <c r="AD234" t="s">
        <v>217</v>
      </c>
      <c r="AI234" t="s">
        <v>217</v>
      </c>
      <c r="BH234">
        <v>10</v>
      </c>
      <c r="BJ234" t="s">
        <v>218</v>
      </c>
      <c r="BN234" t="s">
        <v>243</v>
      </c>
      <c r="BS234" t="s">
        <v>243</v>
      </c>
      <c r="CF234">
        <v>9</v>
      </c>
      <c r="CI234" t="s">
        <v>85</v>
      </c>
      <c r="IQ234" t="s">
        <v>217</v>
      </c>
      <c r="IV234" t="s">
        <v>217</v>
      </c>
      <c r="JA234" t="s">
        <v>217</v>
      </c>
      <c r="JF234" t="s">
        <v>217</v>
      </c>
      <c r="JT234">
        <v>10</v>
      </c>
      <c r="JV234" t="s">
        <v>192</v>
      </c>
      <c r="KF234">
        <v>10</v>
      </c>
      <c r="KG234" t="s">
        <v>562</v>
      </c>
    </row>
    <row r="235" spans="2:293" x14ac:dyDescent="0.25">
      <c r="B235">
        <v>99355901</v>
      </c>
      <c r="C235" s="1">
        <v>43609.853854166664</v>
      </c>
      <c r="D235" s="1">
        <v>43609.856435185182</v>
      </c>
      <c r="J235" t="s">
        <v>426</v>
      </c>
      <c r="K235" t="s">
        <v>31</v>
      </c>
      <c r="M235" t="s">
        <v>561</v>
      </c>
      <c r="N235">
        <f t="shared" si="3"/>
        <v>70</v>
      </c>
      <c r="O235" t="s">
        <v>33</v>
      </c>
      <c r="Y235" t="s">
        <v>217</v>
      </c>
      <c r="AD235" t="s">
        <v>217</v>
      </c>
      <c r="AI235" t="s">
        <v>217</v>
      </c>
      <c r="BH235">
        <v>10</v>
      </c>
      <c r="BK235" t="s">
        <v>222</v>
      </c>
      <c r="BP235" t="s">
        <v>222</v>
      </c>
      <c r="BT235" t="s">
        <v>218</v>
      </c>
      <c r="CC235">
        <v>6</v>
      </c>
      <c r="CI235" t="s">
        <v>85</v>
      </c>
      <c r="IR235" t="s">
        <v>218</v>
      </c>
      <c r="IV235" t="s">
        <v>217</v>
      </c>
      <c r="JB235" t="s">
        <v>218</v>
      </c>
      <c r="JG235" t="s">
        <v>218</v>
      </c>
      <c r="JR235">
        <v>8</v>
      </c>
      <c r="JU235" t="s">
        <v>191</v>
      </c>
      <c r="KD235">
        <v>8</v>
      </c>
    </row>
    <row r="236" spans="2:293" x14ac:dyDescent="0.25">
      <c r="B236">
        <v>99355901</v>
      </c>
      <c r="C236" s="1">
        <v>43609.804780092592</v>
      </c>
      <c r="D236" s="1">
        <v>43609.807789351849</v>
      </c>
      <c r="J236" t="s">
        <v>279</v>
      </c>
      <c r="K236" t="s">
        <v>31</v>
      </c>
      <c r="M236" t="s">
        <v>552</v>
      </c>
      <c r="N236">
        <f t="shared" si="3"/>
        <v>53</v>
      </c>
      <c r="O236" t="s">
        <v>33</v>
      </c>
      <c r="S236" t="s">
        <v>37</v>
      </c>
      <c r="Y236" t="s">
        <v>217</v>
      </c>
      <c r="AE236" t="s">
        <v>218</v>
      </c>
      <c r="AJ236" t="s">
        <v>218</v>
      </c>
      <c r="BF236">
        <v>8</v>
      </c>
      <c r="BJ236" t="s">
        <v>218</v>
      </c>
      <c r="BO236" t="s">
        <v>218</v>
      </c>
      <c r="BS236" t="s">
        <v>243</v>
      </c>
      <c r="CE236">
        <v>8</v>
      </c>
      <c r="CI236" t="s">
        <v>85</v>
      </c>
      <c r="IR236" t="s">
        <v>218</v>
      </c>
      <c r="IW236" t="s">
        <v>218</v>
      </c>
      <c r="JA236" t="s">
        <v>217</v>
      </c>
      <c r="JF236" t="s">
        <v>217</v>
      </c>
      <c r="JS236">
        <v>9</v>
      </c>
      <c r="JU236" t="s">
        <v>191</v>
      </c>
      <c r="KD236">
        <v>8</v>
      </c>
    </row>
    <row r="237" spans="2:293" x14ac:dyDescent="0.25">
      <c r="B237">
        <v>99355901</v>
      </c>
      <c r="C237" s="1">
        <v>43609.355787037035</v>
      </c>
      <c r="D237" s="1">
        <v>43609.358969907407</v>
      </c>
      <c r="J237" t="s">
        <v>275</v>
      </c>
      <c r="K237" t="s">
        <v>31</v>
      </c>
      <c r="M237" t="s">
        <v>286</v>
      </c>
      <c r="N237">
        <f t="shared" si="3"/>
        <v>21</v>
      </c>
      <c r="O237" t="s">
        <v>33</v>
      </c>
      <c r="Z237" t="s">
        <v>218</v>
      </c>
      <c r="AE237" t="s">
        <v>218</v>
      </c>
      <c r="AJ237" t="s">
        <v>218</v>
      </c>
      <c r="BE237">
        <v>7</v>
      </c>
      <c r="BJ237" t="s">
        <v>218</v>
      </c>
      <c r="BO237" t="s">
        <v>218</v>
      </c>
      <c r="BT237" t="s">
        <v>218</v>
      </c>
      <c r="CD237">
        <v>7</v>
      </c>
      <c r="CI237" t="s">
        <v>85</v>
      </c>
      <c r="IQ237" t="s">
        <v>217</v>
      </c>
      <c r="IV237" t="s">
        <v>217</v>
      </c>
      <c r="JA237" t="s">
        <v>217</v>
      </c>
      <c r="JG237" t="s">
        <v>218</v>
      </c>
      <c r="JS237">
        <v>9</v>
      </c>
      <c r="JU237" t="s">
        <v>191</v>
      </c>
      <c r="KD237">
        <v>8</v>
      </c>
      <c r="KG237" t="s">
        <v>563</v>
      </c>
    </row>
    <row r="238" spans="2:293" x14ac:dyDescent="0.25">
      <c r="B238">
        <v>99355901</v>
      </c>
      <c r="C238" s="1">
        <v>43609.335520833331</v>
      </c>
      <c r="D238" s="1">
        <v>43609.338171296295</v>
      </c>
      <c r="J238" t="s">
        <v>564</v>
      </c>
      <c r="L238" t="s">
        <v>32</v>
      </c>
      <c r="M238" t="s">
        <v>565</v>
      </c>
      <c r="N238">
        <f t="shared" si="3"/>
        <v>340</v>
      </c>
      <c r="R238" t="s">
        <v>36</v>
      </c>
      <c r="BL238" t="s">
        <v>281</v>
      </c>
      <c r="BQ238" t="s">
        <v>281</v>
      </c>
      <c r="BV238" t="s">
        <v>281</v>
      </c>
      <c r="CA238">
        <v>4</v>
      </c>
      <c r="CJ238" t="s">
        <v>86</v>
      </c>
      <c r="IQ238" t="s">
        <v>217</v>
      </c>
      <c r="IV238" t="s">
        <v>217</v>
      </c>
      <c r="JB238" t="s">
        <v>218</v>
      </c>
      <c r="JG238" t="s">
        <v>218</v>
      </c>
      <c r="JS238">
        <v>9</v>
      </c>
      <c r="JU238" t="s">
        <v>191</v>
      </c>
      <c r="KD238">
        <v>8</v>
      </c>
      <c r="KG238" t="s">
        <v>566</v>
      </c>
    </row>
    <row r="239" spans="2:293" x14ac:dyDescent="0.25">
      <c r="B239">
        <v>99355901</v>
      </c>
      <c r="C239" s="1">
        <v>43608.870891203704</v>
      </c>
      <c r="D239" s="1">
        <v>43608.873912037037</v>
      </c>
      <c r="J239" t="s">
        <v>261</v>
      </c>
      <c r="K239" t="s">
        <v>31</v>
      </c>
      <c r="M239" t="s">
        <v>552</v>
      </c>
      <c r="N239">
        <f t="shared" si="3"/>
        <v>74</v>
      </c>
      <c r="O239" t="s">
        <v>33</v>
      </c>
      <c r="Y239" t="s">
        <v>217</v>
      </c>
      <c r="AD239" t="s">
        <v>217</v>
      </c>
      <c r="AJ239" t="s">
        <v>218</v>
      </c>
      <c r="BG239">
        <v>9</v>
      </c>
      <c r="BI239" t="s">
        <v>243</v>
      </c>
      <c r="BN239" t="s">
        <v>243</v>
      </c>
      <c r="BS239" t="s">
        <v>243</v>
      </c>
      <c r="CG239">
        <v>10</v>
      </c>
      <c r="CI239" t="s">
        <v>85</v>
      </c>
      <c r="IR239" t="s">
        <v>218</v>
      </c>
      <c r="IV239" t="s">
        <v>217</v>
      </c>
      <c r="JA239" t="s">
        <v>217</v>
      </c>
      <c r="JG239" t="s">
        <v>218</v>
      </c>
      <c r="JR239">
        <v>8</v>
      </c>
      <c r="JU239" t="s">
        <v>191</v>
      </c>
      <c r="KE239">
        <v>9</v>
      </c>
    </row>
    <row r="240" spans="2:293" x14ac:dyDescent="0.25">
      <c r="B240">
        <v>99355901</v>
      </c>
      <c r="C240" s="1">
        <v>43608.729050925926</v>
      </c>
      <c r="D240" s="1">
        <v>43608.732164351852</v>
      </c>
      <c r="J240" t="s">
        <v>536</v>
      </c>
      <c r="K240" t="s">
        <v>31</v>
      </c>
      <c r="M240" t="s">
        <v>567</v>
      </c>
      <c r="N240">
        <f t="shared" si="3"/>
        <v>45</v>
      </c>
      <c r="O240" t="s">
        <v>33</v>
      </c>
      <c r="AB240" t="s">
        <v>246</v>
      </c>
      <c r="AG240" t="s">
        <v>246</v>
      </c>
      <c r="AL240" t="s">
        <v>246</v>
      </c>
      <c r="AY240">
        <v>1</v>
      </c>
      <c r="BJ240" t="s">
        <v>218</v>
      </c>
      <c r="BO240" t="s">
        <v>218</v>
      </c>
      <c r="BU240" t="s">
        <v>222</v>
      </c>
      <c r="CB240">
        <v>5</v>
      </c>
      <c r="CH240" t="s">
        <v>84</v>
      </c>
      <c r="CK240" t="s">
        <v>87</v>
      </c>
      <c r="DG240" t="s">
        <v>109</v>
      </c>
      <c r="DT240" t="s">
        <v>217</v>
      </c>
      <c r="DY240" t="s">
        <v>217</v>
      </c>
      <c r="ED240" t="s">
        <v>217</v>
      </c>
      <c r="EI240" t="s">
        <v>217</v>
      </c>
      <c r="EN240" t="s">
        <v>217</v>
      </c>
      <c r="ES240" t="s">
        <v>217</v>
      </c>
      <c r="FF240">
        <v>9</v>
      </c>
      <c r="FH240" t="s">
        <v>217</v>
      </c>
      <c r="FM240" t="s">
        <v>217</v>
      </c>
      <c r="FS240" t="s">
        <v>218</v>
      </c>
      <c r="FW240" t="s">
        <v>217</v>
      </c>
      <c r="GB240" t="s">
        <v>217</v>
      </c>
      <c r="GM240" t="s">
        <v>218</v>
      </c>
      <c r="GQ240" t="s">
        <v>217</v>
      </c>
      <c r="GZ240" t="s">
        <v>232</v>
      </c>
      <c r="HH240">
        <v>8</v>
      </c>
      <c r="HK240" t="s">
        <v>191</v>
      </c>
      <c r="KC240">
        <v>7</v>
      </c>
    </row>
    <row r="241" spans="2:293" x14ac:dyDescent="0.25">
      <c r="B241">
        <v>99355901</v>
      </c>
      <c r="C241" s="1">
        <v>43608.716435185182</v>
      </c>
      <c r="D241" s="1">
        <v>43608.718310185184</v>
      </c>
      <c r="J241" t="s">
        <v>261</v>
      </c>
      <c r="K241" t="s">
        <v>31</v>
      </c>
      <c r="M241" t="s">
        <v>568</v>
      </c>
      <c r="N241">
        <f t="shared" si="3"/>
        <v>82</v>
      </c>
      <c r="O241" t="s">
        <v>33</v>
      </c>
      <c r="Z241" t="s">
        <v>218</v>
      </c>
      <c r="AE241" t="s">
        <v>218</v>
      </c>
      <c r="AJ241" t="s">
        <v>218</v>
      </c>
      <c r="BF241">
        <v>8</v>
      </c>
      <c r="BJ241" t="s">
        <v>218</v>
      </c>
      <c r="BO241" t="s">
        <v>218</v>
      </c>
      <c r="BT241" t="s">
        <v>218</v>
      </c>
      <c r="CE241">
        <v>8</v>
      </c>
      <c r="CI241" t="s">
        <v>85</v>
      </c>
      <c r="IR241" t="s">
        <v>218</v>
      </c>
      <c r="IW241" t="s">
        <v>218</v>
      </c>
      <c r="JA241" t="s">
        <v>217</v>
      </c>
      <c r="JF241" t="s">
        <v>217</v>
      </c>
      <c r="JS241">
        <v>9</v>
      </c>
      <c r="JU241" t="s">
        <v>191</v>
      </c>
      <c r="KD241">
        <v>8</v>
      </c>
    </row>
    <row r="242" spans="2:293" x14ac:dyDescent="0.25">
      <c r="B242">
        <v>99355901</v>
      </c>
      <c r="C242" s="1">
        <v>43608.708136574074</v>
      </c>
      <c r="D242" s="1">
        <v>43608.710787037038</v>
      </c>
      <c r="J242" t="s">
        <v>358</v>
      </c>
      <c r="K242" t="s">
        <v>31</v>
      </c>
      <c r="M242" t="s">
        <v>286</v>
      </c>
      <c r="N242">
        <f t="shared" si="3"/>
        <v>8</v>
      </c>
      <c r="O242" t="s">
        <v>33</v>
      </c>
      <c r="Y242" t="s">
        <v>217</v>
      </c>
      <c r="AD242" t="s">
        <v>217</v>
      </c>
      <c r="AI242" t="s">
        <v>217</v>
      </c>
      <c r="BF242">
        <v>8</v>
      </c>
      <c r="BI242" t="s">
        <v>243</v>
      </c>
      <c r="BN242" t="s">
        <v>243</v>
      </c>
      <c r="BS242" t="s">
        <v>243</v>
      </c>
      <c r="CE242">
        <v>8</v>
      </c>
      <c r="CI242" t="s">
        <v>85</v>
      </c>
      <c r="IQ242" t="s">
        <v>217</v>
      </c>
      <c r="IV242" t="s">
        <v>217</v>
      </c>
      <c r="JA242" t="s">
        <v>217</v>
      </c>
      <c r="JF242" t="s">
        <v>217</v>
      </c>
      <c r="JR242">
        <v>8</v>
      </c>
      <c r="JU242" t="s">
        <v>191</v>
      </c>
      <c r="KC242">
        <v>7</v>
      </c>
      <c r="KG242" t="s">
        <v>569</v>
      </c>
    </row>
    <row r="243" spans="2:293" x14ac:dyDescent="0.25">
      <c r="B243">
        <v>99355901</v>
      </c>
      <c r="C243" s="1">
        <v>43608.565393518518</v>
      </c>
      <c r="D243" s="1">
        <v>43608.569328703707</v>
      </c>
      <c r="J243" t="s">
        <v>483</v>
      </c>
      <c r="K243" t="s">
        <v>31</v>
      </c>
      <c r="M243" t="s">
        <v>400</v>
      </c>
      <c r="N243">
        <f t="shared" si="3"/>
        <v>-27</v>
      </c>
      <c r="O243" t="s">
        <v>33</v>
      </c>
      <c r="Y243" t="s">
        <v>217</v>
      </c>
      <c r="AD243" t="s">
        <v>217</v>
      </c>
      <c r="AI243" t="s">
        <v>217</v>
      </c>
      <c r="BG243">
        <v>9</v>
      </c>
      <c r="BJ243" t="s">
        <v>218</v>
      </c>
      <c r="BO243" t="s">
        <v>218</v>
      </c>
      <c r="BT243" t="s">
        <v>218</v>
      </c>
      <c r="CE243">
        <v>8</v>
      </c>
      <c r="CI243" t="s">
        <v>85</v>
      </c>
      <c r="IQ243" t="s">
        <v>217</v>
      </c>
      <c r="IV243" t="s">
        <v>217</v>
      </c>
      <c r="JA243" t="s">
        <v>217</v>
      </c>
      <c r="JF243" t="s">
        <v>217</v>
      </c>
      <c r="JS243">
        <v>9</v>
      </c>
      <c r="JU243" t="s">
        <v>191</v>
      </c>
      <c r="KD243">
        <v>8</v>
      </c>
      <c r="KG243" t="s">
        <v>570</v>
      </c>
    </row>
    <row r="244" spans="2:293" x14ac:dyDescent="0.25">
      <c r="B244">
        <v>99355901</v>
      </c>
      <c r="C244" s="1">
        <v>43608.551111111112</v>
      </c>
      <c r="D244" s="1">
        <v>43608.553900462961</v>
      </c>
      <c r="J244" t="s">
        <v>451</v>
      </c>
      <c r="K244" t="s">
        <v>31</v>
      </c>
      <c r="M244" t="s">
        <v>567</v>
      </c>
      <c r="N244">
        <f t="shared" si="3"/>
        <v>52</v>
      </c>
      <c r="O244" t="s">
        <v>33</v>
      </c>
      <c r="Z244" t="s">
        <v>218</v>
      </c>
      <c r="AE244" t="s">
        <v>218</v>
      </c>
      <c r="AJ244" t="s">
        <v>218</v>
      </c>
      <c r="BD244">
        <v>6</v>
      </c>
      <c r="BJ244" t="s">
        <v>218</v>
      </c>
      <c r="BO244" t="s">
        <v>218</v>
      </c>
      <c r="BT244" t="s">
        <v>218</v>
      </c>
      <c r="CC244">
        <v>6</v>
      </c>
      <c r="CH244" t="s">
        <v>84</v>
      </c>
      <c r="CK244" t="s">
        <v>87</v>
      </c>
      <c r="CU244" t="s">
        <v>97</v>
      </c>
      <c r="DT244" t="s">
        <v>217</v>
      </c>
      <c r="DY244" t="s">
        <v>217</v>
      </c>
      <c r="ED244" t="s">
        <v>217</v>
      </c>
      <c r="EI244" t="s">
        <v>217</v>
      </c>
      <c r="EN244" t="s">
        <v>217</v>
      </c>
      <c r="ES244" t="s">
        <v>217</v>
      </c>
      <c r="FF244">
        <v>9</v>
      </c>
      <c r="FH244" t="s">
        <v>217</v>
      </c>
      <c r="FM244" t="s">
        <v>217</v>
      </c>
      <c r="FR244" t="s">
        <v>217</v>
      </c>
      <c r="FW244" t="s">
        <v>217</v>
      </c>
      <c r="GB244" t="s">
        <v>217</v>
      </c>
      <c r="GL244" t="s">
        <v>217</v>
      </c>
      <c r="GQ244" t="s">
        <v>217</v>
      </c>
      <c r="GV244" t="s">
        <v>217</v>
      </c>
      <c r="HJ244">
        <v>10</v>
      </c>
      <c r="HK244" t="s">
        <v>191</v>
      </c>
      <c r="KD244">
        <v>8</v>
      </c>
      <c r="KG244" t="s">
        <v>571</v>
      </c>
    </row>
    <row r="245" spans="2:293" x14ac:dyDescent="0.25">
      <c r="B245">
        <v>99355901</v>
      </c>
      <c r="C245" s="1">
        <v>43608.537928240738</v>
      </c>
      <c r="D245" s="1">
        <v>43608.539710648147</v>
      </c>
      <c r="J245" t="s">
        <v>572</v>
      </c>
      <c r="K245" t="s">
        <v>31</v>
      </c>
      <c r="M245" t="s">
        <v>286</v>
      </c>
      <c r="N245">
        <f t="shared" si="3"/>
        <v>68</v>
      </c>
      <c r="O245" t="s">
        <v>33</v>
      </c>
      <c r="Y245" t="s">
        <v>217</v>
      </c>
      <c r="AD245" t="s">
        <v>217</v>
      </c>
      <c r="AI245" t="s">
        <v>217</v>
      </c>
      <c r="BH245">
        <v>10</v>
      </c>
      <c r="BI245" t="s">
        <v>243</v>
      </c>
      <c r="BO245" t="s">
        <v>218</v>
      </c>
      <c r="BT245" t="s">
        <v>218</v>
      </c>
      <c r="CE245">
        <v>8</v>
      </c>
      <c r="CI245" t="s">
        <v>85</v>
      </c>
      <c r="IQ245" t="s">
        <v>217</v>
      </c>
      <c r="IV245" t="s">
        <v>217</v>
      </c>
      <c r="JA245" t="s">
        <v>217</v>
      </c>
      <c r="JF245" t="s">
        <v>217</v>
      </c>
      <c r="JT245">
        <v>10</v>
      </c>
      <c r="JU245" t="s">
        <v>191</v>
      </c>
      <c r="KE245">
        <v>9</v>
      </c>
      <c r="KG245" t="s">
        <v>573</v>
      </c>
    </row>
    <row r="246" spans="2:293" x14ac:dyDescent="0.25">
      <c r="B246">
        <v>99355901</v>
      </c>
      <c r="C246" s="1">
        <v>43608.533113425925</v>
      </c>
      <c r="D246" s="1">
        <v>43656.660763888889</v>
      </c>
      <c r="J246" t="s">
        <v>574</v>
      </c>
      <c r="K246" t="s">
        <v>31</v>
      </c>
      <c r="M246" t="s">
        <v>575</v>
      </c>
      <c r="N246">
        <f t="shared" si="3"/>
        <v>198</v>
      </c>
      <c r="X246" t="s">
        <v>576</v>
      </c>
      <c r="Y246" t="s">
        <v>217</v>
      </c>
      <c r="AD246" t="s">
        <v>217</v>
      </c>
      <c r="AI246" t="s">
        <v>217</v>
      </c>
      <c r="BH246">
        <v>10</v>
      </c>
      <c r="BJ246" t="s">
        <v>218</v>
      </c>
      <c r="BO246" t="s">
        <v>218</v>
      </c>
      <c r="BT246" t="s">
        <v>218</v>
      </c>
      <c r="CE246">
        <v>8</v>
      </c>
      <c r="CI246" t="s">
        <v>85</v>
      </c>
      <c r="IQ246" t="s">
        <v>217</v>
      </c>
      <c r="IV246" t="s">
        <v>217</v>
      </c>
      <c r="JA246" t="s">
        <v>217</v>
      </c>
      <c r="JG246" t="s">
        <v>218</v>
      </c>
      <c r="JS246">
        <v>9</v>
      </c>
      <c r="JU246" t="s">
        <v>191</v>
      </c>
      <c r="KE246">
        <v>9</v>
      </c>
    </row>
    <row r="247" spans="2:293" x14ac:dyDescent="0.25">
      <c r="B247">
        <v>99355901</v>
      </c>
      <c r="C247" s="1">
        <v>43608.524837962963</v>
      </c>
      <c r="D247" s="1">
        <v>43608.539560185185</v>
      </c>
      <c r="J247" t="s">
        <v>577</v>
      </c>
      <c r="K247" t="s">
        <v>31</v>
      </c>
      <c r="M247" t="s">
        <v>557</v>
      </c>
      <c r="N247">
        <f t="shared" si="3"/>
        <v>196</v>
      </c>
      <c r="O247" t="s">
        <v>33</v>
      </c>
      <c r="Y247" t="s">
        <v>217</v>
      </c>
      <c r="AD247" t="s">
        <v>217</v>
      </c>
      <c r="AI247" t="s">
        <v>217</v>
      </c>
      <c r="BH247">
        <v>10</v>
      </c>
      <c r="BJ247" t="s">
        <v>218</v>
      </c>
      <c r="BO247" t="s">
        <v>218</v>
      </c>
      <c r="BT247" t="s">
        <v>218</v>
      </c>
      <c r="CE247">
        <v>8</v>
      </c>
      <c r="CH247" t="s">
        <v>84</v>
      </c>
      <c r="CK247" t="s">
        <v>87</v>
      </c>
      <c r="CU247" t="s">
        <v>97</v>
      </c>
      <c r="DT247" t="s">
        <v>217</v>
      </c>
      <c r="DY247" t="s">
        <v>217</v>
      </c>
      <c r="ED247" t="s">
        <v>217</v>
      </c>
      <c r="EI247" t="s">
        <v>217</v>
      </c>
      <c r="EN247" t="s">
        <v>217</v>
      </c>
      <c r="ES247" t="s">
        <v>217</v>
      </c>
      <c r="FG247">
        <v>10</v>
      </c>
      <c r="FH247" t="s">
        <v>217</v>
      </c>
      <c r="FM247" t="s">
        <v>217</v>
      </c>
      <c r="FR247" t="s">
        <v>217</v>
      </c>
      <c r="FW247" t="s">
        <v>217</v>
      </c>
      <c r="GB247" t="s">
        <v>217</v>
      </c>
      <c r="GL247" t="s">
        <v>217</v>
      </c>
      <c r="GQ247" t="s">
        <v>217</v>
      </c>
      <c r="GX247" t="s">
        <v>222</v>
      </c>
      <c r="HI247">
        <v>9</v>
      </c>
      <c r="HK247" t="s">
        <v>191</v>
      </c>
      <c r="KE247">
        <v>9</v>
      </c>
      <c r="KG247" t="s">
        <v>578</v>
      </c>
    </row>
    <row r="248" spans="2:293" x14ac:dyDescent="0.25">
      <c r="B248">
        <v>99355901</v>
      </c>
      <c r="C248" s="1">
        <v>43608.513564814813</v>
      </c>
      <c r="D248" s="1">
        <v>43608.515752314815</v>
      </c>
      <c r="J248" t="s">
        <v>579</v>
      </c>
      <c r="K248" t="s">
        <v>31</v>
      </c>
      <c r="M248" t="s">
        <v>557</v>
      </c>
      <c r="N248">
        <f t="shared" si="3"/>
        <v>226</v>
      </c>
      <c r="O248" t="s">
        <v>33</v>
      </c>
      <c r="Y248" t="s">
        <v>217</v>
      </c>
      <c r="AD248" t="s">
        <v>217</v>
      </c>
      <c r="AI248" t="s">
        <v>217</v>
      </c>
      <c r="BG248">
        <v>9</v>
      </c>
      <c r="BJ248" t="s">
        <v>218</v>
      </c>
      <c r="BO248" t="s">
        <v>218</v>
      </c>
      <c r="BT248" t="s">
        <v>218</v>
      </c>
      <c r="CE248">
        <v>8</v>
      </c>
      <c r="CJ248" t="s">
        <v>86</v>
      </c>
      <c r="IR248" t="s">
        <v>218</v>
      </c>
      <c r="IW248" t="s">
        <v>218</v>
      </c>
      <c r="JA248" t="s">
        <v>217</v>
      </c>
      <c r="JG248" t="s">
        <v>218</v>
      </c>
      <c r="JQ248">
        <v>7</v>
      </c>
      <c r="JU248" t="s">
        <v>191</v>
      </c>
      <c r="KC248">
        <v>7</v>
      </c>
    </row>
    <row r="249" spans="2:293" x14ac:dyDescent="0.25">
      <c r="B249">
        <v>99355901</v>
      </c>
      <c r="C249" s="1">
        <v>43608.509502314817</v>
      </c>
      <c r="D249" s="1">
        <v>43608.510115740741</v>
      </c>
      <c r="J249" t="s">
        <v>557</v>
      </c>
      <c r="K249" t="s">
        <v>31</v>
      </c>
      <c r="M249" t="s">
        <v>557</v>
      </c>
      <c r="N249">
        <f t="shared" si="3"/>
        <v>0</v>
      </c>
      <c r="O249" t="s">
        <v>33</v>
      </c>
    </row>
    <row r="250" spans="2:293" x14ac:dyDescent="0.25">
      <c r="B250">
        <v>99355901</v>
      </c>
      <c r="C250" s="1">
        <v>43608.509421296294</v>
      </c>
      <c r="D250" s="1">
        <v>43608.708321759259</v>
      </c>
      <c r="J250" t="s">
        <v>572</v>
      </c>
      <c r="K250" t="s">
        <v>31</v>
      </c>
      <c r="M250" t="s">
        <v>283</v>
      </c>
      <c r="N250">
        <f t="shared" si="3"/>
        <v>76</v>
      </c>
      <c r="O250" t="s">
        <v>33</v>
      </c>
      <c r="Y250" t="s">
        <v>217</v>
      </c>
      <c r="AD250" t="s">
        <v>217</v>
      </c>
      <c r="AI250" t="s">
        <v>217</v>
      </c>
      <c r="BH250">
        <v>10</v>
      </c>
      <c r="BJ250" t="s">
        <v>218</v>
      </c>
      <c r="BO250" t="s">
        <v>218</v>
      </c>
      <c r="BT250" t="s">
        <v>218</v>
      </c>
      <c r="CE250">
        <v>8</v>
      </c>
      <c r="CI250" t="s">
        <v>85</v>
      </c>
      <c r="IQ250" t="s">
        <v>217</v>
      </c>
      <c r="IV250" t="s">
        <v>217</v>
      </c>
      <c r="JA250" t="s">
        <v>217</v>
      </c>
      <c r="JF250" t="s">
        <v>217</v>
      </c>
      <c r="JT250">
        <v>10</v>
      </c>
      <c r="JU250" t="s">
        <v>191</v>
      </c>
      <c r="KE250">
        <v>9</v>
      </c>
      <c r="KG250" t="s">
        <v>580</v>
      </c>
    </row>
    <row r="251" spans="2:293" x14ac:dyDescent="0.25">
      <c r="B251">
        <v>99355901</v>
      </c>
      <c r="C251" s="1">
        <v>43608.50849537037</v>
      </c>
      <c r="D251" s="1">
        <v>43608.510324074072</v>
      </c>
      <c r="J251" t="s">
        <v>581</v>
      </c>
      <c r="K251" t="s">
        <v>31</v>
      </c>
      <c r="M251" t="s">
        <v>582</v>
      </c>
      <c r="N251">
        <f t="shared" si="3"/>
        <v>76</v>
      </c>
      <c r="O251" t="s">
        <v>33</v>
      </c>
      <c r="Y251" t="s">
        <v>217</v>
      </c>
      <c r="AD251" t="s">
        <v>217</v>
      </c>
      <c r="AI251" t="s">
        <v>217</v>
      </c>
      <c r="BG251">
        <v>9</v>
      </c>
      <c r="BI251" t="s">
        <v>243</v>
      </c>
      <c r="BN251" t="s">
        <v>243</v>
      </c>
      <c r="BS251" t="s">
        <v>243</v>
      </c>
      <c r="CF251">
        <v>9</v>
      </c>
      <c r="CI251" t="s">
        <v>85</v>
      </c>
      <c r="IQ251" t="s">
        <v>217</v>
      </c>
      <c r="IV251" t="s">
        <v>217</v>
      </c>
      <c r="JA251" t="s">
        <v>217</v>
      </c>
      <c r="JF251" t="s">
        <v>217</v>
      </c>
      <c r="JS251">
        <v>9</v>
      </c>
      <c r="JU251" t="s">
        <v>191</v>
      </c>
      <c r="KE251">
        <v>9</v>
      </c>
      <c r="KG251" t="s">
        <v>583</v>
      </c>
    </row>
    <row r="252" spans="2:293" x14ac:dyDescent="0.25">
      <c r="B252">
        <v>99309944</v>
      </c>
      <c r="C252" s="1">
        <v>43577.744120370371</v>
      </c>
      <c r="D252" s="1">
        <v>43577.749849537038</v>
      </c>
      <c r="J252" t="s">
        <v>394</v>
      </c>
      <c r="K252" t="s">
        <v>31</v>
      </c>
      <c r="M252" t="s">
        <v>584</v>
      </c>
      <c r="N252">
        <f t="shared" si="3"/>
        <v>98</v>
      </c>
      <c r="O252" t="s">
        <v>33</v>
      </c>
      <c r="Y252" t="s">
        <v>217</v>
      </c>
      <c r="AD252" t="s">
        <v>217</v>
      </c>
      <c r="AI252" t="s">
        <v>217</v>
      </c>
      <c r="BF252">
        <v>8</v>
      </c>
      <c r="BJ252" t="s">
        <v>218</v>
      </c>
      <c r="BP252" t="s">
        <v>222</v>
      </c>
      <c r="BU252" t="s">
        <v>222</v>
      </c>
      <c r="CC252">
        <v>6</v>
      </c>
      <c r="CH252" t="s">
        <v>84</v>
      </c>
      <c r="CK252" t="s">
        <v>87</v>
      </c>
      <c r="DI252" t="s">
        <v>111</v>
      </c>
      <c r="DU252" t="s">
        <v>218</v>
      </c>
      <c r="DY252" t="s">
        <v>217</v>
      </c>
      <c r="ED252" t="s">
        <v>217</v>
      </c>
      <c r="EI252" t="s">
        <v>217</v>
      </c>
      <c r="EN252" t="s">
        <v>217</v>
      </c>
      <c r="ES252" t="s">
        <v>217</v>
      </c>
      <c r="FF252">
        <v>9</v>
      </c>
      <c r="FH252" t="s">
        <v>217</v>
      </c>
      <c r="FM252" t="s">
        <v>217</v>
      </c>
      <c r="FR252" t="s">
        <v>217</v>
      </c>
      <c r="FW252" t="s">
        <v>217</v>
      </c>
      <c r="GB252" t="s">
        <v>217</v>
      </c>
      <c r="GL252" t="s">
        <v>217</v>
      </c>
      <c r="GQ252" t="s">
        <v>217</v>
      </c>
      <c r="GV252" t="s">
        <v>217</v>
      </c>
      <c r="HI252">
        <v>9</v>
      </c>
      <c r="HK252" t="s">
        <v>191</v>
      </c>
      <c r="KD252">
        <v>8</v>
      </c>
      <c r="KG252" t="s">
        <v>585</v>
      </c>
    </row>
    <row r="253" spans="2:293" x14ac:dyDescent="0.25">
      <c r="B253">
        <v>99309944</v>
      </c>
      <c r="C253" s="1">
        <v>43575.505023148151</v>
      </c>
      <c r="D253" s="1">
        <v>43575.508761574078</v>
      </c>
      <c r="J253" t="s">
        <v>586</v>
      </c>
      <c r="K253" t="s">
        <v>31</v>
      </c>
      <c r="M253" t="s">
        <v>584</v>
      </c>
      <c r="N253">
        <f t="shared" si="3"/>
        <v>147</v>
      </c>
      <c r="O253" t="s">
        <v>33</v>
      </c>
      <c r="Z253" t="s">
        <v>218</v>
      </c>
      <c r="AE253" t="s">
        <v>218</v>
      </c>
      <c r="AJ253" t="s">
        <v>218</v>
      </c>
      <c r="BF253">
        <v>8</v>
      </c>
      <c r="BJ253" t="s">
        <v>218</v>
      </c>
      <c r="BO253" t="s">
        <v>218</v>
      </c>
      <c r="BT253" t="s">
        <v>218</v>
      </c>
      <c r="CD253">
        <v>7</v>
      </c>
      <c r="CI253" t="s">
        <v>85</v>
      </c>
      <c r="IQ253" t="s">
        <v>217</v>
      </c>
      <c r="IW253" t="s">
        <v>218</v>
      </c>
      <c r="JA253" t="s">
        <v>217</v>
      </c>
      <c r="JF253" t="s">
        <v>217</v>
      </c>
      <c r="JR253">
        <v>8</v>
      </c>
      <c r="JU253" t="s">
        <v>191</v>
      </c>
      <c r="KD253">
        <v>8</v>
      </c>
      <c r="KG253" t="s">
        <v>587</v>
      </c>
    </row>
    <row r="254" spans="2:293" x14ac:dyDescent="0.25">
      <c r="B254">
        <v>99309944</v>
      </c>
      <c r="C254" s="1">
        <v>43572.80133101852</v>
      </c>
      <c r="D254" s="1">
        <v>43572.807581018518</v>
      </c>
      <c r="J254" t="s">
        <v>353</v>
      </c>
      <c r="K254" t="s">
        <v>31</v>
      </c>
      <c r="M254" t="s">
        <v>588</v>
      </c>
      <c r="N254">
        <f t="shared" si="3"/>
        <v>-18</v>
      </c>
      <c r="P254" t="s">
        <v>34</v>
      </c>
      <c r="Z254" t="s">
        <v>218</v>
      </c>
      <c r="AG254" t="s">
        <v>246</v>
      </c>
      <c r="AL254" t="s">
        <v>246</v>
      </c>
      <c r="BC254">
        <v>5</v>
      </c>
      <c r="BK254" t="s">
        <v>222</v>
      </c>
      <c r="BP254" t="s">
        <v>222</v>
      </c>
      <c r="BT254" t="s">
        <v>218</v>
      </c>
      <c r="CB254">
        <v>5</v>
      </c>
      <c r="CH254" t="s">
        <v>84</v>
      </c>
      <c r="CK254" t="s">
        <v>87</v>
      </c>
      <c r="CV254" t="s">
        <v>98</v>
      </c>
      <c r="DT254" t="s">
        <v>217</v>
      </c>
      <c r="DY254" t="s">
        <v>217</v>
      </c>
      <c r="ED254" t="s">
        <v>217</v>
      </c>
      <c r="EI254" t="s">
        <v>217</v>
      </c>
      <c r="EN254" t="s">
        <v>217</v>
      </c>
      <c r="ES254" t="s">
        <v>217</v>
      </c>
      <c r="FG254">
        <v>10</v>
      </c>
      <c r="FH254" t="s">
        <v>217</v>
      </c>
      <c r="FQ254" t="s">
        <v>232</v>
      </c>
      <c r="FR254" t="s">
        <v>217</v>
      </c>
      <c r="FW254" t="s">
        <v>217</v>
      </c>
      <c r="GB254" t="s">
        <v>217</v>
      </c>
      <c r="GL254" t="s">
        <v>217</v>
      </c>
      <c r="GQ254" t="s">
        <v>217</v>
      </c>
      <c r="GV254" t="s">
        <v>217</v>
      </c>
      <c r="HJ254">
        <v>10</v>
      </c>
      <c r="HK254" t="s">
        <v>191</v>
      </c>
      <c r="KD254">
        <v>8</v>
      </c>
      <c r="KG254" t="s">
        <v>589</v>
      </c>
    </row>
    <row r="255" spans="2:293" x14ac:dyDescent="0.25">
      <c r="B255">
        <v>99309944</v>
      </c>
      <c r="C255" s="1">
        <v>43572.631608796299</v>
      </c>
      <c r="D255" s="1">
        <v>43572.639421296299</v>
      </c>
      <c r="J255" t="s">
        <v>494</v>
      </c>
      <c r="K255" t="s">
        <v>31</v>
      </c>
      <c r="M255" t="s">
        <v>584</v>
      </c>
      <c r="N255">
        <f t="shared" si="3"/>
        <v>168</v>
      </c>
      <c r="O255" t="s">
        <v>33</v>
      </c>
      <c r="R255" t="s">
        <v>36</v>
      </c>
      <c r="Z255" t="s">
        <v>218</v>
      </c>
      <c r="AE255" t="s">
        <v>218</v>
      </c>
      <c r="AK255" t="s">
        <v>222</v>
      </c>
      <c r="BE255">
        <v>7</v>
      </c>
      <c r="BI255" t="s">
        <v>243</v>
      </c>
      <c r="BO255" t="s">
        <v>218</v>
      </c>
      <c r="BT255" t="s">
        <v>218</v>
      </c>
      <c r="CE255">
        <v>8</v>
      </c>
      <c r="CH255" t="s">
        <v>84</v>
      </c>
      <c r="CK255" t="s">
        <v>87</v>
      </c>
      <c r="DA255" t="s">
        <v>103</v>
      </c>
      <c r="DU255" t="s">
        <v>218</v>
      </c>
      <c r="DZ255" t="s">
        <v>218</v>
      </c>
      <c r="ED255" t="s">
        <v>217</v>
      </c>
      <c r="EI255" t="s">
        <v>217</v>
      </c>
      <c r="EN255" t="s">
        <v>217</v>
      </c>
      <c r="ES255" t="s">
        <v>217</v>
      </c>
      <c r="FE255">
        <v>8</v>
      </c>
      <c r="FI255" t="s">
        <v>218</v>
      </c>
      <c r="FQ255" t="s">
        <v>232</v>
      </c>
      <c r="FR255" t="s">
        <v>217</v>
      </c>
      <c r="FX255" t="s">
        <v>218</v>
      </c>
      <c r="GC255" t="s">
        <v>218</v>
      </c>
      <c r="GM255" t="s">
        <v>218</v>
      </c>
      <c r="GQ255" t="s">
        <v>217</v>
      </c>
      <c r="GW255" t="s">
        <v>218</v>
      </c>
      <c r="HI255">
        <v>9</v>
      </c>
      <c r="HK255" t="s">
        <v>191</v>
      </c>
      <c r="KD255">
        <v>8</v>
      </c>
      <c r="KG255" t="s">
        <v>590</v>
      </c>
    </row>
    <row r="256" spans="2:293" x14ac:dyDescent="0.25">
      <c r="B256">
        <v>99309944</v>
      </c>
      <c r="C256" s="1">
        <v>43572.322766203702</v>
      </c>
      <c r="D256" s="1">
        <v>43572.324791666666</v>
      </c>
      <c r="J256" t="s">
        <v>591</v>
      </c>
      <c r="K256" t="s">
        <v>31</v>
      </c>
      <c r="M256" t="s">
        <v>542</v>
      </c>
      <c r="N256">
        <f t="shared" si="3"/>
        <v>56</v>
      </c>
      <c r="O256" t="s">
        <v>33</v>
      </c>
      <c r="Y256" t="s">
        <v>217</v>
      </c>
      <c r="AD256" t="s">
        <v>217</v>
      </c>
      <c r="AI256" t="s">
        <v>217</v>
      </c>
      <c r="BH256">
        <v>10</v>
      </c>
      <c r="BJ256" t="s">
        <v>218</v>
      </c>
      <c r="BO256" t="s">
        <v>218</v>
      </c>
      <c r="BT256" t="s">
        <v>218</v>
      </c>
      <c r="CD256">
        <v>7</v>
      </c>
      <c r="CI256" t="s">
        <v>85</v>
      </c>
      <c r="IQ256" t="s">
        <v>217</v>
      </c>
      <c r="IV256" t="s">
        <v>217</v>
      </c>
      <c r="JA256" t="s">
        <v>217</v>
      </c>
      <c r="JF256" t="s">
        <v>217</v>
      </c>
      <c r="JT256">
        <v>10</v>
      </c>
      <c r="JU256" t="s">
        <v>191</v>
      </c>
      <c r="KE256">
        <v>9</v>
      </c>
    </row>
    <row r="257" spans="2:293" x14ac:dyDescent="0.25">
      <c r="B257">
        <v>99309944</v>
      </c>
      <c r="C257" s="1">
        <v>43571.896921296298</v>
      </c>
      <c r="D257" s="1">
        <v>43571.899247685185</v>
      </c>
      <c r="J257" t="s">
        <v>407</v>
      </c>
      <c r="K257" t="s">
        <v>31</v>
      </c>
      <c r="M257" t="s">
        <v>323</v>
      </c>
      <c r="N257">
        <f t="shared" si="3"/>
        <v>77</v>
      </c>
      <c r="O257" t="s">
        <v>33</v>
      </c>
      <c r="Z257" t="s">
        <v>218</v>
      </c>
      <c r="AE257" t="s">
        <v>218</v>
      </c>
      <c r="AJ257" t="s">
        <v>218</v>
      </c>
      <c r="BE257">
        <v>7</v>
      </c>
      <c r="BJ257" t="s">
        <v>218</v>
      </c>
      <c r="BO257" t="s">
        <v>218</v>
      </c>
      <c r="BT257" t="s">
        <v>218</v>
      </c>
      <c r="CE257">
        <v>8</v>
      </c>
      <c r="CI257" t="s">
        <v>85</v>
      </c>
      <c r="IR257" t="s">
        <v>218</v>
      </c>
      <c r="IX257" t="s">
        <v>222</v>
      </c>
      <c r="JC257" t="s">
        <v>222</v>
      </c>
      <c r="JH257" t="s">
        <v>222</v>
      </c>
      <c r="JP257">
        <v>6</v>
      </c>
      <c r="JV257" t="s">
        <v>192</v>
      </c>
      <c r="KD257">
        <v>8</v>
      </c>
      <c r="KG257" t="s">
        <v>592</v>
      </c>
    </row>
    <row r="258" spans="2:293" x14ac:dyDescent="0.25">
      <c r="B258">
        <v>99309944</v>
      </c>
      <c r="C258" s="1">
        <v>43571.662187499998</v>
      </c>
      <c r="D258" s="1">
        <v>43572.728819444441</v>
      </c>
      <c r="J258" t="s">
        <v>539</v>
      </c>
      <c r="K258" t="s">
        <v>31</v>
      </c>
      <c r="M258" t="s">
        <v>370</v>
      </c>
      <c r="N258">
        <f t="shared" si="3"/>
        <v>220</v>
      </c>
      <c r="O258" t="s">
        <v>33</v>
      </c>
      <c r="S258" t="s">
        <v>37</v>
      </c>
      <c r="T258" t="s">
        <v>38</v>
      </c>
      <c r="Z258" t="s">
        <v>218</v>
      </c>
      <c r="AE258" t="s">
        <v>218</v>
      </c>
      <c r="AJ258" t="s">
        <v>218</v>
      </c>
      <c r="BD258">
        <v>6</v>
      </c>
      <c r="BJ258" t="s">
        <v>218</v>
      </c>
      <c r="BO258" t="s">
        <v>218</v>
      </c>
      <c r="BU258" t="s">
        <v>222</v>
      </c>
      <c r="CB258">
        <v>5</v>
      </c>
      <c r="CJ258" t="s">
        <v>86</v>
      </c>
      <c r="IQ258" t="s">
        <v>217</v>
      </c>
      <c r="IV258" t="s">
        <v>217</v>
      </c>
      <c r="JA258" t="s">
        <v>217</v>
      </c>
      <c r="JF258" t="s">
        <v>217</v>
      </c>
      <c r="JS258">
        <v>9</v>
      </c>
      <c r="JU258" t="s">
        <v>191</v>
      </c>
      <c r="KD258">
        <v>8</v>
      </c>
    </row>
    <row r="259" spans="2:293" x14ac:dyDescent="0.25">
      <c r="B259">
        <v>99309944</v>
      </c>
      <c r="C259" s="1">
        <v>43571.65289351852</v>
      </c>
      <c r="D259" s="1">
        <v>43571.6562037037</v>
      </c>
      <c r="J259" t="s">
        <v>404</v>
      </c>
      <c r="K259" t="s">
        <v>31</v>
      </c>
      <c r="M259" t="s">
        <v>593</v>
      </c>
      <c r="N259">
        <f t="shared" si="3"/>
        <v>17</v>
      </c>
      <c r="O259" t="s">
        <v>33</v>
      </c>
      <c r="S259" t="s">
        <v>37</v>
      </c>
      <c r="Y259" t="s">
        <v>217</v>
      </c>
      <c r="AD259" t="s">
        <v>217</v>
      </c>
      <c r="AJ259" t="s">
        <v>218</v>
      </c>
      <c r="BG259">
        <v>9</v>
      </c>
      <c r="BJ259" t="s">
        <v>218</v>
      </c>
      <c r="BO259" t="s">
        <v>218</v>
      </c>
      <c r="BT259" t="s">
        <v>218</v>
      </c>
      <c r="CE259">
        <v>8</v>
      </c>
      <c r="CI259" t="s">
        <v>85</v>
      </c>
      <c r="IQ259" t="s">
        <v>217</v>
      </c>
      <c r="IV259" t="s">
        <v>217</v>
      </c>
      <c r="JA259" t="s">
        <v>217</v>
      </c>
      <c r="JG259" t="s">
        <v>218</v>
      </c>
      <c r="JS259">
        <v>9</v>
      </c>
      <c r="JU259" t="s">
        <v>191</v>
      </c>
      <c r="KF259">
        <v>10</v>
      </c>
      <c r="KG259" t="s">
        <v>594</v>
      </c>
    </row>
    <row r="260" spans="2:293" x14ac:dyDescent="0.25">
      <c r="B260">
        <v>99309944</v>
      </c>
      <c r="C260" s="1">
        <v>43571.641469907408</v>
      </c>
      <c r="D260" s="1">
        <v>43571.654490740744</v>
      </c>
      <c r="J260" t="s">
        <v>423</v>
      </c>
      <c r="K260" t="s">
        <v>31</v>
      </c>
      <c r="M260" t="s">
        <v>292</v>
      </c>
      <c r="N260">
        <f t="shared" ref="N260:N323" si="4">M260-J260</f>
        <v>54</v>
      </c>
      <c r="O260" t="s">
        <v>33</v>
      </c>
      <c r="Y260" t="s">
        <v>217</v>
      </c>
      <c r="AD260" t="s">
        <v>217</v>
      </c>
      <c r="AI260" t="s">
        <v>217</v>
      </c>
      <c r="BH260">
        <v>10</v>
      </c>
      <c r="BJ260" t="s">
        <v>218</v>
      </c>
      <c r="BO260" t="s">
        <v>218</v>
      </c>
      <c r="BT260" t="s">
        <v>218</v>
      </c>
      <c r="CE260">
        <v>8</v>
      </c>
      <c r="CI260" t="s">
        <v>85</v>
      </c>
      <c r="IQ260" t="s">
        <v>217</v>
      </c>
      <c r="IV260" t="s">
        <v>217</v>
      </c>
      <c r="JA260" t="s">
        <v>217</v>
      </c>
      <c r="JF260" t="s">
        <v>217</v>
      </c>
      <c r="JT260">
        <v>10</v>
      </c>
      <c r="JU260" t="s">
        <v>191</v>
      </c>
      <c r="KF260">
        <v>10</v>
      </c>
      <c r="KG260" t="s">
        <v>595</v>
      </c>
    </row>
    <row r="261" spans="2:293" x14ac:dyDescent="0.25">
      <c r="B261">
        <v>99309944</v>
      </c>
      <c r="C261" s="1">
        <v>43571.636250000003</v>
      </c>
      <c r="D261" s="1">
        <v>43571.638113425928</v>
      </c>
      <c r="J261" t="s">
        <v>517</v>
      </c>
      <c r="K261" t="s">
        <v>31</v>
      </c>
      <c r="M261" t="s">
        <v>299</v>
      </c>
      <c r="N261">
        <f t="shared" si="4"/>
        <v>63</v>
      </c>
      <c r="O261" t="s">
        <v>33</v>
      </c>
      <c r="Z261" t="s">
        <v>218</v>
      </c>
      <c r="AE261" t="s">
        <v>218</v>
      </c>
      <c r="AJ261" t="s">
        <v>218</v>
      </c>
      <c r="BE261">
        <v>7</v>
      </c>
      <c r="BI261" t="s">
        <v>243</v>
      </c>
      <c r="BN261" t="s">
        <v>243</v>
      </c>
      <c r="BS261" t="s">
        <v>243</v>
      </c>
      <c r="CE261">
        <v>8</v>
      </c>
      <c r="CI261" t="s">
        <v>85</v>
      </c>
      <c r="IR261" t="s">
        <v>218</v>
      </c>
      <c r="IW261" t="s">
        <v>218</v>
      </c>
      <c r="JB261" t="s">
        <v>218</v>
      </c>
      <c r="JG261" t="s">
        <v>218</v>
      </c>
      <c r="JR261">
        <v>8</v>
      </c>
      <c r="JU261" t="s">
        <v>191</v>
      </c>
      <c r="KD261">
        <v>8</v>
      </c>
    </row>
    <row r="262" spans="2:293" x14ac:dyDescent="0.25">
      <c r="B262">
        <v>99309944</v>
      </c>
      <c r="C262" s="1">
        <v>43571.633599537039</v>
      </c>
      <c r="D262" s="1">
        <v>43571.635983796295</v>
      </c>
      <c r="J262" t="s">
        <v>552</v>
      </c>
      <c r="K262" t="s">
        <v>31</v>
      </c>
      <c r="M262" t="s">
        <v>413</v>
      </c>
      <c r="N262">
        <f t="shared" si="4"/>
        <v>-41</v>
      </c>
      <c r="O262" t="s">
        <v>33</v>
      </c>
      <c r="Y262" t="s">
        <v>217</v>
      </c>
      <c r="AE262" t="s">
        <v>218</v>
      </c>
      <c r="AI262" t="s">
        <v>217</v>
      </c>
      <c r="BG262">
        <v>9</v>
      </c>
      <c r="BI262" t="s">
        <v>243</v>
      </c>
      <c r="BN262" t="s">
        <v>243</v>
      </c>
      <c r="BS262" t="s">
        <v>243</v>
      </c>
      <c r="CF262">
        <v>9</v>
      </c>
      <c r="CI262" t="s">
        <v>85</v>
      </c>
      <c r="IQ262" t="s">
        <v>217</v>
      </c>
      <c r="IV262" t="s">
        <v>217</v>
      </c>
      <c r="JA262" t="s">
        <v>217</v>
      </c>
      <c r="JF262" t="s">
        <v>217</v>
      </c>
      <c r="JS262">
        <v>9</v>
      </c>
      <c r="JU262" t="s">
        <v>191</v>
      </c>
      <c r="KE262">
        <v>9</v>
      </c>
      <c r="KG262" t="s">
        <v>596</v>
      </c>
    </row>
    <row r="263" spans="2:293" x14ac:dyDescent="0.25">
      <c r="B263">
        <v>99309944</v>
      </c>
      <c r="C263" s="1">
        <v>43571.56927083333</v>
      </c>
      <c r="D263" s="1">
        <v>43571.572939814818</v>
      </c>
      <c r="J263" t="s">
        <v>259</v>
      </c>
      <c r="K263" t="s">
        <v>31</v>
      </c>
      <c r="M263" t="s">
        <v>323</v>
      </c>
      <c r="N263">
        <f t="shared" si="4"/>
        <v>98</v>
      </c>
      <c r="O263" t="s">
        <v>33</v>
      </c>
      <c r="AA263" t="s">
        <v>222</v>
      </c>
      <c r="AF263" t="s">
        <v>222</v>
      </c>
      <c r="AK263" t="s">
        <v>222</v>
      </c>
      <c r="BA263">
        <v>3</v>
      </c>
      <c r="BJ263" t="s">
        <v>218</v>
      </c>
      <c r="BO263" t="s">
        <v>218</v>
      </c>
      <c r="BT263" t="s">
        <v>218</v>
      </c>
      <c r="CC263">
        <v>6</v>
      </c>
      <c r="CI263" t="s">
        <v>85</v>
      </c>
      <c r="IQ263" t="s">
        <v>217</v>
      </c>
      <c r="IV263" t="s">
        <v>217</v>
      </c>
      <c r="JA263" t="s">
        <v>217</v>
      </c>
      <c r="JG263" t="s">
        <v>218</v>
      </c>
      <c r="JR263">
        <v>8</v>
      </c>
      <c r="JU263" t="s">
        <v>191</v>
      </c>
      <c r="KC263">
        <v>7</v>
      </c>
      <c r="KG263" t="s">
        <v>597</v>
      </c>
    </row>
    <row r="264" spans="2:293" x14ac:dyDescent="0.25">
      <c r="B264">
        <v>99309944</v>
      </c>
      <c r="C264" s="1">
        <v>43571.566481481481</v>
      </c>
      <c r="D264" s="1">
        <v>43571.569178240738</v>
      </c>
      <c r="J264" t="s">
        <v>215</v>
      </c>
      <c r="K264" t="s">
        <v>31</v>
      </c>
      <c r="M264" t="s">
        <v>299</v>
      </c>
      <c r="N264">
        <f t="shared" si="4"/>
        <v>67</v>
      </c>
      <c r="O264" t="s">
        <v>33</v>
      </c>
      <c r="Y264" t="s">
        <v>217</v>
      </c>
      <c r="AD264" t="s">
        <v>217</v>
      </c>
      <c r="AI264" t="s">
        <v>217</v>
      </c>
      <c r="BF264">
        <v>8</v>
      </c>
      <c r="BJ264" t="s">
        <v>218</v>
      </c>
      <c r="BO264" t="s">
        <v>218</v>
      </c>
      <c r="BT264" t="s">
        <v>218</v>
      </c>
      <c r="CE264">
        <v>8</v>
      </c>
      <c r="CI264" t="s">
        <v>85</v>
      </c>
      <c r="IR264" t="s">
        <v>218</v>
      </c>
      <c r="IW264" t="s">
        <v>218</v>
      </c>
      <c r="JB264" t="s">
        <v>218</v>
      </c>
      <c r="JG264" t="s">
        <v>218</v>
      </c>
      <c r="JR264">
        <v>8</v>
      </c>
      <c r="JU264" t="s">
        <v>191</v>
      </c>
      <c r="KC264">
        <v>7</v>
      </c>
      <c r="KG264" t="s">
        <v>598</v>
      </c>
    </row>
    <row r="265" spans="2:293" x14ac:dyDescent="0.25">
      <c r="B265">
        <v>99247755</v>
      </c>
      <c r="C265" s="1">
        <v>43566.898344907408</v>
      </c>
      <c r="D265" s="1">
        <v>43566.905185185184</v>
      </c>
      <c r="J265" t="s">
        <v>477</v>
      </c>
      <c r="K265" t="s">
        <v>31</v>
      </c>
      <c r="M265" t="s">
        <v>435</v>
      </c>
      <c r="N265">
        <f t="shared" si="4"/>
        <v>92</v>
      </c>
      <c r="O265" t="s">
        <v>33</v>
      </c>
      <c r="X265" t="s">
        <v>599</v>
      </c>
      <c r="Z265" t="s">
        <v>218</v>
      </c>
      <c r="AE265" t="s">
        <v>218</v>
      </c>
      <c r="AJ265" t="s">
        <v>218</v>
      </c>
      <c r="BE265">
        <v>7</v>
      </c>
      <c r="BJ265" t="s">
        <v>218</v>
      </c>
      <c r="BO265" t="s">
        <v>218</v>
      </c>
      <c r="BT265" t="s">
        <v>218</v>
      </c>
      <c r="CE265">
        <v>8</v>
      </c>
      <c r="CI265" t="s">
        <v>85</v>
      </c>
      <c r="IR265" t="s">
        <v>218</v>
      </c>
      <c r="IV265" t="s">
        <v>217</v>
      </c>
      <c r="JA265" t="s">
        <v>217</v>
      </c>
      <c r="JG265" t="s">
        <v>218</v>
      </c>
      <c r="JS265">
        <v>9</v>
      </c>
      <c r="JU265" t="s">
        <v>191</v>
      </c>
      <c r="KD265">
        <v>8</v>
      </c>
      <c r="KG265" t="s">
        <v>600</v>
      </c>
    </row>
    <row r="266" spans="2:293" x14ac:dyDescent="0.25">
      <c r="B266">
        <v>99309944</v>
      </c>
      <c r="C266" s="1">
        <v>43566.385231481479</v>
      </c>
      <c r="D266" s="1">
        <v>43580.345532407409</v>
      </c>
      <c r="J266" t="s">
        <v>369</v>
      </c>
      <c r="K266" t="s">
        <v>31</v>
      </c>
      <c r="M266" t="s">
        <v>346</v>
      </c>
      <c r="N266">
        <f t="shared" si="4"/>
        <v>40</v>
      </c>
      <c r="O266" t="s">
        <v>33</v>
      </c>
      <c r="Y266" t="s">
        <v>217</v>
      </c>
      <c r="AE266" t="s">
        <v>218</v>
      </c>
      <c r="AJ266" t="s">
        <v>218</v>
      </c>
      <c r="BF266">
        <v>8</v>
      </c>
    </row>
    <row r="267" spans="2:293" x14ac:dyDescent="0.25">
      <c r="B267">
        <v>99309944</v>
      </c>
      <c r="C267" s="1">
        <v>43565.866087962961</v>
      </c>
      <c r="D267" s="1">
        <v>43572.418333333335</v>
      </c>
      <c r="J267" t="s">
        <v>325</v>
      </c>
      <c r="K267" t="s">
        <v>31</v>
      </c>
      <c r="M267" t="s">
        <v>219</v>
      </c>
      <c r="N267">
        <f t="shared" si="4"/>
        <v>126</v>
      </c>
      <c r="O267" t="s">
        <v>33</v>
      </c>
      <c r="Y267" t="s">
        <v>217</v>
      </c>
      <c r="AD267" t="s">
        <v>217</v>
      </c>
      <c r="AI267" t="s">
        <v>217</v>
      </c>
      <c r="BH267">
        <v>10</v>
      </c>
      <c r="BJ267" t="s">
        <v>218</v>
      </c>
      <c r="BO267" t="s">
        <v>218</v>
      </c>
      <c r="BT267" t="s">
        <v>218</v>
      </c>
      <c r="CD267">
        <v>7</v>
      </c>
      <c r="CJ267" t="s">
        <v>86</v>
      </c>
      <c r="IQ267" t="s">
        <v>217</v>
      </c>
      <c r="IV267" t="s">
        <v>217</v>
      </c>
      <c r="JA267" t="s">
        <v>217</v>
      </c>
      <c r="JF267" t="s">
        <v>217</v>
      </c>
      <c r="JT267">
        <v>10</v>
      </c>
      <c r="JU267" t="s">
        <v>191</v>
      </c>
      <c r="KD267">
        <v>8</v>
      </c>
      <c r="KG267" t="s">
        <v>601</v>
      </c>
    </row>
    <row r="268" spans="2:293" x14ac:dyDescent="0.25">
      <c r="B268">
        <v>99309944</v>
      </c>
      <c r="C268" s="1">
        <v>43563.818692129629</v>
      </c>
      <c r="D268" s="1">
        <v>43563.820636574077</v>
      </c>
      <c r="J268" t="s">
        <v>303</v>
      </c>
      <c r="K268" t="s">
        <v>31</v>
      </c>
      <c r="M268" t="s">
        <v>602</v>
      </c>
      <c r="N268">
        <f t="shared" si="4"/>
        <v>88</v>
      </c>
      <c r="O268" t="s">
        <v>33</v>
      </c>
      <c r="Z268" t="s">
        <v>218</v>
      </c>
      <c r="AE268" t="s">
        <v>218</v>
      </c>
      <c r="AJ268" t="s">
        <v>218</v>
      </c>
      <c r="BE268">
        <v>7</v>
      </c>
      <c r="BJ268" t="s">
        <v>218</v>
      </c>
      <c r="BO268" t="s">
        <v>218</v>
      </c>
      <c r="BT268" t="s">
        <v>218</v>
      </c>
      <c r="CD268">
        <v>7</v>
      </c>
      <c r="CI268" t="s">
        <v>85</v>
      </c>
      <c r="IQ268" t="s">
        <v>217</v>
      </c>
      <c r="IV268" t="s">
        <v>217</v>
      </c>
      <c r="JA268" t="s">
        <v>217</v>
      </c>
      <c r="JG268" t="s">
        <v>218</v>
      </c>
      <c r="JS268">
        <v>9</v>
      </c>
      <c r="JU268" t="s">
        <v>191</v>
      </c>
      <c r="KD268">
        <v>8</v>
      </c>
      <c r="KG268" t="s">
        <v>603</v>
      </c>
    </row>
    <row r="269" spans="2:293" x14ac:dyDescent="0.25">
      <c r="B269">
        <v>99309944</v>
      </c>
      <c r="C269" s="1">
        <v>43563.688240740739</v>
      </c>
      <c r="D269" s="1">
        <v>43563.847303240742</v>
      </c>
      <c r="J269" t="s">
        <v>505</v>
      </c>
      <c r="K269" t="s">
        <v>31</v>
      </c>
      <c r="M269" t="s">
        <v>383</v>
      </c>
      <c r="N269">
        <f t="shared" si="4"/>
        <v>103</v>
      </c>
      <c r="O269" t="s">
        <v>33</v>
      </c>
      <c r="Y269" t="s">
        <v>217</v>
      </c>
      <c r="AD269" t="s">
        <v>217</v>
      </c>
      <c r="AI269" t="s">
        <v>217</v>
      </c>
      <c r="BG269">
        <v>9</v>
      </c>
      <c r="BJ269" t="s">
        <v>218</v>
      </c>
      <c r="BN269" t="s">
        <v>243</v>
      </c>
      <c r="BS269" t="s">
        <v>243</v>
      </c>
      <c r="CF269">
        <v>9</v>
      </c>
      <c r="CI269" t="s">
        <v>85</v>
      </c>
      <c r="IQ269" t="s">
        <v>217</v>
      </c>
      <c r="IV269" t="s">
        <v>217</v>
      </c>
      <c r="JA269" t="s">
        <v>217</v>
      </c>
      <c r="JF269" t="s">
        <v>217</v>
      </c>
      <c r="JT269">
        <v>10</v>
      </c>
      <c r="JU269" t="s">
        <v>191</v>
      </c>
      <c r="KE269">
        <v>9</v>
      </c>
      <c r="KG269" t="s">
        <v>604</v>
      </c>
    </row>
    <row r="270" spans="2:293" x14ac:dyDescent="0.25">
      <c r="B270">
        <v>99309944</v>
      </c>
      <c r="C270" s="1">
        <v>43563.614236111112</v>
      </c>
      <c r="D270" s="1">
        <v>43563.616076388891</v>
      </c>
      <c r="J270" t="s">
        <v>605</v>
      </c>
      <c r="K270" t="s">
        <v>31</v>
      </c>
      <c r="M270" t="s">
        <v>370</v>
      </c>
      <c r="N270">
        <f t="shared" si="4"/>
        <v>68</v>
      </c>
      <c r="O270" t="s">
        <v>33</v>
      </c>
      <c r="Y270" t="s">
        <v>217</v>
      </c>
      <c r="AD270" t="s">
        <v>217</v>
      </c>
      <c r="AI270" t="s">
        <v>217</v>
      </c>
      <c r="BH270">
        <v>10</v>
      </c>
      <c r="BJ270" t="s">
        <v>218</v>
      </c>
      <c r="BO270" t="s">
        <v>218</v>
      </c>
      <c r="BT270" t="s">
        <v>218</v>
      </c>
      <c r="CE270">
        <v>8</v>
      </c>
      <c r="CI270" t="s">
        <v>85</v>
      </c>
      <c r="IQ270" t="s">
        <v>217</v>
      </c>
      <c r="IV270" t="s">
        <v>217</v>
      </c>
      <c r="JA270" t="s">
        <v>217</v>
      </c>
      <c r="JF270" t="s">
        <v>217</v>
      </c>
      <c r="JT270">
        <v>10</v>
      </c>
      <c r="JU270" t="s">
        <v>191</v>
      </c>
      <c r="KE270">
        <v>9</v>
      </c>
    </row>
    <row r="271" spans="2:293" x14ac:dyDescent="0.25">
      <c r="B271">
        <v>99309944</v>
      </c>
      <c r="C271" s="1">
        <v>43563.573900462965</v>
      </c>
      <c r="D271" s="1">
        <v>43563.57849537037</v>
      </c>
      <c r="J271" t="s">
        <v>606</v>
      </c>
      <c r="K271" t="s">
        <v>31</v>
      </c>
      <c r="M271" t="s">
        <v>297</v>
      </c>
      <c r="N271">
        <f t="shared" si="4"/>
        <v>122</v>
      </c>
      <c r="O271" t="s">
        <v>33</v>
      </c>
      <c r="Z271" t="s">
        <v>218</v>
      </c>
      <c r="AE271" t="s">
        <v>218</v>
      </c>
      <c r="AJ271" t="s">
        <v>218</v>
      </c>
      <c r="BE271">
        <v>7</v>
      </c>
      <c r="BJ271" t="s">
        <v>218</v>
      </c>
      <c r="BO271" t="s">
        <v>218</v>
      </c>
      <c r="BT271" t="s">
        <v>218</v>
      </c>
      <c r="CD271">
        <v>7</v>
      </c>
      <c r="CI271" t="s">
        <v>85</v>
      </c>
      <c r="IQ271" t="s">
        <v>217</v>
      </c>
      <c r="IV271" t="s">
        <v>217</v>
      </c>
      <c r="JA271" t="s">
        <v>217</v>
      </c>
      <c r="JF271" t="s">
        <v>217</v>
      </c>
      <c r="JS271">
        <v>9</v>
      </c>
      <c r="JU271" t="s">
        <v>191</v>
      </c>
      <c r="KD271">
        <v>8</v>
      </c>
    </row>
    <row r="272" spans="2:293" x14ac:dyDescent="0.25">
      <c r="B272">
        <v>99309944</v>
      </c>
      <c r="C272" s="1">
        <v>43563.472187500003</v>
      </c>
      <c r="D272" s="1">
        <v>43563.621296296296</v>
      </c>
      <c r="J272" t="s">
        <v>339</v>
      </c>
      <c r="K272" t="s">
        <v>31</v>
      </c>
      <c r="M272" t="s">
        <v>297</v>
      </c>
      <c r="N272">
        <f t="shared" si="4"/>
        <v>112</v>
      </c>
      <c r="O272" t="s">
        <v>33</v>
      </c>
      <c r="Z272" t="s">
        <v>218</v>
      </c>
      <c r="AE272" t="s">
        <v>218</v>
      </c>
      <c r="AJ272" t="s">
        <v>218</v>
      </c>
      <c r="BE272">
        <v>7</v>
      </c>
      <c r="BJ272" t="s">
        <v>218</v>
      </c>
      <c r="BO272" t="s">
        <v>218</v>
      </c>
      <c r="BT272" t="s">
        <v>218</v>
      </c>
      <c r="CD272">
        <v>7</v>
      </c>
      <c r="CI272" t="s">
        <v>85</v>
      </c>
      <c r="IQ272" t="s">
        <v>217</v>
      </c>
      <c r="IV272" t="s">
        <v>217</v>
      </c>
      <c r="JA272" t="s">
        <v>217</v>
      </c>
      <c r="JG272" t="s">
        <v>218</v>
      </c>
      <c r="JS272">
        <v>9</v>
      </c>
      <c r="JU272" t="s">
        <v>191</v>
      </c>
      <c r="KD272">
        <v>8</v>
      </c>
    </row>
    <row r="273" spans="2:293" x14ac:dyDescent="0.25">
      <c r="B273">
        <v>99309944</v>
      </c>
      <c r="C273" s="1">
        <v>43563.466527777775</v>
      </c>
      <c r="D273" s="1">
        <v>43571.62777777778</v>
      </c>
      <c r="J273" t="s">
        <v>499</v>
      </c>
      <c r="K273" t="s">
        <v>31</v>
      </c>
      <c r="M273" t="s">
        <v>413</v>
      </c>
      <c r="N273">
        <f t="shared" si="4"/>
        <v>56</v>
      </c>
      <c r="P273" t="s">
        <v>34</v>
      </c>
      <c r="W273" t="s">
        <v>41</v>
      </c>
      <c r="Z273" t="s">
        <v>218</v>
      </c>
      <c r="AE273" t="s">
        <v>218</v>
      </c>
      <c r="AJ273" t="s">
        <v>218</v>
      </c>
      <c r="BC273">
        <v>5</v>
      </c>
      <c r="BJ273" t="s">
        <v>218</v>
      </c>
      <c r="BO273" t="s">
        <v>218</v>
      </c>
      <c r="BT273" t="s">
        <v>218</v>
      </c>
      <c r="CE273">
        <v>8</v>
      </c>
      <c r="CI273" t="s">
        <v>85</v>
      </c>
      <c r="IQ273" t="s">
        <v>217</v>
      </c>
      <c r="IV273" t="s">
        <v>217</v>
      </c>
      <c r="JA273" t="s">
        <v>217</v>
      </c>
      <c r="JF273" t="s">
        <v>217</v>
      </c>
      <c r="JT273">
        <v>10</v>
      </c>
      <c r="JU273" t="s">
        <v>191</v>
      </c>
      <c r="KD273">
        <v>8</v>
      </c>
      <c r="KG273" t="s">
        <v>607</v>
      </c>
    </row>
    <row r="274" spans="2:293" x14ac:dyDescent="0.25">
      <c r="B274">
        <v>99309944</v>
      </c>
      <c r="C274" s="1">
        <v>43563.458749999998</v>
      </c>
      <c r="D274" s="1">
        <v>43563.461631944447</v>
      </c>
      <c r="J274" t="s">
        <v>608</v>
      </c>
      <c r="K274" t="s">
        <v>31</v>
      </c>
      <c r="M274" t="s">
        <v>609</v>
      </c>
      <c r="N274">
        <f t="shared" si="4"/>
        <v>196</v>
      </c>
      <c r="O274" t="s">
        <v>33</v>
      </c>
      <c r="R274" t="s">
        <v>36</v>
      </c>
      <c r="Z274" t="s">
        <v>218</v>
      </c>
      <c r="AF274" t="s">
        <v>222</v>
      </c>
      <c r="AK274" t="s">
        <v>222</v>
      </c>
      <c r="BD274">
        <v>6</v>
      </c>
      <c r="BK274" t="s">
        <v>222</v>
      </c>
      <c r="BP274" t="s">
        <v>222</v>
      </c>
      <c r="BT274" t="s">
        <v>218</v>
      </c>
      <c r="CC274">
        <v>6</v>
      </c>
      <c r="CH274" t="s">
        <v>84</v>
      </c>
      <c r="CK274" t="s">
        <v>87</v>
      </c>
      <c r="CS274" t="s">
        <v>95</v>
      </c>
      <c r="DU274" t="s">
        <v>218</v>
      </c>
      <c r="DY274" t="s">
        <v>217</v>
      </c>
      <c r="ED274" t="s">
        <v>217</v>
      </c>
      <c r="EI274" t="s">
        <v>217</v>
      </c>
      <c r="EO274" t="s">
        <v>218</v>
      </c>
      <c r="ES274" t="s">
        <v>217</v>
      </c>
      <c r="FE274">
        <v>8</v>
      </c>
      <c r="FI274" t="s">
        <v>218</v>
      </c>
      <c r="FN274" t="s">
        <v>218</v>
      </c>
      <c r="FS274" t="s">
        <v>218</v>
      </c>
      <c r="FX274" t="s">
        <v>218</v>
      </c>
      <c r="GB274" t="s">
        <v>217</v>
      </c>
      <c r="GP274" t="s">
        <v>232</v>
      </c>
      <c r="GR274" t="s">
        <v>218</v>
      </c>
      <c r="GW274" t="s">
        <v>218</v>
      </c>
      <c r="HI274">
        <v>9</v>
      </c>
      <c r="HK274" t="s">
        <v>191</v>
      </c>
      <c r="KC274">
        <v>7</v>
      </c>
      <c r="KG274" t="s">
        <v>610</v>
      </c>
    </row>
    <row r="275" spans="2:293" x14ac:dyDescent="0.25">
      <c r="B275">
        <v>99309944</v>
      </c>
      <c r="C275" s="1">
        <v>43563.455914351849</v>
      </c>
      <c r="D275" s="1">
        <v>43563.457557870373</v>
      </c>
      <c r="J275" t="s">
        <v>611</v>
      </c>
      <c r="K275" t="s">
        <v>31</v>
      </c>
      <c r="M275" t="s">
        <v>602</v>
      </c>
      <c r="N275">
        <f t="shared" si="4"/>
        <v>203</v>
      </c>
      <c r="O275" t="s">
        <v>33</v>
      </c>
      <c r="Z275" t="s">
        <v>218</v>
      </c>
      <c r="AE275" t="s">
        <v>218</v>
      </c>
      <c r="AJ275" t="s">
        <v>218</v>
      </c>
      <c r="BF275">
        <v>8</v>
      </c>
      <c r="BJ275" t="s">
        <v>218</v>
      </c>
      <c r="BO275" t="s">
        <v>218</v>
      </c>
      <c r="BT275" t="s">
        <v>218</v>
      </c>
      <c r="CE275">
        <v>8</v>
      </c>
      <c r="CJ275" t="s">
        <v>86</v>
      </c>
      <c r="IR275" t="s">
        <v>218</v>
      </c>
      <c r="IV275" t="s">
        <v>217</v>
      </c>
      <c r="JA275" t="s">
        <v>217</v>
      </c>
      <c r="JF275" t="s">
        <v>217</v>
      </c>
      <c r="JR275">
        <v>8</v>
      </c>
      <c r="JU275" t="s">
        <v>191</v>
      </c>
      <c r="KD275">
        <v>8</v>
      </c>
    </row>
    <row r="276" spans="2:293" x14ac:dyDescent="0.25">
      <c r="B276">
        <v>99309944</v>
      </c>
      <c r="C276" s="1">
        <v>43563.452662037038</v>
      </c>
      <c r="D276" s="1">
        <v>43563.532511574071</v>
      </c>
      <c r="J276" t="s">
        <v>581</v>
      </c>
      <c r="K276" t="s">
        <v>31</v>
      </c>
      <c r="M276" t="s">
        <v>542</v>
      </c>
      <c r="N276">
        <f t="shared" si="4"/>
        <v>20</v>
      </c>
      <c r="O276" t="s">
        <v>33</v>
      </c>
      <c r="Y276" t="s">
        <v>217</v>
      </c>
      <c r="AD276" t="s">
        <v>217</v>
      </c>
      <c r="AI276" t="s">
        <v>217</v>
      </c>
      <c r="BG276">
        <v>9</v>
      </c>
      <c r="BJ276" t="s">
        <v>218</v>
      </c>
      <c r="BO276" t="s">
        <v>218</v>
      </c>
      <c r="BT276" t="s">
        <v>218</v>
      </c>
      <c r="CE276">
        <v>8</v>
      </c>
      <c r="CI276" t="s">
        <v>85</v>
      </c>
      <c r="IQ276" t="s">
        <v>217</v>
      </c>
      <c r="IV276" t="s">
        <v>217</v>
      </c>
      <c r="JA276" t="s">
        <v>217</v>
      </c>
      <c r="JG276" t="s">
        <v>218</v>
      </c>
      <c r="JR276">
        <v>8</v>
      </c>
      <c r="JU276" t="s">
        <v>191</v>
      </c>
      <c r="KE276">
        <v>9</v>
      </c>
    </row>
    <row r="277" spans="2:293" x14ac:dyDescent="0.25">
      <c r="B277">
        <v>99279094</v>
      </c>
      <c r="C277" s="1">
        <v>43544.761319444442</v>
      </c>
      <c r="D277" s="1">
        <v>43544.762974537036</v>
      </c>
      <c r="J277" t="s">
        <v>612</v>
      </c>
      <c r="K277" t="s">
        <v>31</v>
      </c>
      <c r="M277" t="s">
        <v>613</v>
      </c>
      <c r="N277">
        <f t="shared" si="4"/>
        <v>75</v>
      </c>
      <c r="O277" t="s">
        <v>33</v>
      </c>
      <c r="Z277" t="s">
        <v>218</v>
      </c>
      <c r="AE277" t="s">
        <v>218</v>
      </c>
      <c r="AJ277" t="s">
        <v>218</v>
      </c>
      <c r="BF277">
        <v>8</v>
      </c>
      <c r="BK277" t="s">
        <v>222</v>
      </c>
      <c r="BP277" t="s">
        <v>222</v>
      </c>
      <c r="BU277" t="s">
        <v>222</v>
      </c>
      <c r="CC277">
        <v>6</v>
      </c>
      <c r="CI277" t="s">
        <v>85</v>
      </c>
      <c r="IR277" t="s">
        <v>218</v>
      </c>
      <c r="IW277" t="s">
        <v>218</v>
      </c>
      <c r="JB277" t="s">
        <v>218</v>
      </c>
      <c r="JG277" t="s">
        <v>218</v>
      </c>
      <c r="JQ277">
        <v>7</v>
      </c>
      <c r="JU277" t="s">
        <v>191</v>
      </c>
      <c r="KC277">
        <v>7</v>
      </c>
    </row>
    <row r="278" spans="2:293" x14ac:dyDescent="0.25">
      <c r="B278">
        <v>99279094</v>
      </c>
      <c r="C278" s="1">
        <v>43544.463530092595</v>
      </c>
      <c r="D278" s="1">
        <v>43544.469490740739</v>
      </c>
      <c r="J278" t="s">
        <v>614</v>
      </c>
      <c r="K278" t="s">
        <v>31</v>
      </c>
      <c r="M278" t="s">
        <v>451</v>
      </c>
      <c r="N278">
        <f t="shared" si="4"/>
        <v>83</v>
      </c>
      <c r="O278" t="s">
        <v>33</v>
      </c>
      <c r="Y278" t="s">
        <v>217</v>
      </c>
      <c r="AD278" t="s">
        <v>217</v>
      </c>
      <c r="AI278" t="s">
        <v>217</v>
      </c>
      <c r="BH278">
        <v>10</v>
      </c>
      <c r="BI278" t="s">
        <v>243</v>
      </c>
      <c r="BN278" t="s">
        <v>243</v>
      </c>
      <c r="BS278" t="s">
        <v>243</v>
      </c>
      <c r="CG278">
        <v>10</v>
      </c>
      <c r="CH278" t="s">
        <v>84</v>
      </c>
      <c r="CK278" t="s">
        <v>87</v>
      </c>
      <c r="DF278" t="s">
        <v>108</v>
      </c>
      <c r="DT278" t="s">
        <v>217</v>
      </c>
      <c r="DY278" t="s">
        <v>217</v>
      </c>
      <c r="ED278" t="s">
        <v>217</v>
      </c>
      <c r="EI278" t="s">
        <v>217</v>
      </c>
      <c r="EN278" t="s">
        <v>217</v>
      </c>
      <c r="ES278" t="s">
        <v>217</v>
      </c>
      <c r="FG278">
        <v>10</v>
      </c>
      <c r="FH278" t="s">
        <v>217</v>
      </c>
      <c r="FM278" t="s">
        <v>217</v>
      </c>
      <c r="FR278" t="s">
        <v>217</v>
      </c>
      <c r="FW278" t="s">
        <v>217</v>
      </c>
      <c r="GB278" t="s">
        <v>217</v>
      </c>
      <c r="GL278" t="s">
        <v>217</v>
      </c>
      <c r="GQ278" t="s">
        <v>217</v>
      </c>
      <c r="GV278" t="s">
        <v>217</v>
      </c>
      <c r="HJ278">
        <v>10</v>
      </c>
      <c r="HK278" t="s">
        <v>191</v>
      </c>
      <c r="KF278">
        <v>10</v>
      </c>
      <c r="KG278" t="s">
        <v>615</v>
      </c>
    </row>
    <row r="279" spans="2:293" x14ac:dyDescent="0.25">
      <c r="B279">
        <v>99279094</v>
      </c>
      <c r="C279" s="1">
        <v>43543.90965277778</v>
      </c>
      <c r="D279" s="1">
        <v>43543.913888888892</v>
      </c>
      <c r="J279" t="s">
        <v>273</v>
      </c>
      <c r="K279" t="s">
        <v>31</v>
      </c>
      <c r="M279" t="s">
        <v>273</v>
      </c>
      <c r="N279">
        <f t="shared" si="4"/>
        <v>0</v>
      </c>
      <c r="O279" t="s">
        <v>33</v>
      </c>
      <c r="Y279" t="s">
        <v>217</v>
      </c>
      <c r="AE279" t="s">
        <v>218</v>
      </c>
      <c r="AJ279" t="s">
        <v>218</v>
      </c>
      <c r="BE279">
        <v>7</v>
      </c>
      <c r="BJ279" t="s">
        <v>218</v>
      </c>
      <c r="BO279" t="s">
        <v>218</v>
      </c>
      <c r="BT279" t="s">
        <v>218</v>
      </c>
      <c r="CD279">
        <v>7</v>
      </c>
      <c r="CJ279" t="s">
        <v>86</v>
      </c>
      <c r="IQ279" t="s">
        <v>217</v>
      </c>
      <c r="IV279" t="s">
        <v>217</v>
      </c>
      <c r="JA279" t="s">
        <v>217</v>
      </c>
      <c r="JF279" t="s">
        <v>217</v>
      </c>
      <c r="JR279">
        <v>8</v>
      </c>
      <c r="JU279" t="s">
        <v>191</v>
      </c>
      <c r="KD279">
        <v>8</v>
      </c>
    </row>
    <row r="280" spans="2:293" x14ac:dyDescent="0.25">
      <c r="B280">
        <v>99279094</v>
      </c>
      <c r="C280" s="1">
        <v>43543.634884259256</v>
      </c>
      <c r="D280" s="1">
        <v>43543.636863425927</v>
      </c>
      <c r="J280" t="s">
        <v>616</v>
      </c>
      <c r="K280" t="s">
        <v>31</v>
      </c>
      <c r="M280" t="s">
        <v>617</v>
      </c>
      <c r="N280">
        <f t="shared" si="4"/>
        <v>77</v>
      </c>
      <c r="O280" t="s">
        <v>33</v>
      </c>
      <c r="Z280" t="s">
        <v>218</v>
      </c>
      <c r="AE280" t="s">
        <v>218</v>
      </c>
      <c r="AJ280" t="s">
        <v>218</v>
      </c>
      <c r="BE280">
        <v>7</v>
      </c>
      <c r="BK280" t="s">
        <v>222</v>
      </c>
      <c r="BO280" t="s">
        <v>218</v>
      </c>
      <c r="BU280" t="s">
        <v>222</v>
      </c>
      <c r="CB280">
        <v>5</v>
      </c>
      <c r="CI280" t="s">
        <v>85</v>
      </c>
      <c r="IQ280" t="s">
        <v>217</v>
      </c>
      <c r="IV280" t="s">
        <v>217</v>
      </c>
      <c r="JA280" t="s">
        <v>217</v>
      </c>
      <c r="JG280" t="s">
        <v>218</v>
      </c>
      <c r="JR280">
        <v>8</v>
      </c>
      <c r="JU280" t="s">
        <v>191</v>
      </c>
      <c r="KC280">
        <v>7</v>
      </c>
    </row>
    <row r="281" spans="2:293" x14ac:dyDescent="0.25">
      <c r="B281">
        <v>99279094</v>
      </c>
      <c r="C281" s="1">
        <v>43543.566423611112</v>
      </c>
      <c r="D281" s="1">
        <v>43543.568113425928</v>
      </c>
      <c r="J281" t="s">
        <v>618</v>
      </c>
      <c r="K281" t="s">
        <v>31</v>
      </c>
      <c r="M281" t="s">
        <v>593</v>
      </c>
      <c r="N281">
        <f t="shared" si="4"/>
        <v>328</v>
      </c>
      <c r="O281" t="s">
        <v>33</v>
      </c>
      <c r="Y281" t="s">
        <v>217</v>
      </c>
      <c r="AD281" t="s">
        <v>217</v>
      </c>
      <c r="AI281" t="s">
        <v>217</v>
      </c>
      <c r="BH281">
        <v>10</v>
      </c>
      <c r="BI281" t="s">
        <v>243</v>
      </c>
      <c r="BN281" t="s">
        <v>243</v>
      </c>
      <c r="BS281" t="s">
        <v>243</v>
      </c>
      <c r="CG281">
        <v>10</v>
      </c>
      <c r="CJ281" t="s">
        <v>86</v>
      </c>
      <c r="IQ281" t="s">
        <v>217</v>
      </c>
      <c r="IV281" t="s">
        <v>217</v>
      </c>
      <c r="JA281" t="s">
        <v>217</v>
      </c>
      <c r="JF281" t="s">
        <v>217</v>
      </c>
      <c r="JT281">
        <v>10</v>
      </c>
      <c r="JU281" t="s">
        <v>191</v>
      </c>
      <c r="KF281">
        <v>10</v>
      </c>
    </row>
    <row r="282" spans="2:293" x14ac:dyDescent="0.25">
      <c r="B282">
        <v>99279094</v>
      </c>
      <c r="C282" s="1">
        <v>43541.884652777779</v>
      </c>
      <c r="D282" s="1">
        <v>43541.887546296297</v>
      </c>
      <c r="J282" t="s">
        <v>591</v>
      </c>
      <c r="K282" t="s">
        <v>31</v>
      </c>
      <c r="M282" t="s">
        <v>390</v>
      </c>
      <c r="N282">
        <f t="shared" si="4"/>
        <v>49</v>
      </c>
      <c r="X282" t="s">
        <v>619</v>
      </c>
      <c r="Y282" t="s">
        <v>217</v>
      </c>
      <c r="AD282" t="s">
        <v>217</v>
      </c>
      <c r="AI282" t="s">
        <v>217</v>
      </c>
      <c r="BH282">
        <v>10</v>
      </c>
      <c r="BJ282" t="s">
        <v>218</v>
      </c>
      <c r="BO282" t="s">
        <v>218</v>
      </c>
      <c r="BT282" t="s">
        <v>218</v>
      </c>
      <c r="CD282">
        <v>7</v>
      </c>
      <c r="CI282" t="s">
        <v>85</v>
      </c>
      <c r="IR282" t="s">
        <v>218</v>
      </c>
      <c r="IV282" t="s">
        <v>217</v>
      </c>
      <c r="JB282" t="s">
        <v>218</v>
      </c>
      <c r="JG282" t="s">
        <v>218</v>
      </c>
      <c r="JS282">
        <v>9</v>
      </c>
      <c r="JU282" t="s">
        <v>191</v>
      </c>
      <c r="KD282">
        <v>8</v>
      </c>
      <c r="KG282" t="s">
        <v>620</v>
      </c>
    </row>
    <row r="283" spans="2:293" x14ac:dyDescent="0.25">
      <c r="B283">
        <v>99279094</v>
      </c>
      <c r="C283" s="1">
        <v>43537.889664351853</v>
      </c>
      <c r="D283" s="1">
        <v>43537.89334490741</v>
      </c>
      <c r="J283" t="s">
        <v>621</v>
      </c>
      <c r="K283" t="s">
        <v>31</v>
      </c>
      <c r="M283" t="s">
        <v>451</v>
      </c>
      <c r="N283">
        <f t="shared" si="4"/>
        <v>143</v>
      </c>
      <c r="O283" t="s">
        <v>33</v>
      </c>
      <c r="AC283" t="s">
        <v>232</v>
      </c>
      <c r="AE283" t="s">
        <v>218</v>
      </c>
      <c r="AJ283" t="s">
        <v>218</v>
      </c>
      <c r="BF283">
        <v>8</v>
      </c>
      <c r="BJ283" t="s">
        <v>218</v>
      </c>
      <c r="BN283" t="s">
        <v>243</v>
      </c>
      <c r="BS283" t="s">
        <v>243</v>
      </c>
      <c r="CF283">
        <v>9</v>
      </c>
      <c r="CI283" t="s">
        <v>85</v>
      </c>
      <c r="IQ283" t="s">
        <v>217</v>
      </c>
      <c r="IV283" t="s">
        <v>217</v>
      </c>
      <c r="JA283" t="s">
        <v>217</v>
      </c>
      <c r="JF283" t="s">
        <v>217</v>
      </c>
      <c r="JT283">
        <v>10</v>
      </c>
      <c r="JU283" t="s">
        <v>191</v>
      </c>
      <c r="KD283">
        <v>8</v>
      </c>
    </row>
    <row r="284" spans="2:293" x14ac:dyDescent="0.25">
      <c r="B284">
        <v>99279094</v>
      </c>
      <c r="C284" s="1">
        <v>43537.546620370369</v>
      </c>
      <c r="D284" s="1">
        <v>43543.675625000003</v>
      </c>
      <c r="J284" t="s">
        <v>622</v>
      </c>
      <c r="K284" t="s">
        <v>31</v>
      </c>
      <c r="M284" t="s">
        <v>613</v>
      </c>
      <c r="N284">
        <f t="shared" si="4"/>
        <v>95</v>
      </c>
      <c r="O284" t="s">
        <v>33</v>
      </c>
      <c r="Y284" t="s">
        <v>217</v>
      </c>
      <c r="AE284" t="s">
        <v>218</v>
      </c>
      <c r="AJ284" t="s">
        <v>218</v>
      </c>
      <c r="BE284">
        <v>7</v>
      </c>
      <c r="BJ284" t="s">
        <v>218</v>
      </c>
      <c r="BO284" t="s">
        <v>218</v>
      </c>
      <c r="BU284" t="s">
        <v>222</v>
      </c>
      <c r="CC284">
        <v>6</v>
      </c>
      <c r="CI284" t="s">
        <v>85</v>
      </c>
      <c r="IQ284" t="s">
        <v>217</v>
      </c>
      <c r="IV284" t="s">
        <v>217</v>
      </c>
      <c r="JA284" t="s">
        <v>217</v>
      </c>
      <c r="JG284" t="s">
        <v>218</v>
      </c>
      <c r="JR284">
        <v>8</v>
      </c>
      <c r="JU284" t="s">
        <v>191</v>
      </c>
      <c r="KD284">
        <v>8</v>
      </c>
      <c r="KG284" t="s">
        <v>623</v>
      </c>
    </row>
    <row r="285" spans="2:293" x14ac:dyDescent="0.25">
      <c r="B285">
        <v>99279094</v>
      </c>
      <c r="C285" s="1">
        <v>43535.944108796299</v>
      </c>
      <c r="D285" s="1">
        <v>43535.955023148148</v>
      </c>
      <c r="J285" t="s">
        <v>313</v>
      </c>
      <c r="K285" t="s">
        <v>31</v>
      </c>
      <c r="M285" t="s">
        <v>257</v>
      </c>
      <c r="N285">
        <f t="shared" si="4"/>
        <v>92</v>
      </c>
      <c r="O285" t="s">
        <v>33</v>
      </c>
      <c r="Y285" t="s">
        <v>217</v>
      </c>
      <c r="AE285" t="s">
        <v>218</v>
      </c>
      <c r="AJ285" t="s">
        <v>218</v>
      </c>
      <c r="BF285">
        <v>8</v>
      </c>
      <c r="BJ285" t="s">
        <v>218</v>
      </c>
      <c r="BO285" t="s">
        <v>218</v>
      </c>
      <c r="BT285" t="s">
        <v>218</v>
      </c>
      <c r="CE285">
        <v>8</v>
      </c>
      <c r="CI285" t="s">
        <v>85</v>
      </c>
      <c r="IR285" t="s">
        <v>218</v>
      </c>
      <c r="IW285" t="s">
        <v>218</v>
      </c>
      <c r="JB285" t="s">
        <v>218</v>
      </c>
      <c r="JH285" t="s">
        <v>222</v>
      </c>
      <c r="JQ285">
        <v>7</v>
      </c>
      <c r="JU285" t="s">
        <v>191</v>
      </c>
      <c r="KD285">
        <v>8</v>
      </c>
    </row>
    <row r="286" spans="2:293" x14ac:dyDescent="0.25">
      <c r="B286">
        <v>99279094</v>
      </c>
      <c r="C286" s="1">
        <v>43535.891585648147</v>
      </c>
      <c r="D286" s="1">
        <v>43535.898842592593</v>
      </c>
      <c r="J286" t="s">
        <v>624</v>
      </c>
      <c r="K286" t="s">
        <v>31</v>
      </c>
      <c r="M286" t="s">
        <v>261</v>
      </c>
      <c r="N286">
        <f t="shared" si="4"/>
        <v>103</v>
      </c>
      <c r="O286" t="s">
        <v>33</v>
      </c>
      <c r="P286" t="s">
        <v>34</v>
      </c>
      <c r="R286" t="s">
        <v>36</v>
      </c>
      <c r="S286" t="s">
        <v>37</v>
      </c>
      <c r="U286" t="s">
        <v>39</v>
      </c>
      <c r="AC286" t="s">
        <v>232</v>
      </c>
      <c r="AH286" t="s">
        <v>232</v>
      </c>
      <c r="AK286" t="s">
        <v>222</v>
      </c>
      <c r="BD286">
        <v>6</v>
      </c>
      <c r="BJ286" t="s">
        <v>218</v>
      </c>
      <c r="BO286" t="s">
        <v>218</v>
      </c>
      <c r="BT286" t="s">
        <v>218</v>
      </c>
      <c r="CE286">
        <v>8</v>
      </c>
      <c r="CH286" t="s">
        <v>84</v>
      </c>
      <c r="CL286" t="s">
        <v>88</v>
      </c>
      <c r="IC286" t="s">
        <v>218</v>
      </c>
      <c r="IP286">
        <v>10</v>
      </c>
      <c r="KC286">
        <v>7</v>
      </c>
      <c r="KG286" t="s">
        <v>625</v>
      </c>
    </row>
    <row r="287" spans="2:293" x14ac:dyDescent="0.25">
      <c r="B287">
        <v>99279094</v>
      </c>
      <c r="C287" s="1">
        <v>43535.834548611114</v>
      </c>
      <c r="D287" s="1">
        <v>43535.839363425926</v>
      </c>
      <c r="J287" t="s">
        <v>606</v>
      </c>
      <c r="K287" t="s">
        <v>31</v>
      </c>
      <c r="M287" t="s">
        <v>617</v>
      </c>
      <c r="N287">
        <f t="shared" si="4"/>
        <v>105</v>
      </c>
      <c r="O287" t="s">
        <v>33</v>
      </c>
      <c r="Z287" t="s">
        <v>218</v>
      </c>
      <c r="AE287" t="s">
        <v>218</v>
      </c>
      <c r="AJ287" t="s">
        <v>218</v>
      </c>
      <c r="BF287">
        <v>8</v>
      </c>
      <c r="BJ287" t="s">
        <v>218</v>
      </c>
      <c r="BO287" t="s">
        <v>218</v>
      </c>
      <c r="BT287" t="s">
        <v>218</v>
      </c>
      <c r="CD287">
        <v>7</v>
      </c>
      <c r="CH287" t="s">
        <v>84</v>
      </c>
      <c r="CK287" t="s">
        <v>87</v>
      </c>
      <c r="CY287" t="s">
        <v>101</v>
      </c>
      <c r="DU287" t="s">
        <v>218</v>
      </c>
      <c r="DZ287" t="s">
        <v>218</v>
      </c>
      <c r="EE287" t="s">
        <v>218</v>
      </c>
      <c r="EJ287" t="s">
        <v>218</v>
      </c>
      <c r="EO287" t="s">
        <v>218</v>
      </c>
      <c r="ES287" t="s">
        <v>217</v>
      </c>
      <c r="FE287">
        <v>8</v>
      </c>
      <c r="FH287" t="s">
        <v>217</v>
      </c>
      <c r="FM287" t="s">
        <v>217</v>
      </c>
      <c r="FR287" t="s">
        <v>217</v>
      </c>
      <c r="FW287" t="s">
        <v>217</v>
      </c>
      <c r="GB287" t="s">
        <v>217</v>
      </c>
      <c r="GM287" t="s">
        <v>218</v>
      </c>
      <c r="GR287" t="s">
        <v>218</v>
      </c>
      <c r="GW287" t="s">
        <v>218</v>
      </c>
      <c r="HI287">
        <v>9</v>
      </c>
      <c r="HK287" t="s">
        <v>191</v>
      </c>
      <c r="KD287">
        <v>8</v>
      </c>
    </row>
    <row r="288" spans="2:293" x14ac:dyDescent="0.25">
      <c r="B288">
        <v>99279094</v>
      </c>
      <c r="C288" s="1">
        <v>43535.711261574077</v>
      </c>
      <c r="D288" s="1">
        <v>43542.736111111109</v>
      </c>
      <c r="J288" t="s">
        <v>626</v>
      </c>
      <c r="K288" t="s">
        <v>31</v>
      </c>
      <c r="M288" t="s">
        <v>273</v>
      </c>
      <c r="N288">
        <f t="shared" si="4"/>
        <v>100</v>
      </c>
      <c r="O288" t="s">
        <v>33</v>
      </c>
      <c r="Z288" t="s">
        <v>218</v>
      </c>
      <c r="AE288" t="s">
        <v>218</v>
      </c>
      <c r="AJ288" t="s">
        <v>218</v>
      </c>
      <c r="BE288">
        <v>7</v>
      </c>
      <c r="BI288" t="s">
        <v>243</v>
      </c>
      <c r="BN288" t="s">
        <v>243</v>
      </c>
      <c r="BW288" t="s">
        <v>291</v>
      </c>
      <c r="CE288">
        <v>8</v>
      </c>
      <c r="CJ288" t="s">
        <v>86</v>
      </c>
      <c r="IQ288" t="s">
        <v>217</v>
      </c>
      <c r="IV288" t="s">
        <v>217</v>
      </c>
      <c r="JA288" t="s">
        <v>217</v>
      </c>
      <c r="JF288" t="s">
        <v>217</v>
      </c>
      <c r="JT288">
        <v>10</v>
      </c>
      <c r="JU288" t="s">
        <v>191</v>
      </c>
      <c r="KD288">
        <v>8</v>
      </c>
      <c r="KG288" t="s">
        <v>627</v>
      </c>
    </row>
    <row r="289" spans="2:293" x14ac:dyDescent="0.25">
      <c r="B289">
        <v>99279094</v>
      </c>
      <c r="C289" s="1">
        <v>43535.572106481479</v>
      </c>
      <c r="D289" s="1">
        <v>43535.574502314812</v>
      </c>
      <c r="J289" t="s">
        <v>628</v>
      </c>
      <c r="K289" t="s">
        <v>31</v>
      </c>
      <c r="M289" t="s">
        <v>390</v>
      </c>
      <c r="N289">
        <f t="shared" si="4"/>
        <v>54</v>
      </c>
      <c r="O289" t="s">
        <v>33</v>
      </c>
      <c r="Z289" t="s">
        <v>218</v>
      </c>
      <c r="AE289" t="s">
        <v>218</v>
      </c>
      <c r="AJ289" t="s">
        <v>218</v>
      </c>
      <c r="BG289">
        <v>9</v>
      </c>
      <c r="BJ289" t="s">
        <v>218</v>
      </c>
      <c r="BO289" t="s">
        <v>218</v>
      </c>
      <c r="BT289" t="s">
        <v>218</v>
      </c>
      <c r="CF289">
        <v>9</v>
      </c>
      <c r="CI289" t="s">
        <v>85</v>
      </c>
      <c r="IR289" t="s">
        <v>218</v>
      </c>
      <c r="IV289" t="s">
        <v>217</v>
      </c>
      <c r="JA289" t="s">
        <v>217</v>
      </c>
      <c r="JF289" t="s">
        <v>217</v>
      </c>
      <c r="JS289">
        <v>9</v>
      </c>
      <c r="JU289" t="s">
        <v>191</v>
      </c>
      <c r="KE289">
        <v>9</v>
      </c>
      <c r="KG289" t="s">
        <v>629</v>
      </c>
    </row>
    <row r="290" spans="2:293" x14ac:dyDescent="0.25">
      <c r="B290">
        <v>99279094</v>
      </c>
      <c r="C290" s="1">
        <v>43535.536898148152</v>
      </c>
      <c r="D290" s="1">
        <v>43535.541168981479</v>
      </c>
      <c r="J290" t="s">
        <v>630</v>
      </c>
      <c r="K290" t="s">
        <v>31</v>
      </c>
      <c r="M290" t="s">
        <v>617</v>
      </c>
      <c r="N290">
        <f t="shared" si="4"/>
        <v>70</v>
      </c>
      <c r="O290" t="s">
        <v>33</v>
      </c>
      <c r="Y290" t="s">
        <v>217</v>
      </c>
      <c r="AD290" t="s">
        <v>217</v>
      </c>
      <c r="AI290" t="s">
        <v>217</v>
      </c>
      <c r="BH290">
        <v>10</v>
      </c>
      <c r="BI290" t="s">
        <v>243</v>
      </c>
      <c r="BN290" t="s">
        <v>243</v>
      </c>
      <c r="BS290" t="s">
        <v>243</v>
      </c>
      <c r="CF290">
        <v>9</v>
      </c>
      <c r="CI290" t="s">
        <v>85</v>
      </c>
      <c r="IQ290" t="s">
        <v>217</v>
      </c>
      <c r="IV290" t="s">
        <v>217</v>
      </c>
      <c r="JA290" t="s">
        <v>217</v>
      </c>
      <c r="JF290" t="s">
        <v>217</v>
      </c>
      <c r="JS290">
        <v>9</v>
      </c>
      <c r="JU290" t="s">
        <v>191</v>
      </c>
      <c r="KE290">
        <v>9</v>
      </c>
    </row>
    <row r="291" spans="2:293" x14ac:dyDescent="0.25">
      <c r="B291">
        <v>99279094</v>
      </c>
      <c r="C291" s="1">
        <v>43535.493483796294</v>
      </c>
      <c r="D291" s="1">
        <v>43535.495034722226</v>
      </c>
      <c r="J291" t="s">
        <v>298</v>
      </c>
      <c r="K291" t="s">
        <v>31</v>
      </c>
      <c r="M291" t="s">
        <v>613</v>
      </c>
      <c r="N291">
        <f t="shared" si="4"/>
        <v>73</v>
      </c>
      <c r="O291" t="s">
        <v>33</v>
      </c>
      <c r="Y291" t="s">
        <v>217</v>
      </c>
      <c r="AD291" t="s">
        <v>217</v>
      </c>
      <c r="AI291" t="s">
        <v>217</v>
      </c>
      <c r="BH291">
        <v>10</v>
      </c>
      <c r="BI291" t="s">
        <v>243</v>
      </c>
      <c r="BN291" t="s">
        <v>243</v>
      </c>
      <c r="BS291" t="s">
        <v>243</v>
      </c>
      <c r="CG291">
        <v>10</v>
      </c>
      <c r="CI291" t="s">
        <v>85</v>
      </c>
      <c r="IR291" t="s">
        <v>218</v>
      </c>
      <c r="IV291" t="s">
        <v>217</v>
      </c>
      <c r="JA291" t="s">
        <v>217</v>
      </c>
      <c r="JG291" t="s">
        <v>218</v>
      </c>
      <c r="JT291">
        <v>10</v>
      </c>
      <c r="JU291" t="s">
        <v>191</v>
      </c>
      <c r="KF291">
        <v>10</v>
      </c>
      <c r="KG291" t="s">
        <v>631</v>
      </c>
    </row>
    <row r="292" spans="2:293" x14ac:dyDescent="0.25">
      <c r="B292">
        <v>99279094</v>
      </c>
      <c r="C292" s="1">
        <v>43535.487060185187</v>
      </c>
      <c r="D292" s="1">
        <v>43535.48883101852</v>
      </c>
      <c r="J292" t="s">
        <v>611</v>
      </c>
      <c r="K292" t="s">
        <v>31</v>
      </c>
      <c r="M292" t="s">
        <v>632</v>
      </c>
      <c r="N292">
        <f t="shared" si="4"/>
        <v>196</v>
      </c>
      <c r="O292" t="s">
        <v>33</v>
      </c>
      <c r="Y292" t="s">
        <v>217</v>
      </c>
      <c r="AE292" t="s">
        <v>218</v>
      </c>
      <c r="AJ292" t="s">
        <v>218</v>
      </c>
      <c r="BF292">
        <v>8</v>
      </c>
      <c r="BJ292" t="s">
        <v>218</v>
      </c>
      <c r="BO292" t="s">
        <v>218</v>
      </c>
      <c r="BT292" t="s">
        <v>218</v>
      </c>
      <c r="CD292">
        <v>7</v>
      </c>
      <c r="CJ292" t="s">
        <v>86</v>
      </c>
      <c r="IR292" t="s">
        <v>218</v>
      </c>
      <c r="IV292" t="s">
        <v>217</v>
      </c>
      <c r="JA292" t="s">
        <v>217</v>
      </c>
      <c r="JG292" t="s">
        <v>218</v>
      </c>
      <c r="JS292">
        <v>9</v>
      </c>
      <c r="JU292" t="s">
        <v>191</v>
      </c>
      <c r="KD292">
        <v>8</v>
      </c>
    </row>
    <row r="293" spans="2:293" x14ac:dyDescent="0.25">
      <c r="B293">
        <v>99279094</v>
      </c>
      <c r="C293" s="1">
        <v>43535.480937499997</v>
      </c>
      <c r="D293" s="1">
        <v>43535.557037037041</v>
      </c>
      <c r="J293" t="s">
        <v>419</v>
      </c>
      <c r="K293" t="s">
        <v>31</v>
      </c>
      <c r="M293" t="s">
        <v>451</v>
      </c>
      <c r="N293">
        <f t="shared" si="4"/>
        <v>91</v>
      </c>
      <c r="O293" t="s">
        <v>33</v>
      </c>
      <c r="Z293" t="s">
        <v>218</v>
      </c>
      <c r="AD293" t="s">
        <v>217</v>
      </c>
      <c r="AI293" t="s">
        <v>217</v>
      </c>
      <c r="BF293">
        <v>8</v>
      </c>
      <c r="BJ293" t="s">
        <v>218</v>
      </c>
      <c r="BO293" t="s">
        <v>218</v>
      </c>
      <c r="BT293" t="s">
        <v>218</v>
      </c>
      <c r="CE293">
        <v>8</v>
      </c>
      <c r="CI293" t="s">
        <v>85</v>
      </c>
      <c r="IQ293" t="s">
        <v>217</v>
      </c>
      <c r="IV293" t="s">
        <v>217</v>
      </c>
      <c r="JA293" t="s">
        <v>217</v>
      </c>
      <c r="JG293" t="s">
        <v>218</v>
      </c>
      <c r="JT293">
        <v>10</v>
      </c>
      <c r="JU293" t="s">
        <v>191</v>
      </c>
      <c r="KE293">
        <v>9</v>
      </c>
    </row>
    <row r="294" spans="2:293" x14ac:dyDescent="0.25">
      <c r="B294">
        <v>99279094</v>
      </c>
      <c r="C294" s="1">
        <v>43535.479398148149</v>
      </c>
      <c r="D294" s="1">
        <v>43535.486481481479</v>
      </c>
      <c r="J294" t="s">
        <v>313</v>
      </c>
      <c r="K294" t="s">
        <v>31</v>
      </c>
      <c r="M294" t="s">
        <v>632</v>
      </c>
      <c r="N294">
        <f t="shared" si="4"/>
        <v>90</v>
      </c>
      <c r="O294" t="s">
        <v>33</v>
      </c>
      <c r="Y294" t="s">
        <v>217</v>
      </c>
      <c r="AE294" t="s">
        <v>218</v>
      </c>
      <c r="AJ294" t="s">
        <v>218</v>
      </c>
      <c r="BF294">
        <v>8</v>
      </c>
      <c r="BJ294" t="s">
        <v>218</v>
      </c>
      <c r="BO294" t="s">
        <v>218</v>
      </c>
      <c r="BT294" t="s">
        <v>218</v>
      </c>
      <c r="CE294">
        <v>8</v>
      </c>
      <c r="CI294" t="s">
        <v>85</v>
      </c>
      <c r="IQ294" t="s">
        <v>217</v>
      </c>
      <c r="IV294" t="s">
        <v>217</v>
      </c>
      <c r="JA294" t="s">
        <v>217</v>
      </c>
      <c r="JF294" t="s">
        <v>217</v>
      </c>
      <c r="JS294">
        <v>9</v>
      </c>
      <c r="JU294" t="s">
        <v>191</v>
      </c>
      <c r="KD294">
        <v>8</v>
      </c>
      <c r="KG294" t="s">
        <v>633</v>
      </c>
    </row>
    <row r="295" spans="2:293" x14ac:dyDescent="0.25">
      <c r="B295">
        <v>99279094</v>
      </c>
      <c r="C295" s="1">
        <v>43535.479259259257</v>
      </c>
      <c r="D295" s="1">
        <v>43535.482777777775</v>
      </c>
      <c r="J295" t="s">
        <v>591</v>
      </c>
      <c r="K295" t="s">
        <v>31</v>
      </c>
      <c r="M295" t="s">
        <v>451</v>
      </c>
      <c r="N295">
        <f t="shared" si="4"/>
        <v>31</v>
      </c>
      <c r="O295" t="s">
        <v>33</v>
      </c>
      <c r="AA295" t="s">
        <v>222</v>
      </c>
      <c r="AG295" t="s">
        <v>246</v>
      </c>
      <c r="AL295" t="s">
        <v>246</v>
      </c>
      <c r="BC295">
        <v>5</v>
      </c>
      <c r="BJ295" t="s">
        <v>218</v>
      </c>
      <c r="BP295" t="s">
        <v>222</v>
      </c>
      <c r="BU295" t="s">
        <v>222</v>
      </c>
      <c r="CC295">
        <v>6</v>
      </c>
      <c r="CH295" t="s">
        <v>84</v>
      </c>
      <c r="CK295" t="s">
        <v>87</v>
      </c>
      <c r="CX295" t="s">
        <v>100</v>
      </c>
      <c r="DT295" t="s">
        <v>217</v>
      </c>
      <c r="DY295" t="s">
        <v>217</v>
      </c>
      <c r="ED295" t="s">
        <v>217</v>
      </c>
      <c r="EI295" t="s">
        <v>217</v>
      </c>
      <c r="EN295" t="s">
        <v>217</v>
      </c>
      <c r="ES295" t="s">
        <v>217</v>
      </c>
      <c r="FG295">
        <v>10</v>
      </c>
      <c r="FH295" t="s">
        <v>217</v>
      </c>
      <c r="FM295" t="s">
        <v>217</v>
      </c>
      <c r="FR295" t="s">
        <v>217</v>
      </c>
      <c r="FW295" t="s">
        <v>217</v>
      </c>
      <c r="GB295" t="s">
        <v>217</v>
      </c>
      <c r="GL295" t="s">
        <v>217</v>
      </c>
      <c r="GQ295" t="s">
        <v>217</v>
      </c>
      <c r="GW295" t="s">
        <v>218</v>
      </c>
      <c r="HJ295">
        <v>10</v>
      </c>
      <c r="HK295" t="s">
        <v>191</v>
      </c>
      <c r="KD295">
        <v>8</v>
      </c>
      <c r="KG295" t="s">
        <v>634</v>
      </c>
    </row>
    <row r="296" spans="2:293" x14ac:dyDescent="0.25">
      <c r="B296">
        <v>99247755</v>
      </c>
      <c r="C296" s="1">
        <v>43516.634502314817</v>
      </c>
      <c r="D296" s="1">
        <v>43516.638078703705</v>
      </c>
      <c r="J296" t="s">
        <v>611</v>
      </c>
      <c r="K296" t="s">
        <v>31</v>
      </c>
      <c r="M296" t="s">
        <v>574</v>
      </c>
      <c r="N296">
        <f t="shared" si="4"/>
        <v>147</v>
      </c>
      <c r="O296" t="s">
        <v>33</v>
      </c>
      <c r="AC296" t="s">
        <v>232</v>
      </c>
      <c r="AE296" t="s">
        <v>218</v>
      </c>
      <c r="AJ296" t="s">
        <v>218</v>
      </c>
      <c r="BE296">
        <v>7</v>
      </c>
      <c r="BI296" t="s">
        <v>243</v>
      </c>
      <c r="BN296" t="s">
        <v>243</v>
      </c>
      <c r="BS296" t="s">
        <v>243</v>
      </c>
      <c r="CG296">
        <v>10</v>
      </c>
      <c r="CI296" t="s">
        <v>85</v>
      </c>
      <c r="IR296" t="s">
        <v>218</v>
      </c>
      <c r="IV296" t="s">
        <v>217</v>
      </c>
      <c r="JA296" t="s">
        <v>217</v>
      </c>
      <c r="JG296" t="s">
        <v>218</v>
      </c>
      <c r="JR296">
        <v>8</v>
      </c>
      <c r="JU296" t="s">
        <v>191</v>
      </c>
      <c r="KD296">
        <v>8</v>
      </c>
      <c r="KG296" t="s">
        <v>635</v>
      </c>
    </row>
    <row r="297" spans="2:293" x14ac:dyDescent="0.25">
      <c r="B297">
        <v>99247755</v>
      </c>
      <c r="C297" s="1">
        <v>43515.856956018521</v>
      </c>
      <c r="D297" s="1">
        <v>43515.860347222224</v>
      </c>
      <c r="J297" t="s">
        <v>630</v>
      </c>
      <c r="K297" t="s">
        <v>31</v>
      </c>
      <c r="M297" t="s">
        <v>499</v>
      </c>
      <c r="N297">
        <f t="shared" si="4"/>
        <v>29</v>
      </c>
      <c r="O297" t="s">
        <v>33</v>
      </c>
      <c r="Y297" t="s">
        <v>217</v>
      </c>
      <c r="AE297" t="s">
        <v>218</v>
      </c>
      <c r="AJ297" t="s">
        <v>218</v>
      </c>
      <c r="BH297">
        <v>10</v>
      </c>
    </row>
    <row r="298" spans="2:293" x14ac:dyDescent="0.25">
      <c r="B298">
        <v>99247755</v>
      </c>
      <c r="C298" s="1">
        <v>43515.772175925929</v>
      </c>
      <c r="D298" s="1">
        <v>43515.773680555554</v>
      </c>
      <c r="J298" t="s">
        <v>636</v>
      </c>
      <c r="K298" t="s">
        <v>31</v>
      </c>
      <c r="M298" t="s">
        <v>407</v>
      </c>
      <c r="N298">
        <f t="shared" si="4"/>
        <v>226</v>
      </c>
      <c r="O298" t="s">
        <v>33</v>
      </c>
      <c r="Z298" t="s">
        <v>218</v>
      </c>
      <c r="AE298" t="s">
        <v>218</v>
      </c>
      <c r="AJ298" t="s">
        <v>218</v>
      </c>
      <c r="BF298">
        <v>8</v>
      </c>
      <c r="BJ298" t="s">
        <v>218</v>
      </c>
      <c r="BO298" t="s">
        <v>218</v>
      </c>
      <c r="BT298" t="s">
        <v>218</v>
      </c>
      <c r="CE298">
        <v>8</v>
      </c>
      <c r="CI298" t="s">
        <v>85</v>
      </c>
      <c r="IR298" t="s">
        <v>218</v>
      </c>
      <c r="IW298" t="s">
        <v>218</v>
      </c>
      <c r="JB298" t="s">
        <v>218</v>
      </c>
      <c r="JG298" t="s">
        <v>218</v>
      </c>
      <c r="JR298">
        <v>8</v>
      </c>
      <c r="JU298" t="s">
        <v>191</v>
      </c>
      <c r="KD298">
        <v>8</v>
      </c>
    </row>
    <row r="299" spans="2:293" x14ac:dyDescent="0.25">
      <c r="B299">
        <v>99247755</v>
      </c>
      <c r="C299" s="1">
        <v>43515.755150462966</v>
      </c>
      <c r="D299" s="1">
        <v>43515.760416666664</v>
      </c>
      <c r="J299" t="s">
        <v>325</v>
      </c>
      <c r="K299" t="s">
        <v>31</v>
      </c>
      <c r="M299" t="s">
        <v>423</v>
      </c>
      <c r="N299">
        <f t="shared" si="4"/>
        <v>64</v>
      </c>
      <c r="O299" t="s">
        <v>33</v>
      </c>
      <c r="Y299" t="s">
        <v>217</v>
      </c>
      <c r="AE299" t="s">
        <v>218</v>
      </c>
      <c r="AJ299" t="s">
        <v>218</v>
      </c>
      <c r="BF299">
        <v>8</v>
      </c>
      <c r="BJ299" t="s">
        <v>218</v>
      </c>
      <c r="BO299" t="s">
        <v>218</v>
      </c>
      <c r="BT299" t="s">
        <v>218</v>
      </c>
      <c r="CE299">
        <v>8</v>
      </c>
      <c r="CI299" t="s">
        <v>85</v>
      </c>
      <c r="IQ299" t="s">
        <v>217</v>
      </c>
      <c r="IV299" t="s">
        <v>217</v>
      </c>
      <c r="JA299" t="s">
        <v>217</v>
      </c>
      <c r="JG299" t="s">
        <v>218</v>
      </c>
      <c r="JS299">
        <v>9</v>
      </c>
      <c r="JU299" t="s">
        <v>191</v>
      </c>
      <c r="KD299">
        <v>8</v>
      </c>
      <c r="KG299" t="s">
        <v>637</v>
      </c>
    </row>
    <row r="300" spans="2:293" x14ac:dyDescent="0.25">
      <c r="B300">
        <v>99247755</v>
      </c>
      <c r="C300" s="1">
        <v>43515.748425925929</v>
      </c>
      <c r="D300" s="1">
        <v>43515.756979166668</v>
      </c>
      <c r="J300" t="s">
        <v>298</v>
      </c>
      <c r="K300" t="s">
        <v>31</v>
      </c>
      <c r="M300" t="s">
        <v>377</v>
      </c>
      <c r="N300">
        <f t="shared" si="4"/>
        <v>50</v>
      </c>
      <c r="O300" t="s">
        <v>33</v>
      </c>
      <c r="U300" t="s">
        <v>39</v>
      </c>
      <c r="X300" t="s">
        <v>638</v>
      </c>
      <c r="Z300" t="s">
        <v>218</v>
      </c>
      <c r="AE300" t="s">
        <v>218</v>
      </c>
      <c r="AJ300" t="s">
        <v>218</v>
      </c>
      <c r="BF300">
        <v>8</v>
      </c>
      <c r="BJ300" t="s">
        <v>218</v>
      </c>
      <c r="BO300" t="s">
        <v>218</v>
      </c>
      <c r="BT300" t="s">
        <v>218</v>
      </c>
      <c r="CE300">
        <v>8</v>
      </c>
      <c r="CH300" t="s">
        <v>84</v>
      </c>
      <c r="CK300" t="s">
        <v>87</v>
      </c>
      <c r="DI300" t="s">
        <v>111</v>
      </c>
      <c r="DT300" t="s">
        <v>217</v>
      </c>
      <c r="DY300" t="s">
        <v>217</v>
      </c>
      <c r="ED300" t="s">
        <v>217</v>
      </c>
      <c r="EI300" t="s">
        <v>217</v>
      </c>
      <c r="EN300" t="s">
        <v>217</v>
      </c>
      <c r="ES300" t="s">
        <v>217</v>
      </c>
      <c r="FG300">
        <v>10</v>
      </c>
      <c r="FH300" t="s">
        <v>217</v>
      </c>
      <c r="FM300" t="s">
        <v>217</v>
      </c>
      <c r="FR300" t="s">
        <v>217</v>
      </c>
      <c r="FW300" t="s">
        <v>217</v>
      </c>
      <c r="GB300" t="s">
        <v>217</v>
      </c>
      <c r="GL300" t="s">
        <v>217</v>
      </c>
      <c r="GQ300" t="s">
        <v>217</v>
      </c>
      <c r="GV300" t="s">
        <v>217</v>
      </c>
      <c r="HJ300">
        <v>10</v>
      </c>
      <c r="HK300" t="s">
        <v>191</v>
      </c>
      <c r="KE300">
        <v>9</v>
      </c>
      <c r="KG300" t="s">
        <v>639</v>
      </c>
    </row>
    <row r="301" spans="2:293" x14ac:dyDescent="0.25">
      <c r="B301">
        <v>99247755</v>
      </c>
      <c r="C301" s="1">
        <v>43515.664386574077</v>
      </c>
      <c r="D301" s="1">
        <v>43515.666400462964</v>
      </c>
      <c r="J301" t="s">
        <v>612</v>
      </c>
      <c r="K301" t="s">
        <v>31</v>
      </c>
      <c r="M301" t="s">
        <v>640</v>
      </c>
      <c r="N301">
        <f t="shared" si="4"/>
        <v>63</v>
      </c>
      <c r="O301" t="s">
        <v>33</v>
      </c>
      <c r="Y301" t="s">
        <v>217</v>
      </c>
      <c r="AD301" t="s">
        <v>217</v>
      </c>
      <c r="AI301" t="s">
        <v>217</v>
      </c>
      <c r="BH301">
        <v>10</v>
      </c>
      <c r="BJ301" t="s">
        <v>218</v>
      </c>
      <c r="BP301" t="s">
        <v>222</v>
      </c>
      <c r="BT301" t="s">
        <v>218</v>
      </c>
      <c r="CD301">
        <v>7</v>
      </c>
      <c r="CI301" t="s">
        <v>85</v>
      </c>
      <c r="IR301" t="s">
        <v>218</v>
      </c>
      <c r="IV301" t="s">
        <v>217</v>
      </c>
      <c r="JA301" t="s">
        <v>217</v>
      </c>
      <c r="JF301" t="s">
        <v>217</v>
      </c>
      <c r="JT301">
        <v>10</v>
      </c>
      <c r="JU301" t="s">
        <v>191</v>
      </c>
      <c r="KE301">
        <v>9</v>
      </c>
    </row>
    <row r="302" spans="2:293" x14ac:dyDescent="0.25">
      <c r="B302">
        <v>99247755</v>
      </c>
      <c r="C302" s="1">
        <v>43514.56690972222</v>
      </c>
      <c r="D302" s="1">
        <v>43515.797210648147</v>
      </c>
      <c r="J302" t="s">
        <v>586</v>
      </c>
      <c r="K302" t="s">
        <v>31</v>
      </c>
      <c r="M302" t="s">
        <v>435</v>
      </c>
      <c r="N302">
        <f t="shared" si="4"/>
        <v>82</v>
      </c>
      <c r="P302" t="s">
        <v>34</v>
      </c>
      <c r="Y302" t="s">
        <v>217</v>
      </c>
      <c r="AD302" t="s">
        <v>217</v>
      </c>
      <c r="AI302" t="s">
        <v>217</v>
      </c>
      <c r="BG302">
        <v>9</v>
      </c>
      <c r="BJ302" t="s">
        <v>218</v>
      </c>
      <c r="BO302" t="s">
        <v>218</v>
      </c>
      <c r="BT302" t="s">
        <v>218</v>
      </c>
      <c r="CE302">
        <v>8</v>
      </c>
      <c r="CI302" t="s">
        <v>85</v>
      </c>
      <c r="IR302" t="s">
        <v>218</v>
      </c>
      <c r="IV302" t="s">
        <v>217</v>
      </c>
      <c r="JB302" t="s">
        <v>218</v>
      </c>
      <c r="JF302" t="s">
        <v>217</v>
      </c>
      <c r="JR302">
        <v>8</v>
      </c>
      <c r="JU302" t="s">
        <v>191</v>
      </c>
      <c r="KD302">
        <v>8</v>
      </c>
    </row>
    <row r="303" spans="2:293" x14ac:dyDescent="0.25">
      <c r="B303">
        <v>99247755</v>
      </c>
      <c r="C303" s="1">
        <v>43513.366527777776</v>
      </c>
      <c r="D303" s="1">
        <v>43513.36991898148</v>
      </c>
      <c r="J303" t="s">
        <v>641</v>
      </c>
      <c r="K303" t="s">
        <v>31</v>
      </c>
      <c r="M303" t="s">
        <v>239</v>
      </c>
      <c r="N303">
        <f t="shared" si="4"/>
        <v>93</v>
      </c>
      <c r="O303" t="s">
        <v>33</v>
      </c>
      <c r="Z303" t="s">
        <v>218</v>
      </c>
      <c r="AE303" t="s">
        <v>218</v>
      </c>
      <c r="AJ303" t="s">
        <v>218</v>
      </c>
      <c r="BE303">
        <v>7</v>
      </c>
      <c r="BJ303" t="s">
        <v>218</v>
      </c>
      <c r="BP303" t="s">
        <v>222</v>
      </c>
      <c r="BT303" t="s">
        <v>218</v>
      </c>
      <c r="CD303">
        <v>7</v>
      </c>
      <c r="CH303" t="s">
        <v>84</v>
      </c>
      <c r="CK303" t="s">
        <v>87</v>
      </c>
      <c r="CU303" t="s">
        <v>97</v>
      </c>
      <c r="DU303" t="s">
        <v>218</v>
      </c>
      <c r="DY303" t="s">
        <v>217</v>
      </c>
      <c r="ED303" t="s">
        <v>217</v>
      </c>
      <c r="EI303" t="s">
        <v>217</v>
      </c>
      <c r="EO303" t="s">
        <v>218</v>
      </c>
      <c r="ET303" t="s">
        <v>218</v>
      </c>
      <c r="FE303">
        <v>8</v>
      </c>
      <c r="FI303" t="s">
        <v>218</v>
      </c>
      <c r="FM303" t="s">
        <v>217</v>
      </c>
      <c r="FR303" t="s">
        <v>217</v>
      </c>
      <c r="FW303" t="s">
        <v>217</v>
      </c>
      <c r="GB303" t="s">
        <v>217</v>
      </c>
      <c r="GM303" t="s">
        <v>218</v>
      </c>
      <c r="GR303" t="s">
        <v>218</v>
      </c>
      <c r="GV303" t="s">
        <v>217</v>
      </c>
      <c r="HI303">
        <v>9</v>
      </c>
      <c r="HK303" t="s">
        <v>191</v>
      </c>
      <c r="KD303">
        <v>8</v>
      </c>
      <c r="KG303" t="s">
        <v>642</v>
      </c>
    </row>
    <row r="304" spans="2:293" x14ac:dyDescent="0.25">
      <c r="B304">
        <v>99247755</v>
      </c>
      <c r="C304" s="1">
        <v>43509.708437499998</v>
      </c>
      <c r="D304" s="1">
        <v>43509.719872685186</v>
      </c>
      <c r="J304" t="s">
        <v>614</v>
      </c>
      <c r="K304" t="s">
        <v>31</v>
      </c>
      <c r="M304" t="s">
        <v>643</v>
      </c>
      <c r="N304">
        <f t="shared" si="4"/>
        <v>54</v>
      </c>
      <c r="O304" t="s">
        <v>33</v>
      </c>
      <c r="AC304" t="s">
        <v>232</v>
      </c>
      <c r="AE304" t="s">
        <v>218</v>
      </c>
      <c r="AJ304" t="s">
        <v>218</v>
      </c>
      <c r="BD304">
        <v>6</v>
      </c>
      <c r="BJ304" t="s">
        <v>218</v>
      </c>
      <c r="BO304" t="s">
        <v>218</v>
      </c>
      <c r="BT304" t="s">
        <v>218</v>
      </c>
      <c r="CE304">
        <v>8</v>
      </c>
      <c r="CH304" t="s">
        <v>84</v>
      </c>
      <c r="CK304" t="s">
        <v>87</v>
      </c>
      <c r="CY304" t="s">
        <v>101</v>
      </c>
      <c r="DT304" t="s">
        <v>217</v>
      </c>
      <c r="DY304" t="s">
        <v>217</v>
      </c>
      <c r="ED304" t="s">
        <v>217</v>
      </c>
      <c r="EI304" t="s">
        <v>217</v>
      </c>
      <c r="EN304" t="s">
        <v>217</v>
      </c>
      <c r="ES304" t="s">
        <v>217</v>
      </c>
      <c r="FF304">
        <v>9</v>
      </c>
      <c r="FI304" t="s">
        <v>218</v>
      </c>
      <c r="FN304" t="s">
        <v>218</v>
      </c>
      <c r="FR304" t="s">
        <v>217</v>
      </c>
      <c r="FW304" t="s">
        <v>217</v>
      </c>
      <c r="GB304" t="s">
        <v>217</v>
      </c>
      <c r="GL304" t="s">
        <v>217</v>
      </c>
      <c r="GQ304" t="s">
        <v>217</v>
      </c>
      <c r="GW304" t="s">
        <v>218</v>
      </c>
      <c r="HI304">
        <v>9</v>
      </c>
      <c r="HK304" t="s">
        <v>191</v>
      </c>
      <c r="KD304">
        <v>8</v>
      </c>
      <c r="KG304" t="s">
        <v>644</v>
      </c>
    </row>
    <row r="305" spans="2:293" x14ac:dyDescent="0.25">
      <c r="B305">
        <v>99247755</v>
      </c>
      <c r="C305" s="1">
        <v>43509.368460648147</v>
      </c>
      <c r="D305" s="1">
        <v>43509.370405092595</v>
      </c>
      <c r="J305" t="s">
        <v>645</v>
      </c>
      <c r="K305" t="s">
        <v>31</v>
      </c>
      <c r="M305" t="s">
        <v>640</v>
      </c>
      <c r="N305">
        <f t="shared" si="4"/>
        <v>69</v>
      </c>
      <c r="O305" t="s">
        <v>33</v>
      </c>
      <c r="Y305" t="s">
        <v>217</v>
      </c>
      <c r="AF305" t="s">
        <v>222</v>
      </c>
      <c r="AK305" t="s">
        <v>222</v>
      </c>
      <c r="BC305">
        <v>5</v>
      </c>
      <c r="BJ305" t="s">
        <v>218</v>
      </c>
      <c r="BO305" t="s">
        <v>218</v>
      </c>
      <c r="BT305" t="s">
        <v>218</v>
      </c>
      <c r="CD305">
        <v>7</v>
      </c>
      <c r="CI305" t="s">
        <v>85</v>
      </c>
      <c r="IR305" t="s">
        <v>218</v>
      </c>
      <c r="IV305" t="s">
        <v>217</v>
      </c>
      <c r="JB305" t="s">
        <v>218</v>
      </c>
      <c r="JG305" t="s">
        <v>218</v>
      </c>
      <c r="JR305">
        <v>8</v>
      </c>
      <c r="JU305" t="s">
        <v>191</v>
      </c>
      <c r="KD305">
        <v>8</v>
      </c>
      <c r="KG305" t="s">
        <v>646</v>
      </c>
    </row>
    <row r="306" spans="2:293" x14ac:dyDescent="0.25">
      <c r="B306">
        <v>99247755</v>
      </c>
      <c r="C306" s="1">
        <v>43508.658865740741</v>
      </c>
      <c r="D306" s="1">
        <v>43508.664710648147</v>
      </c>
      <c r="J306" t="s">
        <v>647</v>
      </c>
      <c r="K306" t="s">
        <v>31</v>
      </c>
      <c r="M306" t="s">
        <v>591</v>
      </c>
      <c r="N306">
        <f t="shared" si="4"/>
        <v>73</v>
      </c>
      <c r="O306" t="s">
        <v>33</v>
      </c>
      <c r="Y306" t="s">
        <v>217</v>
      </c>
      <c r="AD306" t="s">
        <v>217</v>
      </c>
      <c r="AJ306" t="s">
        <v>218</v>
      </c>
      <c r="BG306">
        <v>9</v>
      </c>
      <c r="BJ306" t="s">
        <v>218</v>
      </c>
      <c r="BO306" t="s">
        <v>218</v>
      </c>
      <c r="BT306" t="s">
        <v>218</v>
      </c>
      <c r="CE306">
        <v>8</v>
      </c>
      <c r="CI306" t="s">
        <v>85</v>
      </c>
      <c r="IR306" t="s">
        <v>218</v>
      </c>
      <c r="IW306" t="s">
        <v>218</v>
      </c>
      <c r="JB306" t="s">
        <v>218</v>
      </c>
      <c r="JG306" t="s">
        <v>218</v>
      </c>
      <c r="JR306">
        <v>8</v>
      </c>
      <c r="JU306" t="s">
        <v>191</v>
      </c>
      <c r="KE306">
        <v>9</v>
      </c>
      <c r="KG306" t="s">
        <v>648</v>
      </c>
    </row>
    <row r="307" spans="2:293" x14ac:dyDescent="0.25">
      <c r="B307">
        <v>99247755</v>
      </c>
      <c r="C307" s="1">
        <v>43507.934965277775</v>
      </c>
      <c r="D307" s="1">
        <v>43507.938043981485</v>
      </c>
      <c r="J307" t="s">
        <v>296</v>
      </c>
      <c r="K307" t="s">
        <v>31</v>
      </c>
      <c r="M307" t="s">
        <v>649</v>
      </c>
      <c r="N307">
        <f t="shared" si="4"/>
        <v>-9033</v>
      </c>
      <c r="O307" t="s">
        <v>33</v>
      </c>
      <c r="Z307" t="s">
        <v>218</v>
      </c>
      <c r="AE307" t="s">
        <v>218</v>
      </c>
      <c r="AJ307" t="s">
        <v>218</v>
      </c>
      <c r="BF307">
        <v>8</v>
      </c>
      <c r="BJ307" t="s">
        <v>218</v>
      </c>
      <c r="BO307" t="s">
        <v>218</v>
      </c>
      <c r="BT307" t="s">
        <v>218</v>
      </c>
      <c r="CE307">
        <v>8</v>
      </c>
      <c r="CI307" t="s">
        <v>85</v>
      </c>
      <c r="IR307" t="s">
        <v>218</v>
      </c>
      <c r="IW307" t="s">
        <v>218</v>
      </c>
      <c r="JA307" t="s">
        <v>217</v>
      </c>
      <c r="JG307" t="s">
        <v>218</v>
      </c>
      <c r="JS307">
        <v>9</v>
      </c>
      <c r="JU307" t="s">
        <v>191</v>
      </c>
      <c r="KD307">
        <v>8</v>
      </c>
    </row>
    <row r="308" spans="2:293" x14ac:dyDescent="0.25">
      <c r="B308">
        <v>99247755</v>
      </c>
      <c r="C308" s="1">
        <v>43507.887071759258</v>
      </c>
      <c r="D308" s="1">
        <v>43507.892094907409</v>
      </c>
      <c r="J308" t="s">
        <v>650</v>
      </c>
      <c r="K308" t="s">
        <v>31</v>
      </c>
      <c r="M308" t="s">
        <v>540</v>
      </c>
      <c r="N308">
        <f t="shared" si="4"/>
        <v>70</v>
      </c>
      <c r="O308" t="s">
        <v>33</v>
      </c>
      <c r="Y308" t="s">
        <v>217</v>
      </c>
      <c r="AE308" t="s">
        <v>218</v>
      </c>
      <c r="AJ308" t="s">
        <v>218</v>
      </c>
      <c r="BF308">
        <v>8</v>
      </c>
      <c r="BJ308" t="s">
        <v>218</v>
      </c>
      <c r="BO308" t="s">
        <v>218</v>
      </c>
      <c r="BT308" t="s">
        <v>218</v>
      </c>
      <c r="CD308">
        <v>7</v>
      </c>
      <c r="CI308" t="s">
        <v>85</v>
      </c>
      <c r="IR308" t="s">
        <v>218</v>
      </c>
      <c r="IV308" t="s">
        <v>217</v>
      </c>
      <c r="JA308" t="s">
        <v>217</v>
      </c>
      <c r="JG308" t="s">
        <v>218</v>
      </c>
      <c r="JS308">
        <v>9</v>
      </c>
      <c r="JU308" t="s">
        <v>191</v>
      </c>
      <c r="KD308">
        <v>8</v>
      </c>
    </row>
    <row r="309" spans="2:293" x14ac:dyDescent="0.25">
      <c r="B309">
        <v>99247755</v>
      </c>
      <c r="C309" s="1">
        <v>43507.836041666669</v>
      </c>
      <c r="D309" s="1">
        <v>43507.839791666665</v>
      </c>
      <c r="J309" t="s">
        <v>423</v>
      </c>
      <c r="K309" t="s">
        <v>31</v>
      </c>
      <c r="M309" t="s">
        <v>423</v>
      </c>
      <c r="N309">
        <f t="shared" si="4"/>
        <v>0</v>
      </c>
      <c r="O309" t="s">
        <v>33</v>
      </c>
      <c r="Z309" t="s">
        <v>218</v>
      </c>
      <c r="AE309" t="s">
        <v>218</v>
      </c>
      <c r="AJ309" t="s">
        <v>218</v>
      </c>
      <c r="BF309">
        <v>8</v>
      </c>
      <c r="BK309" t="s">
        <v>222</v>
      </c>
      <c r="BP309" t="s">
        <v>222</v>
      </c>
      <c r="BU309" t="s">
        <v>222</v>
      </c>
      <c r="CB309">
        <v>5</v>
      </c>
      <c r="CI309" t="s">
        <v>85</v>
      </c>
      <c r="IR309" t="s">
        <v>218</v>
      </c>
      <c r="IW309" t="s">
        <v>218</v>
      </c>
      <c r="JB309" t="s">
        <v>218</v>
      </c>
      <c r="JG309" t="s">
        <v>218</v>
      </c>
      <c r="JQ309">
        <v>7</v>
      </c>
      <c r="JU309" t="s">
        <v>191</v>
      </c>
      <c r="KC309">
        <v>7</v>
      </c>
      <c r="KG309" t="s">
        <v>651</v>
      </c>
    </row>
    <row r="310" spans="2:293" x14ac:dyDescent="0.25">
      <c r="B310">
        <v>99247755</v>
      </c>
      <c r="C310" s="1">
        <v>43507.807685185187</v>
      </c>
      <c r="D310" s="1">
        <v>43507.817627314813</v>
      </c>
      <c r="J310" t="s">
        <v>652</v>
      </c>
      <c r="L310" t="s">
        <v>32</v>
      </c>
      <c r="M310" t="s">
        <v>423</v>
      </c>
      <c r="N310">
        <f t="shared" si="4"/>
        <v>148</v>
      </c>
      <c r="O310" t="s">
        <v>33</v>
      </c>
      <c r="BJ310" t="s">
        <v>218</v>
      </c>
      <c r="BO310" t="s">
        <v>218</v>
      </c>
      <c r="BT310" t="s">
        <v>218</v>
      </c>
      <c r="CE310">
        <v>8</v>
      </c>
      <c r="CI310" t="s">
        <v>85</v>
      </c>
      <c r="IQ310" t="s">
        <v>217</v>
      </c>
      <c r="IV310" t="s">
        <v>217</v>
      </c>
      <c r="JA310" t="s">
        <v>217</v>
      </c>
      <c r="JF310" t="s">
        <v>217</v>
      </c>
      <c r="JT310">
        <v>10</v>
      </c>
      <c r="JU310" t="s">
        <v>191</v>
      </c>
      <c r="KE310">
        <v>9</v>
      </c>
      <c r="KG310" t="s">
        <v>653</v>
      </c>
    </row>
    <row r="311" spans="2:293" x14ac:dyDescent="0.25">
      <c r="B311">
        <v>99247755</v>
      </c>
      <c r="C311" s="1">
        <v>43507.735625000001</v>
      </c>
      <c r="D311" s="1">
        <v>43507.741342592592</v>
      </c>
      <c r="J311" t="s">
        <v>654</v>
      </c>
      <c r="K311" t="s">
        <v>31</v>
      </c>
      <c r="M311" t="s">
        <v>559</v>
      </c>
      <c r="N311">
        <f t="shared" si="4"/>
        <v>63</v>
      </c>
      <c r="O311" t="s">
        <v>33</v>
      </c>
      <c r="Y311" t="s">
        <v>217</v>
      </c>
      <c r="AD311" t="s">
        <v>217</v>
      </c>
      <c r="AI311" t="s">
        <v>217</v>
      </c>
      <c r="BF311">
        <v>8</v>
      </c>
      <c r="BJ311" t="s">
        <v>218</v>
      </c>
      <c r="BO311" t="s">
        <v>218</v>
      </c>
      <c r="BT311" t="s">
        <v>218</v>
      </c>
      <c r="CE311">
        <v>8</v>
      </c>
      <c r="CI311" t="s">
        <v>85</v>
      </c>
      <c r="IR311" t="s">
        <v>218</v>
      </c>
      <c r="IV311" t="s">
        <v>217</v>
      </c>
      <c r="JA311" t="s">
        <v>217</v>
      </c>
      <c r="JG311" t="s">
        <v>218</v>
      </c>
      <c r="JR311">
        <v>8</v>
      </c>
      <c r="JU311" t="s">
        <v>191</v>
      </c>
      <c r="KD311">
        <v>8</v>
      </c>
      <c r="KG311" t="s">
        <v>655</v>
      </c>
    </row>
    <row r="312" spans="2:293" x14ac:dyDescent="0.25">
      <c r="B312">
        <v>99247755</v>
      </c>
      <c r="C312" s="1">
        <v>43507.735567129632</v>
      </c>
      <c r="D312" s="1">
        <v>43507.738125000003</v>
      </c>
      <c r="J312" t="s">
        <v>656</v>
      </c>
      <c r="K312" t="s">
        <v>31</v>
      </c>
      <c r="M312" t="s">
        <v>605</v>
      </c>
      <c r="N312">
        <f t="shared" si="4"/>
        <v>175</v>
      </c>
      <c r="O312" t="s">
        <v>33</v>
      </c>
      <c r="P312" t="s">
        <v>34</v>
      </c>
      <c r="Y312" t="s">
        <v>217</v>
      </c>
      <c r="AD312" t="s">
        <v>217</v>
      </c>
      <c r="AI312" t="s">
        <v>217</v>
      </c>
      <c r="BH312">
        <v>10</v>
      </c>
      <c r="BI312" t="s">
        <v>243</v>
      </c>
      <c r="BN312" t="s">
        <v>243</v>
      </c>
      <c r="BS312" t="s">
        <v>243</v>
      </c>
      <c r="CG312">
        <v>10</v>
      </c>
      <c r="CI312" t="s">
        <v>85</v>
      </c>
      <c r="IQ312" t="s">
        <v>217</v>
      </c>
      <c r="IV312" t="s">
        <v>217</v>
      </c>
      <c r="JA312" t="s">
        <v>217</v>
      </c>
      <c r="JF312" t="s">
        <v>217</v>
      </c>
      <c r="JT312">
        <v>10</v>
      </c>
      <c r="JU312" t="s">
        <v>191</v>
      </c>
      <c r="KF312">
        <v>10</v>
      </c>
      <c r="KG312" t="s">
        <v>657</v>
      </c>
    </row>
    <row r="313" spans="2:293" x14ac:dyDescent="0.25">
      <c r="B313">
        <v>99247755</v>
      </c>
      <c r="C313" s="1">
        <v>43507.731157407405</v>
      </c>
      <c r="D313" s="1">
        <v>43507.733402777776</v>
      </c>
      <c r="J313" t="s">
        <v>412</v>
      </c>
      <c r="K313" t="s">
        <v>31</v>
      </c>
      <c r="M313" t="s">
        <v>435</v>
      </c>
      <c r="N313">
        <f t="shared" si="4"/>
        <v>83</v>
      </c>
      <c r="O313" t="s">
        <v>33</v>
      </c>
      <c r="Y313" t="s">
        <v>217</v>
      </c>
      <c r="AD313" t="s">
        <v>217</v>
      </c>
      <c r="AI313" t="s">
        <v>217</v>
      </c>
      <c r="BG313">
        <v>9</v>
      </c>
      <c r="BJ313" t="s">
        <v>218</v>
      </c>
      <c r="BO313" t="s">
        <v>218</v>
      </c>
      <c r="BT313" t="s">
        <v>218</v>
      </c>
      <c r="CE313">
        <v>8</v>
      </c>
      <c r="CI313" t="s">
        <v>85</v>
      </c>
      <c r="IQ313" t="s">
        <v>217</v>
      </c>
      <c r="IV313" t="s">
        <v>217</v>
      </c>
      <c r="JA313" t="s">
        <v>217</v>
      </c>
      <c r="JF313" t="s">
        <v>217</v>
      </c>
      <c r="JT313">
        <v>10</v>
      </c>
      <c r="JU313" t="s">
        <v>191</v>
      </c>
      <c r="KE313">
        <v>9</v>
      </c>
    </row>
    <row r="314" spans="2:293" x14ac:dyDescent="0.25">
      <c r="B314">
        <v>99247755</v>
      </c>
      <c r="C314" s="1">
        <v>43507.683182870373</v>
      </c>
      <c r="D314" s="1">
        <v>43507.685856481483</v>
      </c>
      <c r="J314" t="s">
        <v>658</v>
      </c>
      <c r="K314" t="s">
        <v>31</v>
      </c>
      <c r="M314" t="s">
        <v>574</v>
      </c>
      <c r="N314">
        <f t="shared" si="4"/>
        <v>227</v>
      </c>
      <c r="O314" t="s">
        <v>33</v>
      </c>
      <c r="Z314" t="s">
        <v>218</v>
      </c>
      <c r="AE314" t="s">
        <v>218</v>
      </c>
      <c r="AJ314" t="s">
        <v>218</v>
      </c>
      <c r="BF314">
        <v>8</v>
      </c>
      <c r="BJ314" t="s">
        <v>218</v>
      </c>
      <c r="BO314" t="s">
        <v>218</v>
      </c>
      <c r="BT314" t="s">
        <v>218</v>
      </c>
      <c r="CD314">
        <v>7</v>
      </c>
      <c r="CJ314" t="s">
        <v>86</v>
      </c>
      <c r="IQ314" t="s">
        <v>217</v>
      </c>
      <c r="IV314" t="s">
        <v>217</v>
      </c>
      <c r="JA314" t="s">
        <v>217</v>
      </c>
      <c r="JF314" t="s">
        <v>217</v>
      </c>
      <c r="JS314">
        <v>9</v>
      </c>
      <c r="JU314" t="s">
        <v>191</v>
      </c>
      <c r="KD314">
        <v>8</v>
      </c>
    </row>
    <row r="315" spans="2:293" x14ac:dyDescent="0.25">
      <c r="B315">
        <v>99247755</v>
      </c>
      <c r="C315" s="1">
        <v>43507.606157407405</v>
      </c>
      <c r="D315" s="1">
        <v>43507.608287037037</v>
      </c>
      <c r="J315" t="s">
        <v>659</v>
      </c>
      <c r="K315" t="s">
        <v>31</v>
      </c>
      <c r="M315" t="s">
        <v>407</v>
      </c>
      <c r="N315">
        <f t="shared" si="4"/>
        <v>9</v>
      </c>
      <c r="O315" t="s">
        <v>33</v>
      </c>
      <c r="Y315" t="s">
        <v>217</v>
      </c>
      <c r="AD315" t="s">
        <v>217</v>
      </c>
      <c r="AI315" t="s">
        <v>217</v>
      </c>
      <c r="BE315">
        <v>7</v>
      </c>
      <c r="BI315" t="s">
        <v>243</v>
      </c>
      <c r="BN315" t="s">
        <v>243</v>
      </c>
      <c r="BS315" t="s">
        <v>243</v>
      </c>
      <c r="CE315">
        <v>8</v>
      </c>
      <c r="CI315" t="s">
        <v>85</v>
      </c>
      <c r="IQ315" t="s">
        <v>217</v>
      </c>
      <c r="IV315" t="s">
        <v>217</v>
      </c>
      <c r="JA315" t="s">
        <v>217</v>
      </c>
      <c r="JF315" t="s">
        <v>217</v>
      </c>
      <c r="JT315">
        <v>10</v>
      </c>
      <c r="JU315" t="s">
        <v>191</v>
      </c>
      <c r="KF315">
        <v>10</v>
      </c>
    </row>
    <row r="316" spans="2:293" x14ac:dyDescent="0.25">
      <c r="B316">
        <v>99247755</v>
      </c>
      <c r="C316" s="1">
        <v>43507.606053240743</v>
      </c>
      <c r="D316" s="1">
        <v>43507.607881944445</v>
      </c>
      <c r="J316" t="s">
        <v>477</v>
      </c>
      <c r="K316" t="s">
        <v>31</v>
      </c>
      <c r="M316" t="s">
        <v>377</v>
      </c>
      <c r="N316">
        <f t="shared" si="4"/>
        <v>88</v>
      </c>
      <c r="O316" t="s">
        <v>33</v>
      </c>
      <c r="Y316" t="s">
        <v>217</v>
      </c>
      <c r="AD316" t="s">
        <v>217</v>
      </c>
      <c r="AI316" t="s">
        <v>217</v>
      </c>
      <c r="BG316">
        <v>9</v>
      </c>
      <c r="BI316" t="s">
        <v>243</v>
      </c>
      <c r="BN316" t="s">
        <v>243</v>
      </c>
      <c r="BS316" t="s">
        <v>243</v>
      </c>
      <c r="CE316">
        <v>8</v>
      </c>
      <c r="CH316" t="s">
        <v>84</v>
      </c>
      <c r="CK316" t="s">
        <v>87</v>
      </c>
      <c r="CV316" t="s">
        <v>98</v>
      </c>
      <c r="DT316" t="s">
        <v>217</v>
      </c>
      <c r="DY316" t="s">
        <v>217</v>
      </c>
      <c r="ED316" t="s">
        <v>217</v>
      </c>
      <c r="EI316" t="s">
        <v>217</v>
      </c>
      <c r="EN316" t="s">
        <v>217</v>
      </c>
      <c r="ET316" t="s">
        <v>218</v>
      </c>
      <c r="FF316">
        <v>9</v>
      </c>
      <c r="FI316" t="s">
        <v>218</v>
      </c>
      <c r="FN316" t="s">
        <v>218</v>
      </c>
      <c r="FR316" t="s">
        <v>217</v>
      </c>
      <c r="FW316" t="s">
        <v>217</v>
      </c>
      <c r="GB316" t="s">
        <v>217</v>
      </c>
      <c r="GL316" t="s">
        <v>217</v>
      </c>
      <c r="GR316" t="s">
        <v>218</v>
      </c>
      <c r="GV316" t="s">
        <v>217</v>
      </c>
      <c r="HI316">
        <v>9</v>
      </c>
      <c r="HK316" t="s">
        <v>191</v>
      </c>
      <c r="KD316">
        <v>8</v>
      </c>
    </row>
    <row r="317" spans="2:293" x14ac:dyDescent="0.25">
      <c r="B317">
        <v>99247755</v>
      </c>
      <c r="C317" s="1">
        <v>43507.595706018517</v>
      </c>
      <c r="D317" s="1">
        <v>43507.598090277781</v>
      </c>
      <c r="J317" t="s">
        <v>660</v>
      </c>
      <c r="K317" t="s">
        <v>31</v>
      </c>
      <c r="M317" t="s">
        <v>454</v>
      </c>
      <c r="N317">
        <f t="shared" si="4"/>
        <v>208</v>
      </c>
      <c r="O317" t="s">
        <v>33</v>
      </c>
      <c r="S317" t="s">
        <v>37</v>
      </c>
      <c r="T317" t="s">
        <v>38</v>
      </c>
      <c r="Z317" t="s">
        <v>218</v>
      </c>
      <c r="AE317" t="s">
        <v>218</v>
      </c>
      <c r="AJ317" t="s">
        <v>218</v>
      </c>
      <c r="BF317">
        <v>8</v>
      </c>
      <c r="BJ317" t="s">
        <v>218</v>
      </c>
      <c r="BO317" t="s">
        <v>218</v>
      </c>
      <c r="BT317" t="s">
        <v>218</v>
      </c>
      <c r="CD317">
        <v>7</v>
      </c>
      <c r="CJ317" t="s">
        <v>86</v>
      </c>
      <c r="IR317" t="s">
        <v>218</v>
      </c>
      <c r="IV317" t="s">
        <v>217</v>
      </c>
      <c r="JA317" t="s">
        <v>217</v>
      </c>
      <c r="JF317" t="s">
        <v>217</v>
      </c>
      <c r="JS317">
        <v>9</v>
      </c>
      <c r="JU317" t="s">
        <v>191</v>
      </c>
      <c r="KD317">
        <v>8</v>
      </c>
    </row>
    <row r="318" spans="2:293" x14ac:dyDescent="0.25">
      <c r="B318">
        <v>99247755</v>
      </c>
      <c r="C318" s="1">
        <v>43507.588634259257</v>
      </c>
      <c r="D318" s="1">
        <v>43507.589826388888</v>
      </c>
      <c r="J318" t="s">
        <v>645</v>
      </c>
      <c r="K318" t="s">
        <v>31</v>
      </c>
      <c r="M318" t="s">
        <v>447</v>
      </c>
      <c r="N318">
        <f t="shared" si="4"/>
        <v>60</v>
      </c>
      <c r="O318" t="s">
        <v>33</v>
      </c>
    </row>
    <row r="319" spans="2:293" x14ac:dyDescent="0.25">
      <c r="B319">
        <v>99247755</v>
      </c>
      <c r="C319" s="1">
        <v>43507.577430555553</v>
      </c>
      <c r="D319" s="1">
        <v>43507.580358796295</v>
      </c>
      <c r="J319" t="s">
        <v>661</v>
      </c>
      <c r="K319" t="s">
        <v>31</v>
      </c>
      <c r="M319" t="s">
        <v>574</v>
      </c>
      <c r="N319">
        <f t="shared" si="4"/>
        <v>39</v>
      </c>
      <c r="O319" t="s">
        <v>33</v>
      </c>
      <c r="Z319" t="s">
        <v>218</v>
      </c>
      <c r="AE319" t="s">
        <v>218</v>
      </c>
      <c r="AJ319" t="s">
        <v>218</v>
      </c>
      <c r="BE319">
        <v>7</v>
      </c>
      <c r="BJ319" t="s">
        <v>218</v>
      </c>
      <c r="BO319" t="s">
        <v>218</v>
      </c>
      <c r="BT319" t="s">
        <v>218</v>
      </c>
      <c r="CD319">
        <v>7</v>
      </c>
      <c r="CI319" t="s">
        <v>85</v>
      </c>
      <c r="IQ319" t="s">
        <v>217</v>
      </c>
      <c r="IV319" t="s">
        <v>217</v>
      </c>
      <c r="JA319" t="s">
        <v>217</v>
      </c>
      <c r="JF319" t="s">
        <v>217</v>
      </c>
      <c r="JS319">
        <v>9</v>
      </c>
      <c r="JU319" t="s">
        <v>191</v>
      </c>
      <c r="KD319">
        <v>8</v>
      </c>
      <c r="KG319" t="s">
        <v>662</v>
      </c>
    </row>
    <row r="320" spans="2:293" x14ac:dyDescent="0.25">
      <c r="B320">
        <v>99247755</v>
      </c>
      <c r="C320" s="1">
        <v>43507.559942129628</v>
      </c>
      <c r="D320" s="1">
        <v>43507.565937500003</v>
      </c>
      <c r="J320" t="s">
        <v>663</v>
      </c>
      <c r="K320" t="s">
        <v>31</v>
      </c>
      <c r="M320" t="s">
        <v>215</v>
      </c>
      <c r="N320">
        <f t="shared" si="4"/>
        <v>84</v>
      </c>
      <c r="O320" t="s">
        <v>33</v>
      </c>
      <c r="Z320" t="s">
        <v>218</v>
      </c>
      <c r="AE320" t="s">
        <v>218</v>
      </c>
      <c r="AJ320" t="s">
        <v>218</v>
      </c>
      <c r="BD320">
        <v>6</v>
      </c>
      <c r="BJ320" t="s">
        <v>218</v>
      </c>
      <c r="BO320" t="s">
        <v>218</v>
      </c>
      <c r="BT320" t="s">
        <v>218</v>
      </c>
      <c r="CD320">
        <v>7</v>
      </c>
      <c r="CI320" t="s">
        <v>85</v>
      </c>
      <c r="IQ320" t="s">
        <v>217</v>
      </c>
      <c r="IV320" t="s">
        <v>217</v>
      </c>
      <c r="JA320" t="s">
        <v>217</v>
      </c>
      <c r="JG320" t="s">
        <v>218</v>
      </c>
      <c r="JR320">
        <v>8</v>
      </c>
      <c r="JU320" t="s">
        <v>191</v>
      </c>
      <c r="KC320">
        <v>7</v>
      </c>
      <c r="KG320" t="s">
        <v>664</v>
      </c>
    </row>
    <row r="321" spans="2:293" x14ac:dyDescent="0.25">
      <c r="B321">
        <v>99247755</v>
      </c>
      <c r="C321" s="1">
        <v>43507.554976851854</v>
      </c>
      <c r="D321" s="1">
        <v>43507.560324074075</v>
      </c>
      <c r="J321" t="s">
        <v>665</v>
      </c>
      <c r="K321" t="s">
        <v>31</v>
      </c>
      <c r="M321" t="s">
        <v>499</v>
      </c>
      <c r="N321">
        <f t="shared" si="4"/>
        <v>112</v>
      </c>
      <c r="O321" t="s">
        <v>33</v>
      </c>
      <c r="Z321" t="s">
        <v>218</v>
      </c>
      <c r="AE321" t="s">
        <v>218</v>
      </c>
      <c r="AJ321" t="s">
        <v>218</v>
      </c>
      <c r="BE321">
        <v>7</v>
      </c>
      <c r="BI321" t="s">
        <v>243</v>
      </c>
      <c r="BN321" t="s">
        <v>243</v>
      </c>
      <c r="BS321" t="s">
        <v>243</v>
      </c>
      <c r="CF321">
        <v>9</v>
      </c>
      <c r="CI321" t="s">
        <v>85</v>
      </c>
      <c r="IQ321" t="s">
        <v>217</v>
      </c>
      <c r="IV321" t="s">
        <v>217</v>
      </c>
      <c r="JA321" t="s">
        <v>217</v>
      </c>
      <c r="JF321" t="s">
        <v>217</v>
      </c>
      <c r="JS321">
        <v>9</v>
      </c>
      <c r="JU321" t="s">
        <v>191</v>
      </c>
      <c r="KD321">
        <v>8</v>
      </c>
      <c r="KG321" t="s">
        <v>666</v>
      </c>
    </row>
    <row r="322" spans="2:293" x14ac:dyDescent="0.25">
      <c r="B322">
        <v>99247755</v>
      </c>
      <c r="C322" s="1">
        <v>43507.554618055554</v>
      </c>
      <c r="D322" s="1">
        <v>43507.556446759256</v>
      </c>
      <c r="J322" t="s">
        <v>325</v>
      </c>
      <c r="L322" t="s">
        <v>32</v>
      </c>
      <c r="M322" t="s">
        <v>517</v>
      </c>
      <c r="N322">
        <f t="shared" si="4"/>
        <v>61</v>
      </c>
      <c r="O322" t="s">
        <v>33</v>
      </c>
      <c r="BI322" t="s">
        <v>243</v>
      </c>
      <c r="BO322" t="s">
        <v>218</v>
      </c>
      <c r="BU322" t="s">
        <v>222</v>
      </c>
      <c r="CE322">
        <v>8</v>
      </c>
      <c r="CI322" t="s">
        <v>85</v>
      </c>
      <c r="IQ322" t="s">
        <v>217</v>
      </c>
      <c r="IY322" t="s">
        <v>281</v>
      </c>
      <c r="JA322" t="s">
        <v>217</v>
      </c>
      <c r="JG322" t="s">
        <v>218</v>
      </c>
      <c r="JS322">
        <v>9</v>
      </c>
      <c r="JU322" t="s">
        <v>191</v>
      </c>
      <c r="KD322">
        <v>8</v>
      </c>
    </row>
    <row r="323" spans="2:293" x14ac:dyDescent="0.25">
      <c r="B323">
        <v>99247755</v>
      </c>
      <c r="C323" s="1">
        <v>43507.538194444445</v>
      </c>
      <c r="D323" s="1">
        <v>43507.544386574074</v>
      </c>
      <c r="J323" t="s">
        <v>667</v>
      </c>
      <c r="K323" t="s">
        <v>31</v>
      </c>
      <c r="M323" t="s">
        <v>215</v>
      </c>
      <c r="N323">
        <f t="shared" si="4"/>
        <v>164</v>
      </c>
      <c r="O323" t="s">
        <v>33</v>
      </c>
      <c r="Y323" t="s">
        <v>217</v>
      </c>
      <c r="AD323" t="s">
        <v>217</v>
      </c>
      <c r="AI323" t="s">
        <v>217</v>
      </c>
      <c r="BG323">
        <v>9</v>
      </c>
      <c r="BJ323" t="s">
        <v>218</v>
      </c>
      <c r="BO323" t="s">
        <v>218</v>
      </c>
      <c r="BT323" t="s">
        <v>218</v>
      </c>
      <c r="CE323">
        <v>8</v>
      </c>
      <c r="CI323" t="s">
        <v>85</v>
      </c>
      <c r="IR323" t="s">
        <v>218</v>
      </c>
      <c r="IW323" t="s">
        <v>218</v>
      </c>
      <c r="JA323" t="s">
        <v>217</v>
      </c>
      <c r="JG323" t="s">
        <v>218</v>
      </c>
      <c r="JR323">
        <v>8</v>
      </c>
      <c r="JU323" t="s">
        <v>191</v>
      </c>
      <c r="KE323">
        <v>9</v>
      </c>
    </row>
    <row r="324" spans="2:293" x14ac:dyDescent="0.25">
      <c r="B324">
        <v>99247755</v>
      </c>
      <c r="C324" s="1">
        <v>43507.529374999998</v>
      </c>
      <c r="D324" s="1">
        <v>43507.53769675926</v>
      </c>
      <c r="J324" t="s">
        <v>668</v>
      </c>
      <c r="K324" t="s">
        <v>31</v>
      </c>
      <c r="M324" t="s">
        <v>669</v>
      </c>
      <c r="N324">
        <f t="shared" ref="N324:N387" si="5">M324-J324</f>
        <v>234</v>
      </c>
      <c r="O324" t="s">
        <v>33</v>
      </c>
      <c r="Z324" t="s">
        <v>218</v>
      </c>
      <c r="AE324" t="s">
        <v>218</v>
      </c>
      <c r="AJ324" t="s">
        <v>218</v>
      </c>
      <c r="BE324">
        <v>7</v>
      </c>
      <c r="BJ324" t="s">
        <v>218</v>
      </c>
      <c r="BO324" t="s">
        <v>218</v>
      </c>
      <c r="BT324" t="s">
        <v>218</v>
      </c>
      <c r="CE324">
        <v>8</v>
      </c>
      <c r="CI324" t="s">
        <v>85</v>
      </c>
      <c r="IQ324" t="s">
        <v>217</v>
      </c>
      <c r="IV324" t="s">
        <v>217</v>
      </c>
      <c r="JA324" t="s">
        <v>217</v>
      </c>
      <c r="JF324" t="s">
        <v>217</v>
      </c>
      <c r="JS324">
        <v>9</v>
      </c>
      <c r="JU324" t="s">
        <v>191</v>
      </c>
      <c r="KD324">
        <v>8</v>
      </c>
    </row>
    <row r="325" spans="2:293" x14ac:dyDescent="0.25">
      <c r="B325">
        <v>99247755</v>
      </c>
      <c r="C325" s="1">
        <v>43507.52511574074</v>
      </c>
      <c r="D325" s="1">
        <v>43507.527939814812</v>
      </c>
      <c r="J325" t="s">
        <v>670</v>
      </c>
      <c r="K325" t="s">
        <v>31</v>
      </c>
      <c r="M325" t="s">
        <v>347</v>
      </c>
      <c r="N325">
        <f t="shared" si="5"/>
        <v>123</v>
      </c>
      <c r="O325" t="s">
        <v>33</v>
      </c>
      <c r="Y325" t="s">
        <v>217</v>
      </c>
      <c r="AE325" t="s">
        <v>218</v>
      </c>
      <c r="AJ325" t="s">
        <v>218</v>
      </c>
      <c r="BG325">
        <v>9</v>
      </c>
      <c r="BJ325" t="s">
        <v>218</v>
      </c>
      <c r="BP325" t="s">
        <v>222</v>
      </c>
      <c r="BU325" t="s">
        <v>222</v>
      </c>
      <c r="CB325">
        <v>5</v>
      </c>
      <c r="CI325" t="s">
        <v>85</v>
      </c>
      <c r="IQ325" t="s">
        <v>217</v>
      </c>
      <c r="IV325" t="s">
        <v>217</v>
      </c>
      <c r="JA325" t="s">
        <v>217</v>
      </c>
      <c r="JF325" t="s">
        <v>217</v>
      </c>
      <c r="JT325">
        <v>10</v>
      </c>
      <c r="JU325" t="s">
        <v>191</v>
      </c>
      <c r="KC325">
        <v>7</v>
      </c>
    </row>
    <row r="326" spans="2:293" x14ac:dyDescent="0.25">
      <c r="B326">
        <v>99147504</v>
      </c>
      <c r="C326" s="1">
        <v>43503.675891203704</v>
      </c>
      <c r="D326" s="1">
        <v>43503.678807870368</v>
      </c>
      <c r="J326" t="s">
        <v>671</v>
      </c>
      <c r="K326" t="s">
        <v>31</v>
      </c>
      <c r="M326" t="s">
        <v>672</v>
      </c>
      <c r="N326">
        <f t="shared" si="5"/>
        <v>176</v>
      </c>
      <c r="O326" t="s">
        <v>33</v>
      </c>
      <c r="Z326" t="s">
        <v>218</v>
      </c>
      <c r="AE326" t="s">
        <v>218</v>
      </c>
      <c r="AJ326" t="s">
        <v>218</v>
      </c>
      <c r="BE326">
        <v>7</v>
      </c>
      <c r="BK326" t="s">
        <v>222</v>
      </c>
      <c r="BP326" t="s">
        <v>222</v>
      </c>
      <c r="BW326" t="s">
        <v>291</v>
      </c>
      <c r="CB326">
        <v>5</v>
      </c>
      <c r="CH326" t="s">
        <v>84</v>
      </c>
      <c r="CM326" t="s">
        <v>89</v>
      </c>
      <c r="HO326" t="s">
        <v>222</v>
      </c>
      <c r="IA326">
        <v>10</v>
      </c>
      <c r="KB326">
        <v>6</v>
      </c>
      <c r="KG326" t="s">
        <v>673</v>
      </c>
    </row>
    <row r="327" spans="2:293" x14ac:dyDescent="0.25">
      <c r="B327">
        <v>99218649</v>
      </c>
      <c r="C327" s="1">
        <v>43488.44494212963</v>
      </c>
      <c r="D327" s="1">
        <v>43488.447268518517</v>
      </c>
      <c r="J327" t="s">
        <v>611</v>
      </c>
      <c r="K327" t="s">
        <v>31</v>
      </c>
      <c r="M327" t="s">
        <v>394</v>
      </c>
      <c r="N327">
        <f t="shared" si="5"/>
        <v>130</v>
      </c>
      <c r="O327" t="s">
        <v>33</v>
      </c>
      <c r="Z327" t="s">
        <v>218</v>
      </c>
      <c r="AE327" t="s">
        <v>218</v>
      </c>
      <c r="AJ327" t="s">
        <v>218</v>
      </c>
      <c r="BF327">
        <v>8</v>
      </c>
      <c r="BJ327" t="s">
        <v>218</v>
      </c>
      <c r="BO327" t="s">
        <v>218</v>
      </c>
      <c r="BT327" t="s">
        <v>218</v>
      </c>
      <c r="CF327">
        <v>9</v>
      </c>
      <c r="CI327" t="s">
        <v>85</v>
      </c>
      <c r="IR327" t="s">
        <v>218</v>
      </c>
      <c r="IW327" t="s">
        <v>218</v>
      </c>
      <c r="JB327" t="s">
        <v>218</v>
      </c>
      <c r="JH327" t="s">
        <v>222</v>
      </c>
      <c r="JR327">
        <v>8</v>
      </c>
      <c r="JU327" t="s">
        <v>191</v>
      </c>
      <c r="KD327">
        <v>8</v>
      </c>
      <c r="KG327" t="s">
        <v>674</v>
      </c>
    </row>
    <row r="328" spans="2:293" x14ac:dyDescent="0.25">
      <c r="B328">
        <v>99218649</v>
      </c>
      <c r="C328" s="1">
        <v>43488.431817129633</v>
      </c>
      <c r="D328" s="1">
        <v>43488.435381944444</v>
      </c>
      <c r="J328" t="s">
        <v>675</v>
      </c>
      <c r="K328" t="s">
        <v>31</v>
      </c>
      <c r="M328" t="s">
        <v>630</v>
      </c>
      <c r="N328">
        <f t="shared" si="5"/>
        <v>68</v>
      </c>
      <c r="X328" t="s">
        <v>676</v>
      </c>
      <c r="Z328" t="s">
        <v>218</v>
      </c>
      <c r="AE328" t="s">
        <v>218</v>
      </c>
      <c r="AJ328" t="s">
        <v>218</v>
      </c>
      <c r="BE328">
        <v>7</v>
      </c>
      <c r="BJ328" t="s">
        <v>218</v>
      </c>
      <c r="BO328" t="s">
        <v>218</v>
      </c>
      <c r="BT328" t="s">
        <v>218</v>
      </c>
      <c r="CD328">
        <v>7</v>
      </c>
      <c r="CI328" t="s">
        <v>85</v>
      </c>
      <c r="IR328" t="s">
        <v>218</v>
      </c>
      <c r="IV328" t="s">
        <v>217</v>
      </c>
      <c r="JA328" t="s">
        <v>217</v>
      </c>
      <c r="JF328" t="s">
        <v>217</v>
      </c>
      <c r="JS328">
        <v>9</v>
      </c>
      <c r="JU328" t="s">
        <v>191</v>
      </c>
      <c r="KD328">
        <v>8</v>
      </c>
    </row>
    <row r="329" spans="2:293" x14ac:dyDescent="0.25">
      <c r="B329">
        <v>99218649</v>
      </c>
      <c r="C329" s="1">
        <v>43487.745752314811</v>
      </c>
      <c r="D329" s="1">
        <v>43487.750567129631</v>
      </c>
      <c r="J329" t="s">
        <v>677</v>
      </c>
      <c r="K329" t="s">
        <v>31</v>
      </c>
      <c r="M329" t="s">
        <v>259</v>
      </c>
      <c r="N329">
        <f t="shared" si="5"/>
        <v>114</v>
      </c>
      <c r="O329" t="s">
        <v>33</v>
      </c>
      <c r="Y329" t="s">
        <v>217</v>
      </c>
      <c r="AD329" t="s">
        <v>217</v>
      </c>
      <c r="AI329" t="s">
        <v>217</v>
      </c>
      <c r="BH329">
        <v>10</v>
      </c>
      <c r="BJ329" t="s">
        <v>218</v>
      </c>
      <c r="BO329" t="s">
        <v>218</v>
      </c>
      <c r="BT329" t="s">
        <v>218</v>
      </c>
      <c r="CE329">
        <v>8</v>
      </c>
      <c r="CI329" t="s">
        <v>85</v>
      </c>
      <c r="IQ329" t="s">
        <v>217</v>
      </c>
      <c r="IV329" t="s">
        <v>217</v>
      </c>
      <c r="JA329" t="s">
        <v>217</v>
      </c>
      <c r="JF329" t="s">
        <v>217</v>
      </c>
      <c r="JT329">
        <v>10</v>
      </c>
      <c r="JU329" t="s">
        <v>191</v>
      </c>
      <c r="KE329">
        <v>9</v>
      </c>
    </row>
    <row r="330" spans="2:293" x14ac:dyDescent="0.25">
      <c r="B330">
        <v>99218649</v>
      </c>
      <c r="C330" s="1">
        <v>43487.291307870371</v>
      </c>
      <c r="D330" s="1">
        <v>43487.296840277777</v>
      </c>
      <c r="J330" t="s">
        <v>678</v>
      </c>
      <c r="K330" t="s">
        <v>31</v>
      </c>
      <c r="M330" t="s">
        <v>377</v>
      </c>
      <c r="N330">
        <f t="shared" si="5"/>
        <v>102</v>
      </c>
      <c r="O330" t="s">
        <v>33</v>
      </c>
      <c r="Y330" t="s">
        <v>217</v>
      </c>
      <c r="AD330" t="s">
        <v>217</v>
      </c>
      <c r="AI330" t="s">
        <v>217</v>
      </c>
      <c r="BG330">
        <v>9</v>
      </c>
      <c r="BJ330" t="s">
        <v>218</v>
      </c>
      <c r="BO330" t="s">
        <v>218</v>
      </c>
      <c r="BT330" t="s">
        <v>218</v>
      </c>
      <c r="CE330">
        <v>8</v>
      </c>
      <c r="CI330" t="s">
        <v>85</v>
      </c>
      <c r="IQ330" t="s">
        <v>217</v>
      </c>
      <c r="IV330" t="s">
        <v>217</v>
      </c>
      <c r="JA330" t="s">
        <v>217</v>
      </c>
      <c r="JG330" t="s">
        <v>218</v>
      </c>
      <c r="JR330">
        <v>8</v>
      </c>
      <c r="JU330" t="s">
        <v>191</v>
      </c>
      <c r="KE330">
        <v>9</v>
      </c>
      <c r="KG330" t="s">
        <v>679</v>
      </c>
    </row>
    <row r="331" spans="2:293" x14ac:dyDescent="0.25">
      <c r="B331">
        <v>99218649</v>
      </c>
      <c r="C331" s="1">
        <v>43486.934363425928</v>
      </c>
      <c r="D331" s="1">
        <v>43486.937685185185</v>
      </c>
      <c r="J331" t="s">
        <v>680</v>
      </c>
      <c r="K331" t="s">
        <v>31</v>
      </c>
      <c r="M331" t="s">
        <v>681</v>
      </c>
      <c r="N331">
        <f t="shared" si="5"/>
        <v>331</v>
      </c>
      <c r="O331" t="s">
        <v>33</v>
      </c>
      <c r="U331" t="s">
        <v>39</v>
      </c>
      <c r="Z331" t="s">
        <v>218</v>
      </c>
      <c r="AE331" t="s">
        <v>218</v>
      </c>
      <c r="AJ331" t="s">
        <v>218</v>
      </c>
      <c r="BE331">
        <v>7</v>
      </c>
      <c r="BJ331" t="s">
        <v>218</v>
      </c>
      <c r="BO331" t="s">
        <v>218</v>
      </c>
      <c r="BT331" t="s">
        <v>218</v>
      </c>
      <c r="CE331">
        <v>8</v>
      </c>
      <c r="CH331" t="s">
        <v>84</v>
      </c>
      <c r="CK331" t="s">
        <v>87</v>
      </c>
      <c r="DK331" t="s">
        <v>113</v>
      </c>
      <c r="DT331" t="s">
        <v>217</v>
      </c>
      <c r="DY331" t="s">
        <v>217</v>
      </c>
      <c r="ED331" t="s">
        <v>217</v>
      </c>
      <c r="EI331" t="s">
        <v>217</v>
      </c>
      <c r="EN331" t="s">
        <v>217</v>
      </c>
      <c r="ES331" t="s">
        <v>217</v>
      </c>
      <c r="FG331">
        <v>10</v>
      </c>
      <c r="FH331" t="s">
        <v>217</v>
      </c>
      <c r="FM331" t="s">
        <v>217</v>
      </c>
      <c r="FR331" t="s">
        <v>217</v>
      </c>
      <c r="FW331" t="s">
        <v>217</v>
      </c>
      <c r="GB331" t="s">
        <v>217</v>
      </c>
      <c r="GL331" t="s">
        <v>217</v>
      </c>
      <c r="GQ331" t="s">
        <v>217</v>
      </c>
      <c r="GV331" t="s">
        <v>217</v>
      </c>
      <c r="HJ331">
        <v>10</v>
      </c>
      <c r="HK331" t="s">
        <v>191</v>
      </c>
      <c r="KE331">
        <v>9</v>
      </c>
    </row>
    <row r="332" spans="2:293" x14ac:dyDescent="0.25">
      <c r="B332">
        <v>99218649</v>
      </c>
      <c r="C332" s="1">
        <v>43486.867650462962</v>
      </c>
      <c r="D332" s="1">
        <v>43486.873055555552</v>
      </c>
      <c r="J332" t="s">
        <v>516</v>
      </c>
      <c r="K332" t="s">
        <v>31</v>
      </c>
      <c r="M332" t="s">
        <v>682</v>
      </c>
      <c r="N332">
        <f t="shared" si="5"/>
        <v>167</v>
      </c>
      <c r="U332" t="s">
        <v>39</v>
      </c>
      <c r="AC332" t="s">
        <v>232</v>
      </c>
      <c r="AD332" t="s">
        <v>217</v>
      </c>
      <c r="AI332" t="s">
        <v>217</v>
      </c>
      <c r="BH332">
        <v>10</v>
      </c>
      <c r="BI332" t="s">
        <v>243</v>
      </c>
      <c r="BN332" t="s">
        <v>243</v>
      </c>
      <c r="BS332" t="s">
        <v>243</v>
      </c>
      <c r="CG332">
        <v>10</v>
      </c>
      <c r="CH332" t="s">
        <v>84</v>
      </c>
      <c r="CL332" t="s">
        <v>88</v>
      </c>
      <c r="IB332" t="s">
        <v>217</v>
      </c>
      <c r="IP332">
        <v>10</v>
      </c>
      <c r="KF332">
        <v>10</v>
      </c>
      <c r="KG332" t="s">
        <v>683</v>
      </c>
    </row>
    <row r="333" spans="2:293" x14ac:dyDescent="0.25">
      <c r="B333">
        <v>99218649</v>
      </c>
      <c r="C333" s="1">
        <v>43482.728738425925</v>
      </c>
      <c r="D333" s="1">
        <v>43482.730520833335</v>
      </c>
      <c r="J333" t="s">
        <v>412</v>
      </c>
      <c r="K333" t="s">
        <v>31</v>
      </c>
      <c r="M333" t="s">
        <v>684</v>
      </c>
      <c r="N333">
        <f t="shared" si="5"/>
        <v>46</v>
      </c>
      <c r="O333" t="s">
        <v>33</v>
      </c>
      <c r="Y333" t="s">
        <v>217</v>
      </c>
      <c r="AD333" t="s">
        <v>217</v>
      </c>
      <c r="AI333" t="s">
        <v>217</v>
      </c>
      <c r="BF333">
        <v>8</v>
      </c>
      <c r="BJ333" t="s">
        <v>218</v>
      </c>
      <c r="BO333" t="s">
        <v>218</v>
      </c>
      <c r="BT333" t="s">
        <v>218</v>
      </c>
      <c r="CD333">
        <v>7</v>
      </c>
      <c r="CI333" t="s">
        <v>85</v>
      </c>
      <c r="IQ333" t="s">
        <v>217</v>
      </c>
      <c r="IV333" t="s">
        <v>217</v>
      </c>
      <c r="JA333" t="s">
        <v>217</v>
      </c>
      <c r="JG333" t="s">
        <v>218</v>
      </c>
      <c r="JR333">
        <v>8</v>
      </c>
      <c r="JU333" t="s">
        <v>191</v>
      </c>
      <c r="KD333">
        <v>8</v>
      </c>
    </row>
    <row r="334" spans="2:293" x14ac:dyDescent="0.25">
      <c r="B334">
        <v>99218649</v>
      </c>
      <c r="C334" s="1">
        <v>43480.91443287037</v>
      </c>
      <c r="D334" s="1">
        <v>43480.918368055558</v>
      </c>
      <c r="J334" t="s">
        <v>685</v>
      </c>
      <c r="K334" t="s">
        <v>31</v>
      </c>
      <c r="M334" t="s">
        <v>394</v>
      </c>
      <c r="N334">
        <f t="shared" si="5"/>
        <v>91</v>
      </c>
      <c r="P334" t="s">
        <v>34</v>
      </c>
      <c r="R334" t="s">
        <v>36</v>
      </c>
      <c r="Y334" t="s">
        <v>217</v>
      </c>
      <c r="AD334" t="s">
        <v>217</v>
      </c>
      <c r="AI334" t="s">
        <v>217</v>
      </c>
      <c r="BG334">
        <v>9</v>
      </c>
      <c r="BJ334" t="s">
        <v>218</v>
      </c>
      <c r="BP334" t="s">
        <v>222</v>
      </c>
      <c r="BU334" t="s">
        <v>222</v>
      </c>
      <c r="CC334">
        <v>6</v>
      </c>
      <c r="CI334" t="s">
        <v>85</v>
      </c>
      <c r="IQ334" t="s">
        <v>217</v>
      </c>
      <c r="IV334" t="s">
        <v>217</v>
      </c>
      <c r="JA334" t="s">
        <v>217</v>
      </c>
      <c r="JG334" t="s">
        <v>218</v>
      </c>
      <c r="JS334">
        <v>9</v>
      </c>
      <c r="JU334" t="s">
        <v>191</v>
      </c>
      <c r="KD334">
        <v>8</v>
      </c>
      <c r="KG334" t="s">
        <v>686</v>
      </c>
    </row>
    <row r="335" spans="2:293" x14ac:dyDescent="0.25">
      <c r="B335">
        <v>99218649</v>
      </c>
      <c r="C335" s="1">
        <v>43480.848993055559</v>
      </c>
      <c r="D335" s="1">
        <v>43480.852164351854</v>
      </c>
      <c r="J335" t="s">
        <v>687</v>
      </c>
      <c r="K335" t="s">
        <v>31</v>
      </c>
      <c r="M335" t="s">
        <v>688</v>
      </c>
      <c r="N335">
        <f t="shared" si="5"/>
        <v>178</v>
      </c>
      <c r="O335" t="s">
        <v>33</v>
      </c>
      <c r="Z335" t="s">
        <v>218</v>
      </c>
      <c r="AD335" t="s">
        <v>217</v>
      </c>
      <c r="AI335" t="s">
        <v>217</v>
      </c>
      <c r="BF335">
        <v>8</v>
      </c>
      <c r="BJ335" t="s">
        <v>218</v>
      </c>
      <c r="BO335" t="s">
        <v>218</v>
      </c>
      <c r="BT335" t="s">
        <v>218</v>
      </c>
      <c r="CE335">
        <v>8</v>
      </c>
      <c r="CJ335" t="s">
        <v>86</v>
      </c>
      <c r="IR335" t="s">
        <v>218</v>
      </c>
      <c r="IW335" t="s">
        <v>218</v>
      </c>
      <c r="JB335" t="s">
        <v>218</v>
      </c>
      <c r="JH335" t="s">
        <v>222</v>
      </c>
      <c r="JQ335">
        <v>7</v>
      </c>
      <c r="JU335" t="s">
        <v>191</v>
      </c>
      <c r="KD335">
        <v>8</v>
      </c>
    </row>
    <row r="336" spans="2:293" x14ac:dyDescent="0.25">
      <c r="B336">
        <v>99218649</v>
      </c>
      <c r="C336" s="1">
        <v>43480.832928240743</v>
      </c>
      <c r="D336" s="1">
        <v>43480.834745370368</v>
      </c>
      <c r="J336" t="s">
        <v>675</v>
      </c>
      <c r="K336" t="s">
        <v>31</v>
      </c>
      <c r="M336" t="s">
        <v>272</v>
      </c>
      <c r="N336">
        <f t="shared" si="5"/>
        <v>85</v>
      </c>
      <c r="O336" t="s">
        <v>33</v>
      </c>
      <c r="Z336" t="s">
        <v>218</v>
      </c>
      <c r="AE336" t="s">
        <v>218</v>
      </c>
      <c r="AJ336" t="s">
        <v>218</v>
      </c>
      <c r="BF336">
        <v>8</v>
      </c>
      <c r="BJ336" t="s">
        <v>218</v>
      </c>
      <c r="BO336" t="s">
        <v>218</v>
      </c>
      <c r="BT336" t="s">
        <v>218</v>
      </c>
      <c r="CE336">
        <v>8</v>
      </c>
      <c r="CI336" t="s">
        <v>85</v>
      </c>
      <c r="IR336" t="s">
        <v>218</v>
      </c>
      <c r="IW336" t="s">
        <v>218</v>
      </c>
      <c r="JB336" t="s">
        <v>218</v>
      </c>
      <c r="JG336" t="s">
        <v>218</v>
      </c>
      <c r="JR336">
        <v>8</v>
      </c>
      <c r="JU336" t="s">
        <v>191</v>
      </c>
      <c r="KD336">
        <v>8</v>
      </c>
    </row>
    <row r="337" spans="2:293" x14ac:dyDescent="0.25">
      <c r="B337">
        <v>99218649</v>
      </c>
      <c r="C337" s="1">
        <v>43480.821400462963</v>
      </c>
      <c r="D337" s="1">
        <v>43480.825173611112</v>
      </c>
      <c r="J337" t="s">
        <v>689</v>
      </c>
      <c r="K337" t="s">
        <v>31</v>
      </c>
      <c r="M337" t="s">
        <v>406</v>
      </c>
      <c r="N337">
        <f t="shared" si="5"/>
        <v>95</v>
      </c>
      <c r="O337" t="s">
        <v>33</v>
      </c>
      <c r="Z337" t="s">
        <v>218</v>
      </c>
      <c r="AE337" t="s">
        <v>218</v>
      </c>
      <c r="AJ337" t="s">
        <v>218</v>
      </c>
      <c r="BF337">
        <v>8</v>
      </c>
      <c r="BI337" t="s">
        <v>243</v>
      </c>
      <c r="BN337" t="s">
        <v>243</v>
      </c>
      <c r="BS337" t="s">
        <v>243</v>
      </c>
      <c r="CE337">
        <v>8</v>
      </c>
      <c r="CJ337" t="s">
        <v>86</v>
      </c>
      <c r="IQ337" t="s">
        <v>217</v>
      </c>
      <c r="IV337" t="s">
        <v>217</v>
      </c>
      <c r="JA337" t="s">
        <v>217</v>
      </c>
      <c r="JG337" t="s">
        <v>218</v>
      </c>
      <c r="JS337">
        <v>9</v>
      </c>
      <c r="JU337" t="s">
        <v>191</v>
      </c>
      <c r="KE337">
        <v>9</v>
      </c>
      <c r="KG337" t="s">
        <v>267</v>
      </c>
    </row>
    <row r="338" spans="2:293" x14ac:dyDescent="0.25">
      <c r="B338">
        <v>99218649</v>
      </c>
      <c r="C338" s="1">
        <v>43480.748182870368</v>
      </c>
      <c r="D338" s="1">
        <v>43480.749837962961</v>
      </c>
      <c r="J338" t="s">
        <v>690</v>
      </c>
      <c r="L338" t="s">
        <v>32</v>
      </c>
      <c r="M338" t="s">
        <v>272</v>
      </c>
      <c r="N338">
        <f t="shared" si="5"/>
        <v>79</v>
      </c>
      <c r="O338" t="s">
        <v>33</v>
      </c>
      <c r="BI338" t="s">
        <v>243</v>
      </c>
      <c r="BN338" t="s">
        <v>243</v>
      </c>
      <c r="BS338" t="s">
        <v>243</v>
      </c>
      <c r="CF338">
        <v>9</v>
      </c>
      <c r="CI338" t="s">
        <v>85</v>
      </c>
      <c r="IR338" t="s">
        <v>218</v>
      </c>
      <c r="IV338" t="s">
        <v>217</v>
      </c>
      <c r="JB338" t="s">
        <v>218</v>
      </c>
      <c r="JG338" t="s">
        <v>218</v>
      </c>
      <c r="JR338">
        <v>8</v>
      </c>
      <c r="JU338" t="s">
        <v>191</v>
      </c>
      <c r="KF338">
        <v>10</v>
      </c>
      <c r="KG338" t="s">
        <v>691</v>
      </c>
    </row>
    <row r="339" spans="2:293" x14ac:dyDescent="0.25">
      <c r="B339">
        <v>99218649</v>
      </c>
      <c r="C339" s="1">
        <v>43480.73978009259</v>
      </c>
      <c r="D339" s="1">
        <v>43480.748055555552</v>
      </c>
      <c r="J339" t="s">
        <v>459</v>
      </c>
      <c r="K339" t="s">
        <v>31</v>
      </c>
      <c r="M339" t="s">
        <v>692</v>
      </c>
      <c r="N339">
        <f t="shared" si="5"/>
        <v>122</v>
      </c>
      <c r="O339" t="s">
        <v>33</v>
      </c>
      <c r="U339" t="s">
        <v>39</v>
      </c>
      <c r="V339" t="s">
        <v>40</v>
      </c>
      <c r="W339" t="s">
        <v>41</v>
      </c>
      <c r="Y339" t="s">
        <v>217</v>
      </c>
      <c r="AD339" t="s">
        <v>217</v>
      </c>
      <c r="AI339" t="s">
        <v>217</v>
      </c>
      <c r="BH339">
        <v>10</v>
      </c>
      <c r="BI339" t="s">
        <v>243</v>
      </c>
      <c r="BN339" t="s">
        <v>243</v>
      </c>
      <c r="BS339" t="s">
        <v>243</v>
      </c>
      <c r="CG339">
        <v>10</v>
      </c>
      <c r="CH339" t="s">
        <v>84</v>
      </c>
      <c r="CM339" t="s">
        <v>89</v>
      </c>
      <c r="HM339" t="s">
        <v>217</v>
      </c>
      <c r="IA339">
        <v>10</v>
      </c>
      <c r="KF339">
        <v>10</v>
      </c>
      <c r="KG339" t="s">
        <v>693</v>
      </c>
    </row>
    <row r="340" spans="2:293" x14ac:dyDescent="0.25">
      <c r="B340">
        <v>99218649</v>
      </c>
      <c r="C340" s="1">
        <v>43480.712407407409</v>
      </c>
      <c r="D340" s="1">
        <v>43480.720567129632</v>
      </c>
      <c r="J340" t="s">
        <v>694</v>
      </c>
      <c r="K340" t="s">
        <v>31</v>
      </c>
      <c r="M340" t="s">
        <v>272</v>
      </c>
      <c r="N340">
        <f t="shared" si="5"/>
        <v>141</v>
      </c>
      <c r="O340" t="s">
        <v>33</v>
      </c>
      <c r="T340" t="s">
        <v>38</v>
      </c>
      <c r="Y340" t="s">
        <v>217</v>
      </c>
      <c r="AE340" t="s">
        <v>218</v>
      </c>
      <c r="AJ340" t="s">
        <v>218</v>
      </c>
      <c r="BE340">
        <v>7</v>
      </c>
      <c r="BL340" t="s">
        <v>281</v>
      </c>
      <c r="BQ340" t="s">
        <v>281</v>
      </c>
      <c r="BV340" t="s">
        <v>281</v>
      </c>
      <c r="BY340">
        <v>2</v>
      </c>
      <c r="CI340" t="s">
        <v>85</v>
      </c>
      <c r="IR340" t="s">
        <v>218</v>
      </c>
      <c r="IW340" t="s">
        <v>218</v>
      </c>
      <c r="JB340" t="s">
        <v>218</v>
      </c>
      <c r="JH340" t="s">
        <v>222</v>
      </c>
      <c r="JQ340">
        <v>7</v>
      </c>
      <c r="JU340" t="s">
        <v>191</v>
      </c>
      <c r="KC340">
        <v>7</v>
      </c>
      <c r="KG340" t="s">
        <v>695</v>
      </c>
    </row>
    <row r="341" spans="2:293" x14ac:dyDescent="0.25">
      <c r="B341">
        <v>99218649</v>
      </c>
      <c r="C341" s="1">
        <v>43480.711585648147</v>
      </c>
      <c r="D341" s="1">
        <v>43480.714039351849</v>
      </c>
      <c r="J341" t="s">
        <v>696</v>
      </c>
      <c r="K341" t="s">
        <v>31</v>
      </c>
      <c r="M341" t="s">
        <v>505</v>
      </c>
      <c r="N341">
        <f t="shared" si="5"/>
        <v>339</v>
      </c>
      <c r="O341" t="s">
        <v>33</v>
      </c>
      <c r="Z341" t="s">
        <v>218</v>
      </c>
      <c r="AE341" t="s">
        <v>218</v>
      </c>
      <c r="AJ341" t="s">
        <v>218</v>
      </c>
      <c r="BF341">
        <v>8</v>
      </c>
      <c r="BJ341" t="s">
        <v>218</v>
      </c>
      <c r="BO341" t="s">
        <v>218</v>
      </c>
      <c r="BT341" t="s">
        <v>218</v>
      </c>
      <c r="CE341">
        <v>8</v>
      </c>
      <c r="CI341" t="s">
        <v>85</v>
      </c>
      <c r="IR341" t="s">
        <v>218</v>
      </c>
      <c r="IW341" t="s">
        <v>218</v>
      </c>
      <c r="JB341" t="s">
        <v>218</v>
      </c>
      <c r="JG341" t="s">
        <v>218</v>
      </c>
      <c r="JR341">
        <v>8</v>
      </c>
      <c r="JU341" t="s">
        <v>191</v>
      </c>
      <c r="KD341">
        <v>8</v>
      </c>
    </row>
    <row r="342" spans="2:293" x14ac:dyDescent="0.25">
      <c r="B342">
        <v>99218649</v>
      </c>
      <c r="C342" s="1">
        <v>43480.708738425928</v>
      </c>
      <c r="D342" s="1">
        <v>43487.946782407409</v>
      </c>
      <c r="J342" t="s">
        <v>697</v>
      </c>
      <c r="K342" t="s">
        <v>31</v>
      </c>
      <c r="M342" t="s">
        <v>698</v>
      </c>
      <c r="N342">
        <f t="shared" si="5"/>
        <v>138</v>
      </c>
      <c r="O342" t="s">
        <v>33</v>
      </c>
      <c r="Z342" t="s">
        <v>218</v>
      </c>
      <c r="AE342" t="s">
        <v>218</v>
      </c>
      <c r="AJ342" t="s">
        <v>218</v>
      </c>
      <c r="BE342">
        <v>7</v>
      </c>
      <c r="BJ342" t="s">
        <v>218</v>
      </c>
      <c r="BO342" t="s">
        <v>218</v>
      </c>
      <c r="BT342" t="s">
        <v>218</v>
      </c>
      <c r="CD342">
        <v>7</v>
      </c>
      <c r="CI342" t="s">
        <v>85</v>
      </c>
      <c r="IR342" t="s">
        <v>218</v>
      </c>
      <c r="IW342" t="s">
        <v>218</v>
      </c>
      <c r="JB342" t="s">
        <v>218</v>
      </c>
      <c r="JG342" t="s">
        <v>218</v>
      </c>
      <c r="JQ342">
        <v>7</v>
      </c>
      <c r="JU342" t="s">
        <v>191</v>
      </c>
      <c r="KC342">
        <v>7</v>
      </c>
      <c r="KG342" t="s">
        <v>699</v>
      </c>
    </row>
    <row r="343" spans="2:293" x14ac:dyDescent="0.25">
      <c r="B343">
        <v>99218649</v>
      </c>
      <c r="C343" s="1">
        <v>43480.704837962963</v>
      </c>
      <c r="D343" s="1">
        <v>43480.707118055558</v>
      </c>
      <c r="J343" t="s">
        <v>333</v>
      </c>
      <c r="K343" t="s">
        <v>31</v>
      </c>
      <c r="M343" t="s">
        <v>272</v>
      </c>
      <c r="N343">
        <f t="shared" si="5"/>
        <v>10</v>
      </c>
      <c r="P343" t="s">
        <v>34</v>
      </c>
      <c r="U343" t="s">
        <v>39</v>
      </c>
      <c r="V343" t="s">
        <v>40</v>
      </c>
      <c r="Y343" t="s">
        <v>217</v>
      </c>
      <c r="AD343" t="s">
        <v>217</v>
      </c>
      <c r="AI343" t="s">
        <v>217</v>
      </c>
      <c r="BF343">
        <v>8</v>
      </c>
      <c r="BJ343" t="s">
        <v>218</v>
      </c>
      <c r="BO343" t="s">
        <v>218</v>
      </c>
      <c r="BT343" t="s">
        <v>218</v>
      </c>
      <c r="CE343">
        <v>8</v>
      </c>
      <c r="CH343" t="s">
        <v>84</v>
      </c>
      <c r="CL343" t="s">
        <v>88</v>
      </c>
      <c r="IC343" t="s">
        <v>218</v>
      </c>
      <c r="IO343">
        <v>9</v>
      </c>
      <c r="KD343">
        <v>8</v>
      </c>
      <c r="KG343" t="s">
        <v>700</v>
      </c>
    </row>
    <row r="344" spans="2:293" x14ac:dyDescent="0.25">
      <c r="B344">
        <v>99218649</v>
      </c>
      <c r="C344" s="1">
        <v>43480.703726851854</v>
      </c>
      <c r="D344" s="1">
        <v>43480.705937500003</v>
      </c>
      <c r="J344" t="s">
        <v>652</v>
      </c>
      <c r="K344" t="s">
        <v>31</v>
      </c>
      <c r="M344" t="s">
        <v>701</v>
      </c>
      <c r="N344">
        <f t="shared" si="5"/>
        <v>111</v>
      </c>
      <c r="O344" t="s">
        <v>33</v>
      </c>
      <c r="Y344" t="s">
        <v>217</v>
      </c>
      <c r="AD344" t="s">
        <v>217</v>
      </c>
      <c r="AI344" t="s">
        <v>217</v>
      </c>
      <c r="BG344">
        <v>9</v>
      </c>
      <c r="BJ344" t="s">
        <v>218</v>
      </c>
      <c r="BO344" t="s">
        <v>218</v>
      </c>
      <c r="BT344" t="s">
        <v>218</v>
      </c>
      <c r="CE344">
        <v>8</v>
      </c>
      <c r="CI344" t="s">
        <v>85</v>
      </c>
      <c r="IQ344" t="s">
        <v>217</v>
      </c>
      <c r="IV344" t="s">
        <v>217</v>
      </c>
      <c r="JA344" t="s">
        <v>217</v>
      </c>
      <c r="JF344" t="s">
        <v>217</v>
      </c>
      <c r="JT344">
        <v>10</v>
      </c>
      <c r="JU344" t="s">
        <v>191</v>
      </c>
      <c r="KE344">
        <v>9</v>
      </c>
      <c r="KG344" t="s">
        <v>702</v>
      </c>
    </row>
    <row r="345" spans="2:293" x14ac:dyDescent="0.25">
      <c r="B345">
        <v>99218649</v>
      </c>
      <c r="C345" s="1">
        <v>43480.701979166668</v>
      </c>
      <c r="D345" s="1">
        <v>43482.898692129631</v>
      </c>
      <c r="J345" t="s">
        <v>703</v>
      </c>
      <c r="K345" t="s">
        <v>31</v>
      </c>
      <c r="M345" t="s">
        <v>630</v>
      </c>
      <c r="N345">
        <f t="shared" si="5"/>
        <v>74</v>
      </c>
      <c r="O345" t="s">
        <v>33</v>
      </c>
      <c r="Z345" t="s">
        <v>218</v>
      </c>
      <c r="AE345" t="s">
        <v>218</v>
      </c>
      <c r="AJ345" t="s">
        <v>218</v>
      </c>
      <c r="BE345">
        <v>7</v>
      </c>
      <c r="BJ345" t="s">
        <v>218</v>
      </c>
      <c r="BO345" t="s">
        <v>218</v>
      </c>
      <c r="BT345" t="s">
        <v>218</v>
      </c>
      <c r="CD345">
        <v>7</v>
      </c>
      <c r="CI345" t="s">
        <v>85</v>
      </c>
      <c r="IS345" t="s">
        <v>222</v>
      </c>
      <c r="IX345" t="s">
        <v>222</v>
      </c>
      <c r="JB345" t="s">
        <v>218</v>
      </c>
      <c r="JH345" t="s">
        <v>222</v>
      </c>
      <c r="JP345">
        <v>6</v>
      </c>
      <c r="JV345" t="s">
        <v>192</v>
      </c>
      <c r="KB345">
        <v>6</v>
      </c>
      <c r="KG345" t="s">
        <v>704</v>
      </c>
    </row>
    <row r="346" spans="2:293" x14ac:dyDescent="0.25">
      <c r="B346">
        <v>99218649</v>
      </c>
      <c r="C346" s="1">
        <v>43480.701493055552</v>
      </c>
      <c r="D346" s="1">
        <v>43480.70416666667</v>
      </c>
      <c r="J346" t="s">
        <v>705</v>
      </c>
      <c r="K346" t="s">
        <v>31</v>
      </c>
      <c r="M346" t="s">
        <v>701</v>
      </c>
      <c r="N346">
        <f t="shared" si="5"/>
        <v>96</v>
      </c>
      <c r="O346" t="s">
        <v>33</v>
      </c>
      <c r="Y346" t="s">
        <v>217</v>
      </c>
      <c r="AD346" t="s">
        <v>217</v>
      </c>
      <c r="AI346" t="s">
        <v>217</v>
      </c>
      <c r="BF346">
        <v>8</v>
      </c>
      <c r="BI346" t="s">
        <v>243</v>
      </c>
      <c r="BN346" t="s">
        <v>243</v>
      </c>
      <c r="BS346" t="s">
        <v>243</v>
      </c>
      <c r="CE346">
        <v>8</v>
      </c>
      <c r="CI346" t="s">
        <v>85</v>
      </c>
      <c r="IR346" t="s">
        <v>218</v>
      </c>
      <c r="IW346" t="s">
        <v>218</v>
      </c>
      <c r="JA346" t="s">
        <v>217</v>
      </c>
      <c r="JG346" t="s">
        <v>218</v>
      </c>
      <c r="JS346">
        <v>9</v>
      </c>
      <c r="JU346" t="s">
        <v>191</v>
      </c>
      <c r="KE346">
        <v>9</v>
      </c>
    </row>
    <row r="347" spans="2:293" x14ac:dyDescent="0.25">
      <c r="B347">
        <v>99218649</v>
      </c>
      <c r="C347" s="1">
        <v>43480.701516203706</v>
      </c>
      <c r="D347" s="1">
        <v>43480.702974537038</v>
      </c>
      <c r="J347" t="s">
        <v>406</v>
      </c>
      <c r="K347" t="s">
        <v>31</v>
      </c>
      <c r="M347" t="s">
        <v>406</v>
      </c>
      <c r="N347">
        <f t="shared" si="5"/>
        <v>0</v>
      </c>
      <c r="O347" t="s">
        <v>33</v>
      </c>
      <c r="Y347" t="s">
        <v>217</v>
      </c>
      <c r="AD347" t="s">
        <v>217</v>
      </c>
      <c r="AI347" t="s">
        <v>217</v>
      </c>
      <c r="BH347">
        <v>10</v>
      </c>
      <c r="BI347" t="s">
        <v>243</v>
      </c>
      <c r="BN347" t="s">
        <v>243</v>
      </c>
      <c r="BS347" t="s">
        <v>243</v>
      </c>
      <c r="CG347">
        <v>10</v>
      </c>
      <c r="CI347" t="s">
        <v>85</v>
      </c>
      <c r="IQ347" t="s">
        <v>217</v>
      </c>
      <c r="IV347" t="s">
        <v>217</v>
      </c>
      <c r="JA347" t="s">
        <v>217</v>
      </c>
      <c r="JF347" t="s">
        <v>217</v>
      </c>
      <c r="JT347">
        <v>10</v>
      </c>
      <c r="JU347" t="s">
        <v>191</v>
      </c>
      <c r="KF347">
        <v>10</v>
      </c>
    </row>
    <row r="348" spans="2:293" x14ac:dyDescent="0.25">
      <c r="B348">
        <v>99218649</v>
      </c>
      <c r="C348" s="1">
        <v>43480.700219907405</v>
      </c>
      <c r="D348" s="1">
        <v>43480.704722222225</v>
      </c>
      <c r="J348" t="s">
        <v>706</v>
      </c>
      <c r="K348" t="s">
        <v>31</v>
      </c>
      <c r="M348" t="s">
        <v>706</v>
      </c>
      <c r="N348">
        <f t="shared" si="5"/>
        <v>0</v>
      </c>
      <c r="O348" t="s">
        <v>33</v>
      </c>
      <c r="Z348" t="s">
        <v>218</v>
      </c>
      <c r="AE348" t="s">
        <v>218</v>
      </c>
      <c r="AJ348" t="s">
        <v>218</v>
      </c>
      <c r="BE348">
        <v>7</v>
      </c>
      <c r="BJ348" t="s">
        <v>218</v>
      </c>
      <c r="BO348" t="s">
        <v>218</v>
      </c>
      <c r="BT348" t="s">
        <v>218</v>
      </c>
      <c r="CD348">
        <v>7</v>
      </c>
      <c r="CI348" t="s">
        <v>85</v>
      </c>
      <c r="IR348" t="s">
        <v>218</v>
      </c>
      <c r="IV348" t="s">
        <v>217</v>
      </c>
      <c r="JA348" t="s">
        <v>217</v>
      </c>
      <c r="JF348" t="s">
        <v>217</v>
      </c>
      <c r="JR348">
        <v>8</v>
      </c>
      <c r="JU348" t="s">
        <v>191</v>
      </c>
      <c r="KD348">
        <v>8</v>
      </c>
      <c r="KG348" t="s">
        <v>707</v>
      </c>
    </row>
    <row r="349" spans="2:293" x14ac:dyDescent="0.25">
      <c r="B349">
        <v>99218649</v>
      </c>
      <c r="C349" s="1">
        <v>43480.697835648149</v>
      </c>
      <c r="D349" s="1">
        <v>43487.479872685188</v>
      </c>
      <c r="J349" t="s">
        <v>706</v>
      </c>
      <c r="K349" t="s">
        <v>31</v>
      </c>
      <c r="M349" t="s">
        <v>706</v>
      </c>
      <c r="N349">
        <f t="shared" si="5"/>
        <v>0</v>
      </c>
      <c r="O349" t="s">
        <v>33</v>
      </c>
      <c r="Z349" t="s">
        <v>218</v>
      </c>
      <c r="AE349" t="s">
        <v>218</v>
      </c>
      <c r="AJ349" t="s">
        <v>218</v>
      </c>
      <c r="BH349">
        <v>10</v>
      </c>
      <c r="BJ349" t="s">
        <v>218</v>
      </c>
      <c r="BO349" t="s">
        <v>218</v>
      </c>
      <c r="BT349" t="s">
        <v>218</v>
      </c>
      <c r="CF349">
        <v>9</v>
      </c>
      <c r="CJ349" t="s">
        <v>86</v>
      </c>
      <c r="IR349" t="s">
        <v>218</v>
      </c>
      <c r="IW349" t="s">
        <v>218</v>
      </c>
      <c r="JB349" t="s">
        <v>218</v>
      </c>
      <c r="JG349" t="s">
        <v>218</v>
      </c>
      <c r="JR349">
        <v>8</v>
      </c>
      <c r="JU349" t="s">
        <v>191</v>
      </c>
      <c r="KE349">
        <v>9</v>
      </c>
    </row>
    <row r="350" spans="2:293" hidden="1" x14ac:dyDescent="0.25">
      <c r="B350">
        <v>99180189</v>
      </c>
      <c r="C350" s="1">
        <v>43456.522812499999</v>
      </c>
      <c r="D350" s="1">
        <v>43456.526539351849</v>
      </c>
      <c r="J350" t="s">
        <v>611</v>
      </c>
      <c r="K350" t="s">
        <v>31</v>
      </c>
      <c r="M350" t="s">
        <v>606</v>
      </c>
      <c r="N350">
        <f t="shared" si="5"/>
        <v>85</v>
      </c>
      <c r="O350" t="s">
        <v>33</v>
      </c>
      <c r="Z350" t="s">
        <v>218</v>
      </c>
      <c r="AE350" t="s">
        <v>218</v>
      </c>
      <c r="AJ350" t="s">
        <v>218</v>
      </c>
      <c r="BF350">
        <v>8</v>
      </c>
      <c r="BJ350" t="s">
        <v>218</v>
      </c>
      <c r="BO350" t="s">
        <v>218</v>
      </c>
      <c r="BT350" t="s">
        <v>218</v>
      </c>
      <c r="CE350">
        <v>8</v>
      </c>
      <c r="CI350" t="s">
        <v>85</v>
      </c>
      <c r="IR350" t="s">
        <v>218</v>
      </c>
      <c r="IW350" t="s">
        <v>218</v>
      </c>
      <c r="JB350" t="s">
        <v>218</v>
      </c>
      <c r="JG350" t="s">
        <v>218</v>
      </c>
      <c r="JR350">
        <v>8</v>
      </c>
      <c r="JU350" t="s">
        <v>191</v>
      </c>
      <c r="KD350">
        <v>8</v>
      </c>
      <c r="KG350" t="s">
        <v>708</v>
      </c>
    </row>
    <row r="351" spans="2:293" hidden="1" x14ac:dyDescent="0.25">
      <c r="B351">
        <v>99180189</v>
      </c>
      <c r="C351" s="1">
        <v>43456.466006944444</v>
      </c>
      <c r="D351" s="1">
        <v>43519.536215277774</v>
      </c>
      <c r="J351" t="s">
        <v>412</v>
      </c>
      <c r="K351" t="s">
        <v>31</v>
      </c>
      <c r="M351" t="s">
        <v>339</v>
      </c>
      <c r="N351">
        <f t="shared" si="5"/>
        <v>15</v>
      </c>
      <c r="O351" t="s">
        <v>33</v>
      </c>
      <c r="Y351" t="s">
        <v>217</v>
      </c>
      <c r="AD351" t="s">
        <v>217</v>
      </c>
      <c r="AI351" t="s">
        <v>217</v>
      </c>
      <c r="BH351">
        <v>10</v>
      </c>
      <c r="BI351" t="s">
        <v>243</v>
      </c>
      <c r="BN351" t="s">
        <v>243</v>
      </c>
      <c r="BS351" t="s">
        <v>243</v>
      </c>
      <c r="CG351">
        <v>10</v>
      </c>
      <c r="CI351" t="s">
        <v>85</v>
      </c>
      <c r="IQ351" t="s">
        <v>217</v>
      </c>
      <c r="IV351" t="s">
        <v>217</v>
      </c>
      <c r="JA351" t="s">
        <v>217</v>
      </c>
      <c r="JF351" t="s">
        <v>217</v>
      </c>
      <c r="JT351">
        <v>10</v>
      </c>
      <c r="JU351" t="s">
        <v>191</v>
      </c>
      <c r="KF351">
        <v>10</v>
      </c>
      <c r="KG351" t="s">
        <v>709</v>
      </c>
    </row>
    <row r="352" spans="2:293" hidden="1" x14ac:dyDescent="0.25">
      <c r="B352">
        <v>99180189</v>
      </c>
      <c r="C352" s="1">
        <v>43455.530763888892</v>
      </c>
      <c r="D352" s="1">
        <v>43455.53266203704</v>
      </c>
      <c r="J352" t="s">
        <v>710</v>
      </c>
      <c r="K352" t="s">
        <v>31</v>
      </c>
      <c r="M352" t="s">
        <v>298</v>
      </c>
      <c r="N352">
        <f t="shared" si="5"/>
        <v>136</v>
      </c>
      <c r="O352" t="s">
        <v>33</v>
      </c>
      <c r="Y352" t="s">
        <v>217</v>
      </c>
      <c r="AD352" t="s">
        <v>217</v>
      </c>
      <c r="AI352" t="s">
        <v>217</v>
      </c>
      <c r="BF352">
        <v>8</v>
      </c>
      <c r="BJ352" t="s">
        <v>218</v>
      </c>
      <c r="BO352" t="s">
        <v>218</v>
      </c>
      <c r="BT352" t="s">
        <v>218</v>
      </c>
      <c r="CD352">
        <v>7</v>
      </c>
      <c r="CI352" t="s">
        <v>85</v>
      </c>
      <c r="IR352" t="s">
        <v>218</v>
      </c>
      <c r="IV352" t="s">
        <v>217</v>
      </c>
      <c r="JB352" t="s">
        <v>218</v>
      </c>
      <c r="JG352" t="s">
        <v>218</v>
      </c>
      <c r="JR352">
        <v>8</v>
      </c>
      <c r="JU352" t="s">
        <v>191</v>
      </c>
      <c r="KC352">
        <v>7</v>
      </c>
    </row>
    <row r="353" spans="2:293" hidden="1" x14ac:dyDescent="0.25">
      <c r="B353">
        <v>99180189</v>
      </c>
      <c r="C353" s="1">
        <v>43455.310486111113</v>
      </c>
      <c r="D353" s="1">
        <v>43455.314212962963</v>
      </c>
      <c r="J353" t="s">
        <v>652</v>
      </c>
      <c r="K353" t="s">
        <v>31</v>
      </c>
      <c r="M353" t="s">
        <v>606</v>
      </c>
      <c r="N353">
        <f t="shared" si="5"/>
        <v>75</v>
      </c>
      <c r="O353" t="s">
        <v>33</v>
      </c>
      <c r="Y353" t="s">
        <v>217</v>
      </c>
      <c r="AD353" t="s">
        <v>217</v>
      </c>
      <c r="AI353" t="s">
        <v>217</v>
      </c>
      <c r="BG353">
        <v>9</v>
      </c>
      <c r="BI353" t="s">
        <v>243</v>
      </c>
      <c r="BN353" t="s">
        <v>243</v>
      </c>
      <c r="BS353" t="s">
        <v>243</v>
      </c>
      <c r="CE353">
        <v>8</v>
      </c>
      <c r="CI353" t="s">
        <v>85</v>
      </c>
      <c r="IQ353" t="s">
        <v>217</v>
      </c>
      <c r="IV353" t="s">
        <v>217</v>
      </c>
      <c r="JA353" t="s">
        <v>217</v>
      </c>
      <c r="JG353" t="s">
        <v>218</v>
      </c>
      <c r="JS353">
        <v>9</v>
      </c>
      <c r="JU353" t="s">
        <v>191</v>
      </c>
      <c r="KE353">
        <v>9</v>
      </c>
      <c r="KG353" t="s">
        <v>711</v>
      </c>
    </row>
    <row r="354" spans="2:293" hidden="1" x14ac:dyDescent="0.25">
      <c r="B354">
        <v>99180189</v>
      </c>
      <c r="C354" s="1">
        <v>43454.663935185185</v>
      </c>
      <c r="D354" s="1">
        <v>43454.665995370371</v>
      </c>
      <c r="J354" t="s">
        <v>712</v>
      </c>
      <c r="K354" t="s">
        <v>31</v>
      </c>
      <c r="M354" t="s">
        <v>713</v>
      </c>
      <c r="N354">
        <f t="shared" si="5"/>
        <v>168</v>
      </c>
      <c r="X354" t="s">
        <v>434</v>
      </c>
      <c r="Y354" t="s">
        <v>217</v>
      </c>
      <c r="AD354" t="s">
        <v>217</v>
      </c>
      <c r="AI354" t="s">
        <v>217</v>
      </c>
      <c r="BH354">
        <v>10</v>
      </c>
      <c r="BI354" t="s">
        <v>243</v>
      </c>
      <c r="BN354" t="s">
        <v>243</v>
      </c>
      <c r="BS354" t="s">
        <v>243</v>
      </c>
      <c r="CG354">
        <v>10</v>
      </c>
      <c r="CI354" t="s">
        <v>85</v>
      </c>
      <c r="IQ354" t="s">
        <v>217</v>
      </c>
      <c r="IV354" t="s">
        <v>217</v>
      </c>
      <c r="JA354" t="s">
        <v>217</v>
      </c>
      <c r="JF354" t="s">
        <v>217</v>
      </c>
      <c r="JT354">
        <v>10</v>
      </c>
      <c r="JU354" t="s">
        <v>191</v>
      </c>
      <c r="KF354">
        <v>10</v>
      </c>
    </row>
    <row r="355" spans="2:293" hidden="1" x14ac:dyDescent="0.25">
      <c r="B355">
        <v>99180189</v>
      </c>
      <c r="C355" s="1">
        <v>43454.60670138889</v>
      </c>
      <c r="D355" s="1">
        <v>43454.610555555555</v>
      </c>
      <c r="J355" t="s">
        <v>714</v>
      </c>
      <c r="K355" t="s">
        <v>31</v>
      </c>
      <c r="M355" t="s">
        <v>226</v>
      </c>
      <c r="N355">
        <f t="shared" si="5"/>
        <v>98</v>
      </c>
      <c r="X355" t="s">
        <v>715</v>
      </c>
      <c r="Y355" t="s">
        <v>217</v>
      </c>
      <c r="AD355" t="s">
        <v>217</v>
      </c>
      <c r="AI355" t="s">
        <v>217</v>
      </c>
      <c r="BG355">
        <v>9</v>
      </c>
      <c r="BM355" t="s">
        <v>291</v>
      </c>
      <c r="BR355" t="s">
        <v>291</v>
      </c>
      <c r="BW355" t="s">
        <v>291</v>
      </c>
      <c r="CE355">
        <v>8</v>
      </c>
      <c r="CI355" t="s">
        <v>85</v>
      </c>
      <c r="IQ355" t="s">
        <v>217</v>
      </c>
      <c r="IV355" t="s">
        <v>217</v>
      </c>
      <c r="JA355" t="s">
        <v>217</v>
      </c>
      <c r="JF355" t="s">
        <v>217</v>
      </c>
      <c r="JT355">
        <v>10</v>
      </c>
      <c r="JU355" t="s">
        <v>191</v>
      </c>
      <c r="KD355">
        <v>8</v>
      </c>
      <c r="KG355" t="s">
        <v>716</v>
      </c>
    </row>
    <row r="356" spans="2:293" hidden="1" x14ac:dyDescent="0.25">
      <c r="B356">
        <v>99180189</v>
      </c>
      <c r="C356" s="1">
        <v>43454.565983796296</v>
      </c>
      <c r="D356" s="1">
        <v>43454.568993055553</v>
      </c>
      <c r="J356" t="s">
        <v>717</v>
      </c>
      <c r="K356" t="s">
        <v>31</v>
      </c>
      <c r="M356" t="s">
        <v>626</v>
      </c>
      <c r="N356">
        <f t="shared" si="5"/>
        <v>271</v>
      </c>
      <c r="O356" t="s">
        <v>33</v>
      </c>
      <c r="Z356" t="s">
        <v>218</v>
      </c>
      <c r="AE356" t="s">
        <v>218</v>
      </c>
      <c r="AJ356" t="s">
        <v>218</v>
      </c>
      <c r="BF356">
        <v>8</v>
      </c>
      <c r="BJ356" t="s">
        <v>218</v>
      </c>
      <c r="BO356" t="s">
        <v>218</v>
      </c>
      <c r="BT356" t="s">
        <v>218</v>
      </c>
      <c r="CE356">
        <v>8</v>
      </c>
      <c r="CJ356" t="s">
        <v>86</v>
      </c>
      <c r="IR356" t="s">
        <v>218</v>
      </c>
      <c r="IV356" t="s">
        <v>217</v>
      </c>
      <c r="JA356" t="s">
        <v>217</v>
      </c>
      <c r="JG356" t="s">
        <v>218</v>
      </c>
      <c r="JS356">
        <v>9</v>
      </c>
      <c r="JU356" t="s">
        <v>191</v>
      </c>
      <c r="KD356">
        <v>8</v>
      </c>
      <c r="KG356" t="s">
        <v>718</v>
      </c>
    </row>
    <row r="357" spans="2:293" hidden="1" x14ac:dyDescent="0.25">
      <c r="B357">
        <v>99180189</v>
      </c>
      <c r="C357" s="1">
        <v>43454.545659722222</v>
      </c>
      <c r="D357" s="1">
        <v>43454.547013888892</v>
      </c>
      <c r="J357" t="s">
        <v>650</v>
      </c>
      <c r="K357" t="s">
        <v>31</v>
      </c>
      <c r="M357" t="s">
        <v>650</v>
      </c>
      <c r="N357">
        <f t="shared" si="5"/>
        <v>0</v>
      </c>
      <c r="O357" t="s">
        <v>33</v>
      </c>
      <c r="Y357" t="s">
        <v>217</v>
      </c>
      <c r="AD357" t="s">
        <v>217</v>
      </c>
      <c r="AI357" t="s">
        <v>217</v>
      </c>
      <c r="BF357">
        <v>8</v>
      </c>
      <c r="BI357" t="s">
        <v>243</v>
      </c>
      <c r="BN357" t="s">
        <v>243</v>
      </c>
      <c r="BS357" t="s">
        <v>243</v>
      </c>
      <c r="CE357">
        <v>8</v>
      </c>
      <c r="CI357" t="s">
        <v>85</v>
      </c>
      <c r="IQ357" t="s">
        <v>217</v>
      </c>
      <c r="IV357" t="s">
        <v>217</v>
      </c>
      <c r="JA357" t="s">
        <v>217</v>
      </c>
      <c r="JF357" t="s">
        <v>217</v>
      </c>
      <c r="JR357">
        <v>8</v>
      </c>
      <c r="JU357" t="s">
        <v>191</v>
      </c>
      <c r="KD357">
        <v>8</v>
      </c>
    </row>
    <row r="358" spans="2:293" hidden="1" x14ac:dyDescent="0.25">
      <c r="B358">
        <v>99104421</v>
      </c>
      <c r="C358" s="1">
        <v>43453.76425925926</v>
      </c>
      <c r="D358" s="1">
        <v>43453.765775462962</v>
      </c>
      <c r="J358" t="s">
        <v>719</v>
      </c>
      <c r="K358" t="s">
        <v>31</v>
      </c>
      <c r="M358" t="s">
        <v>703</v>
      </c>
      <c r="N358">
        <f t="shared" si="5"/>
        <v>86</v>
      </c>
      <c r="O358" t="s">
        <v>33</v>
      </c>
      <c r="Y358" t="s">
        <v>217</v>
      </c>
      <c r="AD358" t="s">
        <v>217</v>
      </c>
      <c r="AI358" t="s">
        <v>217</v>
      </c>
      <c r="BG358">
        <v>9</v>
      </c>
      <c r="BK358" t="s">
        <v>222</v>
      </c>
      <c r="BP358" t="s">
        <v>222</v>
      </c>
      <c r="BU358" t="s">
        <v>222</v>
      </c>
      <c r="BZ358">
        <v>3</v>
      </c>
      <c r="CI358" t="s">
        <v>85</v>
      </c>
      <c r="IQ358" t="s">
        <v>217</v>
      </c>
      <c r="IV358" t="s">
        <v>217</v>
      </c>
      <c r="JA358" t="s">
        <v>217</v>
      </c>
      <c r="JG358" t="s">
        <v>218</v>
      </c>
      <c r="JS358">
        <v>9</v>
      </c>
      <c r="JU358" t="s">
        <v>191</v>
      </c>
      <c r="KD358">
        <v>8</v>
      </c>
    </row>
    <row r="359" spans="2:293" hidden="1" x14ac:dyDescent="0.25">
      <c r="B359">
        <v>99180189</v>
      </c>
      <c r="C359" s="1">
        <v>43450.378344907411</v>
      </c>
      <c r="D359" s="1">
        <v>43450.384027777778</v>
      </c>
      <c r="J359" t="s">
        <v>720</v>
      </c>
      <c r="K359" t="s">
        <v>31</v>
      </c>
      <c r="M359" t="s">
        <v>586</v>
      </c>
      <c r="N359">
        <f t="shared" si="5"/>
        <v>112</v>
      </c>
      <c r="O359" t="s">
        <v>33</v>
      </c>
      <c r="Y359" t="s">
        <v>217</v>
      </c>
      <c r="AD359" t="s">
        <v>217</v>
      </c>
      <c r="AI359" t="s">
        <v>217</v>
      </c>
      <c r="BF359">
        <v>8</v>
      </c>
      <c r="BJ359" t="s">
        <v>218</v>
      </c>
      <c r="BO359" t="s">
        <v>218</v>
      </c>
      <c r="BT359" t="s">
        <v>218</v>
      </c>
      <c r="CD359">
        <v>7</v>
      </c>
      <c r="CI359" t="s">
        <v>85</v>
      </c>
      <c r="IQ359" t="s">
        <v>217</v>
      </c>
      <c r="IV359" t="s">
        <v>217</v>
      </c>
      <c r="JB359" t="s">
        <v>218</v>
      </c>
      <c r="JG359" t="s">
        <v>218</v>
      </c>
      <c r="JR359">
        <v>8</v>
      </c>
      <c r="JU359" t="s">
        <v>191</v>
      </c>
      <c r="KD359">
        <v>8</v>
      </c>
      <c r="KG359" t="s">
        <v>569</v>
      </c>
    </row>
    <row r="360" spans="2:293" hidden="1" x14ac:dyDescent="0.25">
      <c r="B360">
        <v>99180189</v>
      </c>
      <c r="C360" s="1">
        <v>43448.510601851849</v>
      </c>
      <c r="D360" s="1">
        <v>43448.512037037035</v>
      </c>
      <c r="J360" t="s">
        <v>721</v>
      </c>
      <c r="K360" t="s">
        <v>31</v>
      </c>
      <c r="M360" t="s">
        <v>722</v>
      </c>
      <c r="N360">
        <f t="shared" si="5"/>
        <v>126</v>
      </c>
      <c r="O360" t="s">
        <v>33</v>
      </c>
      <c r="Y360" t="s">
        <v>217</v>
      </c>
      <c r="AD360" t="s">
        <v>217</v>
      </c>
      <c r="AI360" t="s">
        <v>217</v>
      </c>
      <c r="BG360">
        <v>9</v>
      </c>
      <c r="BI360" t="s">
        <v>243</v>
      </c>
      <c r="BN360" t="s">
        <v>243</v>
      </c>
      <c r="BS360" t="s">
        <v>243</v>
      </c>
      <c r="CG360">
        <v>10</v>
      </c>
      <c r="CJ360" t="s">
        <v>86</v>
      </c>
      <c r="IQ360" t="s">
        <v>217</v>
      </c>
      <c r="IV360" t="s">
        <v>217</v>
      </c>
      <c r="JA360" t="s">
        <v>217</v>
      </c>
      <c r="JF360" t="s">
        <v>217</v>
      </c>
      <c r="JT360">
        <v>10</v>
      </c>
      <c r="JU360" t="s">
        <v>191</v>
      </c>
      <c r="KE360">
        <v>9</v>
      </c>
    </row>
    <row r="361" spans="2:293" hidden="1" x14ac:dyDescent="0.25">
      <c r="B361">
        <v>99180189</v>
      </c>
      <c r="C361" s="1">
        <v>43447.457499999997</v>
      </c>
      <c r="D361" s="1">
        <v>43447.461643518516</v>
      </c>
      <c r="J361" t="s">
        <v>723</v>
      </c>
      <c r="K361" t="s">
        <v>31</v>
      </c>
      <c r="M361" t="s">
        <v>226</v>
      </c>
      <c r="N361">
        <f t="shared" si="5"/>
        <v>78</v>
      </c>
      <c r="O361" t="s">
        <v>33</v>
      </c>
      <c r="Y361" t="s">
        <v>217</v>
      </c>
      <c r="AE361" t="s">
        <v>218</v>
      </c>
      <c r="AJ361" t="s">
        <v>218</v>
      </c>
      <c r="BE361">
        <v>7</v>
      </c>
      <c r="BJ361" t="s">
        <v>218</v>
      </c>
      <c r="BO361" t="s">
        <v>218</v>
      </c>
      <c r="BT361" t="s">
        <v>218</v>
      </c>
      <c r="CD361">
        <v>7</v>
      </c>
      <c r="CH361" t="s">
        <v>84</v>
      </c>
      <c r="CK361" t="s">
        <v>87</v>
      </c>
      <c r="CX361" t="s">
        <v>100</v>
      </c>
      <c r="DT361" t="s">
        <v>217</v>
      </c>
      <c r="DY361" t="s">
        <v>217</v>
      </c>
      <c r="ED361" t="s">
        <v>217</v>
      </c>
      <c r="EI361" t="s">
        <v>217</v>
      </c>
      <c r="EN361" t="s">
        <v>217</v>
      </c>
      <c r="ES361" t="s">
        <v>217</v>
      </c>
      <c r="FG361">
        <v>10</v>
      </c>
      <c r="FH361" t="s">
        <v>217</v>
      </c>
      <c r="FM361" t="s">
        <v>217</v>
      </c>
      <c r="FR361" t="s">
        <v>217</v>
      </c>
      <c r="FW361" t="s">
        <v>217</v>
      </c>
      <c r="GB361" t="s">
        <v>217</v>
      </c>
      <c r="GL361" t="s">
        <v>217</v>
      </c>
      <c r="GQ361" t="s">
        <v>217</v>
      </c>
      <c r="GV361" t="s">
        <v>217</v>
      </c>
      <c r="HJ361">
        <v>10</v>
      </c>
      <c r="HK361" t="s">
        <v>191</v>
      </c>
      <c r="KF361">
        <v>10</v>
      </c>
      <c r="KG361" t="s">
        <v>724</v>
      </c>
    </row>
    <row r="362" spans="2:293" hidden="1" x14ac:dyDescent="0.25">
      <c r="B362">
        <v>99180189</v>
      </c>
      <c r="C362" s="1">
        <v>43445.532233796293</v>
      </c>
      <c r="D362" s="1">
        <v>43445.618657407409</v>
      </c>
      <c r="J362" t="s">
        <v>477</v>
      </c>
      <c r="L362" t="s">
        <v>32</v>
      </c>
      <c r="M362" t="s">
        <v>725</v>
      </c>
      <c r="N362">
        <f t="shared" si="5"/>
        <v>32</v>
      </c>
      <c r="P362" t="s">
        <v>34</v>
      </c>
      <c r="R362" t="s">
        <v>36</v>
      </c>
      <c r="BJ362" t="s">
        <v>218</v>
      </c>
      <c r="BO362" t="s">
        <v>218</v>
      </c>
      <c r="BT362" t="s">
        <v>218</v>
      </c>
      <c r="CE362">
        <v>8</v>
      </c>
      <c r="CH362" t="s">
        <v>84</v>
      </c>
      <c r="CK362" t="s">
        <v>87</v>
      </c>
      <c r="DI362" t="s">
        <v>111</v>
      </c>
      <c r="DT362" t="s">
        <v>217</v>
      </c>
      <c r="DY362" t="s">
        <v>217</v>
      </c>
      <c r="ED362" t="s">
        <v>217</v>
      </c>
      <c r="EJ362" t="s">
        <v>218</v>
      </c>
      <c r="EN362" t="s">
        <v>217</v>
      </c>
      <c r="ES362" t="s">
        <v>217</v>
      </c>
      <c r="FF362">
        <v>9</v>
      </c>
      <c r="FH362" t="s">
        <v>217</v>
      </c>
      <c r="FM362" t="s">
        <v>217</v>
      </c>
      <c r="FR362" t="s">
        <v>217</v>
      </c>
      <c r="FW362" t="s">
        <v>217</v>
      </c>
      <c r="GB362" t="s">
        <v>217</v>
      </c>
      <c r="GL362" t="s">
        <v>217</v>
      </c>
      <c r="GQ362" t="s">
        <v>217</v>
      </c>
      <c r="GV362" t="s">
        <v>217</v>
      </c>
      <c r="HJ362">
        <v>10</v>
      </c>
      <c r="HK362" t="s">
        <v>191</v>
      </c>
      <c r="KE362">
        <v>9</v>
      </c>
      <c r="KG362" t="s">
        <v>726</v>
      </c>
    </row>
    <row r="363" spans="2:293" hidden="1" x14ac:dyDescent="0.25">
      <c r="B363">
        <v>99180189</v>
      </c>
      <c r="C363" s="1">
        <v>43444.893321759257</v>
      </c>
      <c r="D363" s="1">
        <v>43444.896053240744</v>
      </c>
      <c r="J363" t="s">
        <v>329</v>
      </c>
      <c r="K363" t="s">
        <v>31</v>
      </c>
      <c r="M363" t="s">
        <v>586</v>
      </c>
      <c r="N363">
        <f t="shared" si="5"/>
        <v>63</v>
      </c>
      <c r="O363" t="s">
        <v>33</v>
      </c>
      <c r="Z363" t="s">
        <v>218</v>
      </c>
      <c r="AE363" t="s">
        <v>218</v>
      </c>
      <c r="AJ363" t="s">
        <v>218</v>
      </c>
      <c r="BD363">
        <v>6</v>
      </c>
      <c r="BJ363" t="s">
        <v>218</v>
      </c>
      <c r="BO363" t="s">
        <v>218</v>
      </c>
      <c r="BT363" t="s">
        <v>218</v>
      </c>
      <c r="CD363">
        <v>7</v>
      </c>
      <c r="CH363" t="s">
        <v>84</v>
      </c>
      <c r="CK363" t="s">
        <v>87</v>
      </c>
      <c r="DF363" t="s">
        <v>108</v>
      </c>
      <c r="DU363" t="s">
        <v>218</v>
      </c>
      <c r="DY363" t="s">
        <v>217</v>
      </c>
      <c r="ED363" t="s">
        <v>217</v>
      </c>
      <c r="EI363" t="s">
        <v>217</v>
      </c>
      <c r="EN363" t="s">
        <v>217</v>
      </c>
      <c r="ES363" t="s">
        <v>217</v>
      </c>
      <c r="FF363">
        <v>9</v>
      </c>
      <c r="FH363" t="s">
        <v>217</v>
      </c>
      <c r="FM363" t="s">
        <v>217</v>
      </c>
      <c r="FR363" t="s">
        <v>217</v>
      </c>
      <c r="FW363" t="s">
        <v>217</v>
      </c>
      <c r="GB363" t="s">
        <v>217</v>
      </c>
      <c r="GL363" t="s">
        <v>217</v>
      </c>
      <c r="GQ363" t="s">
        <v>217</v>
      </c>
      <c r="GW363" t="s">
        <v>218</v>
      </c>
      <c r="HI363">
        <v>9</v>
      </c>
      <c r="HK363" t="s">
        <v>191</v>
      </c>
      <c r="KC363">
        <v>7</v>
      </c>
      <c r="KG363" t="s">
        <v>727</v>
      </c>
    </row>
    <row r="364" spans="2:293" hidden="1" x14ac:dyDescent="0.25">
      <c r="B364">
        <v>99180189</v>
      </c>
      <c r="C364" s="1">
        <v>43444.889351851853</v>
      </c>
      <c r="D364" s="1">
        <v>43444.89130787037</v>
      </c>
      <c r="J364" t="s">
        <v>694</v>
      </c>
      <c r="K364" t="s">
        <v>31</v>
      </c>
      <c r="M364" t="s">
        <v>654</v>
      </c>
      <c r="N364">
        <f t="shared" si="5"/>
        <v>97</v>
      </c>
      <c r="O364" t="s">
        <v>33</v>
      </c>
      <c r="Y364" t="s">
        <v>217</v>
      </c>
      <c r="AD364" t="s">
        <v>217</v>
      </c>
      <c r="AJ364" t="s">
        <v>218</v>
      </c>
      <c r="BF364">
        <v>8</v>
      </c>
      <c r="BJ364" t="s">
        <v>218</v>
      </c>
      <c r="BO364" t="s">
        <v>218</v>
      </c>
      <c r="BT364" t="s">
        <v>218</v>
      </c>
      <c r="CE364">
        <v>8</v>
      </c>
      <c r="CI364" t="s">
        <v>85</v>
      </c>
      <c r="IR364" t="s">
        <v>218</v>
      </c>
      <c r="IV364" t="s">
        <v>217</v>
      </c>
      <c r="JA364" t="s">
        <v>217</v>
      </c>
      <c r="JG364" t="s">
        <v>218</v>
      </c>
      <c r="JR364">
        <v>8</v>
      </c>
      <c r="JU364" t="s">
        <v>191</v>
      </c>
      <c r="KC364">
        <v>7</v>
      </c>
      <c r="KG364" t="s">
        <v>583</v>
      </c>
    </row>
    <row r="365" spans="2:293" hidden="1" x14ac:dyDescent="0.25">
      <c r="B365">
        <v>99180189</v>
      </c>
      <c r="C365" s="1">
        <v>43444.86310185185</v>
      </c>
      <c r="D365" s="1">
        <v>43444.866018518522</v>
      </c>
      <c r="J365" t="s">
        <v>685</v>
      </c>
      <c r="K365" t="s">
        <v>31</v>
      </c>
      <c r="M365" t="s">
        <v>313</v>
      </c>
      <c r="N365">
        <f t="shared" si="5"/>
        <v>67</v>
      </c>
      <c r="O365" t="s">
        <v>33</v>
      </c>
      <c r="Z365" t="s">
        <v>218</v>
      </c>
      <c r="AE365" t="s">
        <v>218</v>
      </c>
      <c r="AJ365" t="s">
        <v>218</v>
      </c>
      <c r="BF365">
        <v>8</v>
      </c>
      <c r="BJ365" t="s">
        <v>218</v>
      </c>
      <c r="BO365" t="s">
        <v>218</v>
      </c>
      <c r="BT365" t="s">
        <v>218</v>
      </c>
      <c r="CE365">
        <v>8</v>
      </c>
      <c r="CI365" t="s">
        <v>85</v>
      </c>
      <c r="IR365" t="s">
        <v>218</v>
      </c>
      <c r="IW365" t="s">
        <v>218</v>
      </c>
      <c r="JB365" t="s">
        <v>218</v>
      </c>
      <c r="JG365" t="s">
        <v>218</v>
      </c>
      <c r="JQ365">
        <v>7</v>
      </c>
      <c r="JU365" t="s">
        <v>191</v>
      </c>
      <c r="KC365">
        <v>7</v>
      </c>
    </row>
    <row r="366" spans="2:293" hidden="1" x14ac:dyDescent="0.25">
      <c r="B366">
        <v>99180189</v>
      </c>
      <c r="C366" s="1">
        <v>43444.851053240738</v>
      </c>
      <c r="D366" s="1">
        <v>43444.853171296294</v>
      </c>
      <c r="J366" t="s">
        <v>728</v>
      </c>
      <c r="K366" t="s">
        <v>31</v>
      </c>
      <c r="M366" t="s">
        <v>497</v>
      </c>
      <c r="N366">
        <f t="shared" si="5"/>
        <v>187</v>
      </c>
      <c r="O366" t="s">
        <v>33</v>
      </c>
      <c r="Z366" t="s">
        <v>218</v>
      </c>
      <c r="AE366" t="s">
        <v>218</v>
      </c>
      <c r="AJ366" t="s">
        <v>218</v>
      </c>
      <c r="BE366">
        <v>7</v>
      </c>
      <c r="BJ366" t="s">
        <v>218</v>
      </c>
      <c r="BO366" t="s">
        <v>218</v>
      </c>
      <c r="BT366" t="s">
        <v>218</v>
      </c>
      <c r="CD366">
        <v>7</v>
      </c>
      <c r="CJ366" t="s">
        <v>86</v>
      </c>
      <c r="IR366" t="s">
        <v>218</v>
      </c>
      <c r="IW366" t="s">
        <v>218</v>
      </c>
      <c r="JB366" t="s">
        <v>218</v>
      </c>
      <c r="JH366" t="s">
        <v>222</v>
      </c>
      <c r="JQ366">
        <v>7</v>
      </c>
      <c r="JU366" t="s">
        <v>191</v>
      </c>
      <c r="KC366">
        <v>7</v>
      </c>
    </row>
    <row r="367" spans="2:293" hidden="1" x14ac:dyDescent="0.25">
      <c r="B367">
        <v>99180189</v>
      </c>
      <c r="C367" s="1">
        <v>43444.831134259257</v>
      </c>
      <c r="D367" s="1">
        <v>43444.833391203705</v>
      </c>
      <c r="J367" t="s">
        <v>611</v>
      </c>
      <c r="K367" t="s">
        <v>31</v>
      </c>
      <c r="M367" t="s">
        <v>722</v>
      </c>
      <c r="N367">
        <f t="shared" si="5"/>
        <v>98</v>
      </c>
      <c r="O367" t="s">
        <v>33</v>
      </c>
      <c r="Z367" t="s">
        <v>218</v>
      </c>
      <c r="AE367" t="s">
        <v>218</v>
      </c>
      <c r="AJ367" t="s">
        <v>218</v>
      </c>
      <c r="BF367">
        <v>8</v>
      </c>
      <c r="BJ367" t="s">
        <v>218</v>
      </c>
      <c r="BO367" t="s">
        <v>218</v>
      </c>
      <c r="BT367" t="s">
        <v>218</v>
      </c>
      <c r="CD367">
        <v>7</v>
      </c>
      <c r="CI367" t="s">
        <v>85</v>
      </c>
      <c r="IR367" t="s">
        <v>218</v>
      </c>
      <c r="IV367" t="s">
        <v>217</v>
      </c>
      <c r="JA367" t="s">
        <v>217</v>
      </c>
      <c r="JF367" t="s">
        <v>217</v>
      </c>
      <c r="JS367">
        <v>9</v>
      </c>
      <c r="JU367" t="s">
        <v>191</v>
      </c>
      <c r="KE367">
        <v>9</v>
      </c>
    </row>
    <row r="368" spans="2:293" hidden="1" x14ac:dyDescent="0.25">
      <c r="B368">
        <v>99180189</v>
      </c>
      <c r="C368" s="1">
        <v>43444.808935185189</v>
      </c>
      <c r="D368" s="1">
        <v>43444.81658564815</v>
      </c>
      <c r="J368" t="s">
        <v>445</v>
      </c>
      <c r="K368" t="s">
        <v>31</v>
      </c>
      <c r="M368" t="s">
        <v>419</v>
      </c>
      <c r="N368">
        <f t="shared" si="5"/>
        <v>112</v>
      </c>
      <c r="O368" t="s">
        <v>33</v>
      </c>
      <c r="Z368" t="s">
        <v>218</v>
      </c>
      <c r="AE368" t="s">
        <v>218</v>
      </c>
      <c r="AJ368" t="s">
        <v>218</v>
      </c>
      <c r="BD368">
        <v>6</v>
      </c>
      <c r="BJ368" t="s">
        <v>218</v>
      </c>
      <c r="BO368" t="s">
        <v>218</v>
      </c>
      <c r="BT368" t="s">
        <v>218</v>
      </c>
      <c r="CE368">
        <v>8</v>
      </c>
      <c r="CI368" t="s">
        <v>85</v>
      </c>
      <c r="IR368" t="s">
        <v>218</v>
      </c>
      <c r="IV368" t="s">
        <v>217</v>
      </c>
      <c r="JB368" t="s">
        <v>218</v>
      </c>
      <c r="JG368" t="s">
        <v>218</v>
      </c>
      <c r="JR368">
        <v>8</v>
      </c>
      <c r="JU368" t="s">
        <v>191</v>
      </c>
      <c r="KC368">
        <v>7</v>
      </c>
      <c r="KG368" t="s">
        <v>729</v>
      </c>
    </row>
    <row r="369" spans="2:293" hidden="1" x14ac:dyDescent="0.25">
      <c r="B369">
        <v>99180189</v>
      </c>
      <c r="C369" s="1">
        <v>43444.688055555554</v>
      </c>
      <c r="D369" s="1">
        <v>43457.833460648151</v>
      </c>
      <c r="J369" t="s">
        <v>678</v>
      </c>
      <c r="K369" t="s">
        <v>31</v>
      </c>
      <c r="M369" t="s">
        <v>730</v>
      </c>
      <c r="N369">
        <f t="shared" si="5"/>
        <v>32</v>
      </c>
      <c r="O369" t="s">
        <v>33</v>
      </c>
      <c r="Y369" t="s">
        <v>217</v>
      </c>
      <c r="AE369" t="s">
        <v>218</v>
      </c>
      <c r="AI369" t="s">
        <v>217</v>
      </c>
      <c r="BE369">
        <v>7</v>
      </c>
      <c r="BJ369" t="s">
        <v>218</v>
      </c>
      <c r="BO369" t="s">
        <v>218</v>
      </c>
      <c r="BS369" t="s">
        <v>243</v>
      </c>
      <c r="CE369">
        <v>8</v>
      </c>
      <c r="CH369" t="s">
        <v>84</v>
      </c>
      <c r="CK369" t="s">
        <v>87</v>
      </c>
      <c r="CS369" t="s">
        <v>95</v>
      </c>
      <c r="DT369" t="s">
        <v>217</v>
      </c>
      <c r="DY369" t="s">
        <v>217</v>
      </c>
      <c r="ED369" t="s">
        <v>217</v>
      </c>
      <c r="EI369" t="s">
        <v>217</v>
      </c>
      <c r="EN369" t="s">
        <v>217</v>
      </c>
      <c r="ES369" t="s">
        <v>217</v>
      </c>
      <c r="FG369">
        <v>10</v>
      </c>
      <c r="FH369" t="s">
        <v>217</v>
      </c>
      <c r="FM369" t="s">
        <v>217</v>
      </c>
      <c r="FV369" t="s">
        <v>232</v>
      </c>
      <c r="FW369" t="s">
        <v>217</v>
      </c>
      <c r="GB369" t="s">
        <v>217</v>
      </c>
      <c r="GL369" t="s">
        <v>217</v>
      </c>
      <c r="GQ369" t="s">
        <v>217</v>
      </c>
      <c r="GV369" t="s">
        <v>217</v>
      </c>
      <c r="HJ369">
        <v>10</v>
      </c>
      <c r="HK369" t="s">
        <v>191</v>
      </c>
      <c r="KD369">
        <v>8</v>
      </c>
      <c r="KG369" t="s">
        <v>731</v>
      </c>
    </row>
    <row r="370" spans="2:293" hidden="1" x14ac:dyDescent="0.25">
      <c r="B370">
        <v>99180189</v>
      </c>
      <c r="C370" s="1">
        <v>43444.651956018519</v>
      </c>
      <c r="D370" s="1">
        <v>43444.655289351853</v>
      </c>
      <c r="J370" t="s">
        <v>732</v>
      </c>
      <c r="K370" t="s">
        <v>31</v>
      </c>
      <c r="M370" t="s">
        <v>277</v>
      </c>
      <c r="N370">
        <f t="shared" si="5"/>
        <v>81</v>
      </c>
      <c r="O370" t="s">
        <v>33</v>
      </c>
      <c r="Z370" t="s">
        <v>218</v>
      </c>
      <c r="AE370" t="s">
        <v>218</v>
      </c>
      <c r="AJ370" t="s">
        <v>218</v>
      </c>
      <c r="BE370">
        <v>7</v>
      </c>
      <c r="BJ370" t="s">
        <v>218</v>
      </c>
      <c r="BO370" t="s">
        <v>218</v>
      </c>
      <c r="BT370" t="s">
        <v>218</v>
      </c>
      <c r="CD370">
        <v>7</v>
      </c>
      <c r="CI370" t="s">
        <v>85</v>
      </c>
      <c r="IQ370" t="s">
        <v>217</v>
      </c>
      <c r="IV370" t="s">
        <v>217</v>
      </c>
      <c r="JA370" t="s">
        <v>217</v>
      </c>
      <c r="JF370" t="s">
        <v>217</v>
      </c>
      <c r="JR370">
        <v>8</v>
      </c>
      <c r="JU370" t="s">
        <v>191</v>
      </c>
      <c r="KC370">
        <v>7</v>
      </c>
    </row>
    <row r="371" spans="2:293" hidden="1" x14ac:dyDescent="0.25">
      <c r="B371">
        <v>99180189</v>
      </c>
      <c r="C371" s="1">
        <v>43444.603356481479</v>
      </c>
      <c r="D371" s="1">
        <v>43455.846875000003</v>
      </c>
      <c r="J371" t="s">
        <v>733</v>
      </c>
      <c r="K371" t="s">
        <v>31</v>
      </c>
      <c r="M371" t="s">
        <v>713</v>
      </c>
      <c r="N371">
        <f t="shared" si="5"/>
        <v>35</v>
      </c>
      <c r="O371" t="s">
        <v>33</v>
      </c>
      <c r="S371" t="s">
        <v>37</v>
      </c>
      <c r="Y371" t="s">
        <v>217</v>
      </c>
      <c r="AD371" t="s">
        <v>217</v>
      </c>
      <c r="AI371" t="s">
        <v>217</v>
      </c>
      <c r="BG371">
        <v>9</v>
      </c>
      <c r="BM371" t="s">
        <v>291</v>
      </c>
      <c r="BR371" t="s">
        <v>291</v>
      </c>
      <c r="BW371" t="s">
        <v>291</v>
      </c>
      <c r="CB371">
        <v>5</v>
      </c>
      <c r="CI371" t="s">
        <v>85</v>
      </c>
      <c r="IR371" t="s">
        <v>218</v>
      </c>
      <c r="IW371" t="s">
        <v>218</v>
      </c>
      <c r="JB371" t="s">
        <v>218</v>
      </c>
      <c r="JG371" t="s">
        <v>218</v>
      </c>
      <c r="JR371">
        <v>8</v>
      </c>
      <c r="JU371" t="s">
        <v>191</v>
      </c>
      <c r="KE371">
        <v>9</v>
      </c>
      <c r="KG371" t="s">
        <v>734</v>
      </c>
    </row>
    <row r="372" spans="2:293" hidden="1" x14ac:dyDescent="0.25">
      <c r="B372">
        <v>99180189</v>
      </c>
      <c r="C372" s="1">
        <v>43444.595833333333</v>
      </c>
      <c r="D372" s="1">
        <v>43444.598576388889</v>
      </c>
      <c r="J372" t="s">
        <v>735</v>
      </c>
      <c r="K372" t="s">
        <v>31</v>
      </c>
      <c r="M372" t="s">
        <v>654</v>
      </c>
      <c r="N372">
        <f t="shared" si="5"/>
        <v>86</v>
      </c>
      <c r="O372" t="s">
        <v>33</v>
      </c>
      <c r="Z372" t="s">
        <v>218</v>
      </c>
      <c r="AE372" t="s">
        <v>218</v>
      </c>
      <c r="AJ372" t="s">
        <v>218</v>
      </c>
      <c r="BE372">
        <v>7</v>
      </c>
      <c r="BJ372" t="s">
        <v>218</v>
      </c>
      <c r="BO372" t="s">
        <v>218</v>
      </c>
      <c r="BT372" t="s">
        <v>218</v>
      </c>
      <c r="CD372">
        <v>7</v>
      </c>
      <c r="CI372" t="s">
        <v>85</v>
      </c>
      <c r="IQ372" t="s">
        <v>217</v>
      </c>
      <c r="IV372" t="s">
        <v>217</v>
      </c>
      <c r="JA372" t="s">
        <v>217</v>
      </c>
      <c r="JG372" t="s">
        <v>218</v>
      </c>
      <c r="JS372">
        <v>9</v>
      </c>
      <c r="JU372" t="s">
        <v>191</v>
      </c>
      <c r="KD372">
        <v>8</v>
      </c>
      <c r="KG372" t="s">
        <v>736</v>
      </c>
    </row>
    <row r="373" spans="2:293" hidden="1" x14ac:dyDescent="0.25">
      <c r="B373">
        <v>99180189</v>
      </c>
      <c r="C373" s="1">
        <v>43444.571180555555</v>
      </c>
      <c r="D373" s="1">
        <v>43444.573275462964</v>
      </c>
      <c r="J373" t="s">
        <v>737</v>
      </c>
      <c r="K373" t="s">
        <v>31</v>
      </c>
      <c r="M373" t="s">
        <v>226</v>
      </c>
      <c r="N373">
        <f t="shared" si="5"/>
        <v>192</v>
      </c>
      <c r="U373" t="s">
        <v>39</v>
      </c>
      <c r="Y373" t="s">
        <v>217</v>
      </c>
      <c r="AD373" t="s">
        <v>217</v>
      </c>
      <c r="AI373" t="s">
        <v>217</v>
      </c>
      <c r="BF373">
        <v>8</v>
      </c>
      <c r="BM373" t="s">
        <v>291</v>
      </c>
      <c r="BR373" t="s">
        <v>291</v>
      </c>
      <c r="BW373" t="s">
        <v>291</v>
      </c>
      <c r="CB373">
        <v>5</v>
      </c>
      <c r="CH373" t="s">
        <v>84</v>
      </c>
      <c r="CM373" t="s">
        <v>89</v>
      </c>
      <c r="HM373" t="s">
        <v>217</v>
      </c>
      <c r="HZ373">
        <v>9</v>
      </c>
      <c r="KE373">
        <v>9</v>
      </c>
    </row>
    <row r="374" spans="2:293" hidden="1" x14ac:dyDescent="0.25">
      <c r="B374">
        <v>99180189</v>
      </c>
      <c r="C374" s="1">
        <v>43444.567569444444</v>
      </c>
      <c r="D374" s="1">
        <v>43444.570162037038</v>
      </c>
      <c r="J374" t="s">
        <v>712</v>
      </c>
      <c r="K374" t="s">
        <v>31</v>
      </c>
      <c r="M374" t="s">
        <v>730</v>
      </c>
      <c r="N374">
        <f t="shared" si="5"/>
        <v>157</v>
      </c>
      <c r="R374" t="s">
        <v>36</v>
      </c>
      <c r="U374" t="s">
        <v>39</v>
      </c>
      <c r="Z374" t="s">
        <v>218</v>
      </c>
      <c r="AE374" t="s">
        <v>218</v>
      </c>
      <c r="AJ374" t="s">
        <v>218</v>
      </c>
      <c r="BD374">
        <v>6</v>
      </c>
      <c r="BK374" t="s">
        <v>222</v>
      </c>
      <c r="BP374" t="s">
        <v>222</v>
      </c>
      <c r="BU374" t="s">
        <v>222</v>
      </c>
      <c r="CA374">
        <v>4</v>
      </c>
      <c r="CH374" t="s">
        <v>84</v>
      </c>
      <c r="CM374" t="s">
        <v>89</v>
      </c>
      <c r="HN374" t="s">
        <v>218</v>
      </c>
      <c r="HX374">
        <v>7</v>
      </c>
      <c r="JZ374">
        <v>4</v>
      </c>
      <c r="KG374" t="s">
        <v>738</v>
      </c>
    </row>
    <row r="375" spans="2:293" hidden="1" x14ac:dyDescent="0.25">
      <c r="B375">
        <v>99180189</v>
      </c>
      <c r="C375" s="1">
        <v>43444.560173611113</v>
      </c>
      <c r="D375" s="1">
        <v>43444.562685185185</v>
      </c>
      <c r="J375" t="s">
        <v>539</v>
      </c>
      <c r="K375" t="s">
        <v>31</v>
      </c>
      <c r="M375" t="s">
        <v>298</v>
      </c>
      <c r="N375">
        <f t="shared" si="5"/>
        <v>119</v>
      </c>
      <c r="O375" t="s">
        <v>33</v>
      </c>
      <c r="W375" t="s">
        <v>41</v>
      </c>
      <c r="Y375" t="s">
        <v>217</v>
      </c>
      <c r="AD375" t="s">
        <v>217</v>
      </c>
      <c r="AI375" t="s">
        <v>217</v>
      </c>
      <c r="BG375">
        <v>9</v>
      </c>
      <c r="BJ375" t="s">
        <v>218</v>
      </c>
      <c r="BO375" t="s">
        <v>218</v>
      </c>
      <c r="BT375" t="s">
        <v>218</v>
      </c>
      <c r="CC375">
        <v>6</v>
      </c>
      <c r="CI375" t="s">
        <v>85</v>
      </c>
      <c r="IQ375" t="s">
        <v>217</v>
      </c>
      <c r="IV375" t="s">
        <v>217</v>
      </c>
      <c r="JA375" t="s">
        <v>217</v>
      </c>
      <c r="JF375" t="s">
        <v>217</v>
      </c>
      <c r="JT375">
        <v>10</v>
      </c>
      <c r="JU375" t="s">
        <v>191</v>
      </c>
      <c r="KE375">
        <v>9</v>
      </c>
      <c r="KG375" t="s">
        <v>739</v>
      </c>
    </row>
    <row r="376" spans="2:293" hidden="1" x14ac:dyDescent="0.25">
      <c r="B376">
        <v>99180189</v>
      </c>
      <c r="C376" s="1">
        <v>43444.559733796297</v>
      </c>
      <c r="D376" s="1">
        <v>43444.561747685184</v>
      </c>
      <c r="J376" t="s">
        <v>740</v>
      </c>
      <c r="K376" t="s">
        <v>31</v>
      </c>
      <c r="M376" t="s">
        <v>339</v>
      </c>
      <c r="N376">
        <f t="shared" si="5"/>
        <v>238</v>
      </c>
      <c r="O376" t="s">
        <v>33</v>
      </c>
      <c r="U376" t="s">
        <v>39</v>
      </c>
      <c r="Z376" t="s">
        <v>218</v>
      </c>
      <c r="AE376" t="s">
        <v>218</v>
      </c>
      <c r="AJ376" t="s">
        <v>218</v>
      </c>
      <c r="BF376">
        <v>8</v>
      </c>
      <c r="BJ376" t="s">
        <v>218</v>
      </c>
      <c r="BO376" t="s">
        <v>218</v>
      </c>
      <c r="BT376" t="s">
        <v>218</v>
      </c>
      <c r="CE376">
        <v>8</v>
      </c>
      <c r="CH376" t="s">
        <v>84</v>
      </c>
      <c r="CK376" t="s">
        <v>87</v>
      </c>
      <c r="DI376" t="s">
        <v>111</v>
      </c>
      <c r="DT376" t="s">
        <v>217</v>
      </c>
      <c r="DY376" t="s">
        <v>217</v>
      </c>
      <c r="ED376" t="s">
        <v>217</v>
      </c>
      <c r="EI376" t="s">
        <v>217</v>
      </c>
      <c r="EN376" t="s">
        <v>217</v>
      </c>
      <c r="ES376" t="s">
        <v>217</v>
      </c>
      <c r="FG376">
        <v>10</v>
      </c>
      <c r="FH376" t="s">
        <v>217</v>
      </c>
      <c r="FM376" t="s">
        <v>217</v>
      </c>
      <c r="FR376" t="s">
        <v>217</v>
      </c>
      <c r="FW376" t="s">
        <v>217</v>
      </c>
      <c r="GB376" t="s">
        <v>217</v>
      </c>
      <c r="GL376" t="s">
        <v>217</v>
      </c>
      <c r="GQ376" t="s">
        <v>217</v>
      </c>
      <c r="GV376" t="s">
        <v>217</v>
      </c>
      <c r="HJ376">
        <v>10</v>
      </c>
      <c r="HK376" t="s">
        <v>191</v>
      </c>
      <c r="KF376">
        <v>10</v>
      </c>
    </row>
    <row r="377" spans="2:293" hidden="1" x14ac:dyDescent="0.25">
      <c r="B377">
        <v>99180189</v>
      </c>
      <c r="C377" s="1">
        <v>43444.549004629633</v>
      </c>
      <c r="D377" s="1">
        <v>43454.579247685186</v>
      </c>
      <c r="J377" t="s">
        <v>689</v>
      </c>
      <c r="K377" t="s">
        <v>31</v>
      </c>
      <c r="M377" t="s">
        <v>277</v>
      </c>
      <c r="N377">
        <f t="shared" si="5"/>
        <v>73</v>
      </c>
      <c r="O377" t="s">
        <v>33</v>
      </c>
      <c r="Z377" t="s">
        <v>218</v>
      </c>
      <c r="AF377" t="s">
        <v>222</v>
      </c>
      <c r="AJ377" t="s">
        <v>218</v>
      </c>
      <c r="BE377">
        <v>7</v>
      </c>
      <c r="BK377" t="s">
        <v>222</v>
      </c>
      <c r="BO377" t="s">
        <v>218</v>
      </c>
      <c r="BU377" t="s">
        <v>222</v>
      </c>
      <c r="CC377">
        <v>6</v>
      </c>
      <c r="CI377" t="s">
        <v>85</v>
      </c>
      <c r="IR377" t="s">
        <v>218</v>
      </c>
      <c r="IW377" t="s">
        <v>218</v>
      </c>
      <c r="JA377" t="s">
        <v>217</v>
      </c>
      <c r="JG377" t="s">
        <v>218</v>
      </c>
      <c r="JQ377">
        <v>7</v>
      </c>
      <c r="JU377" t="s">
        <v>191</v>
      </c>
      <c r="KC377">
        <v>7</v>
      </c>
      <c r="KG377" t="s">
        <v>741</v>
      </c>
    </row>
    <row r="378" spans="2:293" hidden="1" x14ac:dyDescent="0.25">
      <c r="B378">
        <v>99147504</v>
      </c>
      <c r="C378" s="1">
        <v>43443.905671296299</v>
      </c>
      <c r="D378" s="1">
        <v>43443.90861111111</v>
      </c>
      <c r="J378" t="s">
        <v>742</v>
      </c>
      <c r="K378" t="s">
        <v>31</v>
      </c>
      <c r="M378" t="s">
        <v>641</v>
      </c>
      <c r="N378">
        <f t="shared" si="5"/>
        <v>125</v>
      </c>
      <c r="O378" t="s">
        <v>33</v>
      </c>
      <c r="Y378" t="s">
        <v>217</v>
      </c>
      <c r="AE378" t="s">
        <v>218</v>
      </c>
      <c r="AJ378" t="s">
        <v>218</v>
      </c>
      <c r="BG378">
        <v>9</v>
      </c>
      <c r="BJ378" t="s">
        <v>218</v>
      </c>
      <c r="BO378" t="s">
        <v>218</v>
      </c>
      <c r="BT378" t="s">
        <v>218</v>
      </c>
      <c r="CE378">
        <v>8</v>
      </c>
      <c r="CI378" t="s">
        <v>85</v>
      </c>
      <c r="IQ378" t="s">
        <v>217</v>
      </c>
      <c r="IV378" t="s">
        <v>217</v>
      </c>
      <c r="JA378" t="s">
        <v>217</v>
      </c>
      <c r="JG378" t="s">
        <v>218</v>
      </c>
      <c r="JS378">
        <v>9</v>
      </c>
      <c r="JV378" t="s">
        <v>192</v>
      </c>
      <c r="KD378">
        <v>8</v>
      </c>
    </row>
    <row r="379" spans="2:293" hidden="1" x14ac:dyDescent="0.25">
      <c r="B379">
        <v>99147504</v>
      </c>
      <c r="C379" s="1">
        <v>43442.44190972222</v>
      </c>
      <c r="D379" s="1">
        <v>43442.444594907407</v>
      </c>
      <c r="J379" t="s">
        <v>743</v>
      </c>
      <c r="K379" t="s">
        <v>31</v>
      </c>
      <c r="M379" t="s">
        <v>744</v>
      </c>
      <c r="N379">
        <f t="shared" si="5"/>
        <v>283</v>
      </c>
      <c r="O379" t="s">
        <v>33</v>
      </c>
      <c r="AC379" t="s">
        <v>232</v>
      </c>
      <c r="AE379" t="s">
        <v>218</v>
      </c>
      <c r="AJ379" t="s">
        <v>218</v>
      </c>
      <c r="BE379">
        <v>7</v>
      </c>
      <c r="BJ379" t="s">
        <v>218</v>
      </c>
      <c r="BO379" t="s">
        <v>218</v>
      </c>
      <c r="BT379" t="s">
        <v>218</v>
      </c>
      <c r="CD379">
        <v>7</v>
      </c>
      <c r="CH379" t="s">
        <v>84</v>
      </c>
      <c r="CK379" t="s">
        <v>87</v>
      </c>
      <c r="DA379" t="s">
        <v>103</v>
      </c>
      <c r="DU379" t="s">
        <v>218</v>
      </c>
      <c r="DZ379" t="s">
        <v>218</v>
      </c>
      <c r="EE379" t="s">
        <v>218</v>
      </c>
      <c r="EJ379" t="s">
        <v>218</v>
      </c>
      <c r="EO379" t="s">
        <v>218</v>
      </c>
      <c r="ET379" t="s">
        <v>218</v>
      </c>
      <c r="FD379">
        <v>7</v>
      </c>
      <c r="FI379" t="s">
        <v>218</v>
      </c>
      <c r="FN379" t="s">
        <v>218</v>
      </c>
      <c r="FT379" t="s">
        <v>222</v>
      </c>
      <c r="FX379" t="s">
        <v>218</v>
      </c>
      <c r="GD379" t="s">
        <v>222</v>
      </c>
      <c r="GN379" t="s">
        <v>222</v>
      </c>
      <c r="GR379" t="s">
        <v>218</v>
      </c>
      <c r="GW379" t="s">
        <v>218</v>
      </c>
      <c r="HF379">
        <v>6</v>
      </c>
      <c r="HL379" t="s">
        <v>192</v>
      </c>
      <c r="KC379">
        <v>7</v>
      </c>
      <c r="KG379" t="s">
        <v>745</v>
      </c>
    </row>
    <row r="380" spans="2:293" hidden="1" x14ac:dyDescent="0.25">
      <c r="B380">
        <v>99147504</v>
      </c>
      <c r="C380" s="1">
        <v>43441.391782407409</v>
      </c>
      <c r="D380" s="1">
        <v>43441.396099537036</v>
      </c>
      <c r="J380" t="s">
        <v>746</v>
      </c>
      <c r="K380" t="s">
        <v>31</v>
      </c>
      <c r="M380" t="s">
        <v>663</v>
      </c>
      <c r="N380">
        <f t="shared" si="5"/>
        <v>66</v>
      </c>
      <c r="X380" t="s">
        <v>747</v>
      </c>
      <c r="Z380" t="s">
        <v>218</v>
      </c>
      <c r="AE380" t="s">
        <v>218</v>
      </c>
      <c r="AJ380" t="s">
        <v>218</v>
      </c>
      <c r="BF380">
        <v>8</v>
      </c>
      <c r="BI380" t="s">
        <v>243</v>
      </c>
      <c r="BN380" t="s">
        <v>243</v>
      </c>
      <c r="BS380" t="s">
        <v>243</v>
      </c>
      <c r="CF380">
        <v>9</v>
      </c>
      <c r="CH380" t="s">
        <v>84</v>
      </c>
      <c r="CM380" t="s">
        <v>89</v>
      </c>
      <c r="HO380" t="s">
        <v>222</v>
      </c>
      <c r="HY380">
        <v>8</v>
      </c>
      <c r="KD380">
        <v>8</v>
      </c>
      <c r="KG380" t="s">
        <v>748</v>
      </c>
    </row>
    <row r="381" spans="2:293" hidden="1" x14ac:dyDescent="0.25">
      <c r="B381">
        <v>99147504</v>
      </c>
      <c r="C381" s="1">
        <v>43441.353125000001</v>
      </c>
      <c r="D381" s="1">
        <v>43441.355949074074</v>
      </c>
      <c r="J381" t="s">
        <v>712</v>
      </c>
      <c r="K381" t="s">
        <v>31</v>
      </c>
      <c r="M381" t="s">
        <v>401</v>
      </c>
      <c r="N381">
        <f t="shared" si="5"/>
        <v>142</v>
      </c>
      <c r="O381" t="s">
        <v>33</v>
      </c>
      <c r="AC381" t="s">
        <v>232</v>
      </c>
      <c r="AH381" t="s">
        <v>232</v>
      </c>
      <c r="AM381" t="s">
        <v>232</v>
      </c>
      <c r="BD381">
        <v>6</v>
      </c>
      <c r="BJ381" t="s">
        <v>218</v>
      </c>
      <c r="BO381" t="s">
        <v>218</v>
      </c>
      <c r="BT381" t="s">
        <v>218</v>
      </c>
      <c r="CD381">
        <v>7</v>
      </c>
      <c r="CH381" t="s">
        <v>84</v>
      </c>
      <c r="CM381" t="s">
        <v>89</v>
      </c>
      <c r="HN381" t="s">
        <v>218</v>
      </c>
      <c r="IA381">
        <v>10</v>
      </c>
      <c r="KC381">
        <v>7</v>
      </c>
    </row>
    <row r="382" spans="2:293" hidden="1" x14ac:dyDescent="0.25">
      <c r="B382">
        <v>99147504</v>
      </c>
      <c r="C382" s="1">
        <v>43440.836134259262</v>
      </c>
      <c r="D382" s="1">
        <v>43440.840277777781</v>
      </c>
      <c r="J382" t="s">
        <v>720</v>
      </c>
      <c r="K382" t="s">
        <v>31</v>
      </c>
      <c r="M382" t="s">
        <v>733</v>
      </c>
      <c r="N382">
        <f t="shared" si="5"/>
        <v>96</v>
      </c>
      <c r="O382" t="s">
        <v>33</v>
      </c>
      <c r="Z382" t="s">
        <v>218</v>
      </c>
      <c r="AE382" t="s">
        <v>218</v>
      </c>
      <c r="AJ382" t="s">
        <v>218</v>
      </c>
      <c r="BE382">
        <v>7</v>
      </c>
      <c r="BJ382" t="s">
        <v>218</v>
      </c>
      <c r="BP382" t="s">
        <v>222</v>
      </c>
      <c r="BU382" t="s">
        <v>222</v>
      </c>
      <c r="CC382">
        <v>6</v>
      </c>
      <c r="CI382" t="s">
        <v>85</v>
      </c>
      <c r="IR382" t="s">
        <v>218</v>
      </c>
      <c r="IV382" t="s">
        <v>217</v>
      </c>
      <c r="JB382" t="s">
        <v>218</v>
      </c>
      <c r="JG382" t="s">
        <v>218</v>
      </c>
      <c r="JR382">
        <v>8</v>
      </c>
      <c r="JU382" t="s">
        <v>191</v>
      </c>
      <c r="KC382">
        <v>7</v>
      </c>
      <c r="KG382" t="s">
        <v>749</v>
      </c>
    </row>
    <row r="383" spans="2:293" hidden="1" x14ac:dyDescent="0.25">
      <c r="B383">
        <v>99147504</v>
      </c>
      <c r="C383" s="1">
        <v>43440.809629629628</v>
      </c>
      <c r="D383" s="1">
        <v>43440.812592592592</v>
      </c>
      <c r="J383" t="s">
        <v>750</v>
      </c>
      <c r="K383" t="s">
        <v>31</v>
      </c>
      <c r="M383" t="s">
        <v>296</v>
      </c>
      <c r="N383">
        <f t="shared" si="5"/>
        <v>175</v>
      </c>
      <c r="P383" t="s">
        <v>34</v>
      </c>
      <c r="R383" t="s">
        <v>36</v>
      </c>
      <c r="U383" t="s">
        <v>39</v>
      </c>
      <c r="Y383" t="s">
        <v>217</v>
      </c>
      <c r="AE383" t="s">
        <v>218</v>
      </c>
      <c r="AJ383" t="s">
        <v>218</v>
      </c>
      <c r="BF383">
        <v>8</v>
      </c>
      <c r="BJ383" t="s">
        <v>218</v>
      </c>
      <c r="BO383" t="s">
        <v>218</v>
      </c>
      <c r="BT383" t="s">
        <v>218</v>
      </c>
      <c r="CE383">
        <v>8</v>
      </c>
      <c r="CH383" t="s">
        <v>84</v>
      </c>
      <c r="CK383" t="s">
        <v>87</v>
      </c>
      <c r="DK383" t="s">
        <v>113</v>
      </c>
      <c r="DT383" t="s">
        <v>217</v>
      </c>
      <c r="DY383" t="s">
        <v>217</v>
      </c>
      <c r="ED383" t="s">
        <v>217</v>
      </c>
      <c r="EI383" t="s">
        <v>217</v>
      </c>
      <c r="EN383" t="s">
        <v>217</v>
      </c>
      <c r="ES383" t="s">
        <v>217</v>
      </c>
      <c r="FG383">
        <v>10</v>
      </c>
      <c r="FH383" t="s">
        <v>217</v>
      </c>
      <c r="FM383" t="s">
        <v>217</v>
      </c>
      <c r="FR383" t="s">
        <v>217</v>
      </c>
      <c r="FW383" t="s">
        <v>217</v>
      </c>
      <c r="GB383" t="s">
        <v>217</v>
      </c>
      <c r="GL383" t="s">
        <v>217</v>
      </c>
      <c r="GQ383" t="s">
        <v>217</v>
      </c>
      <c r="GV383" t="s">
        <v>217</v>
      </c>
      <c r="HJ383">
        <v>10</v>
      </c>
      <c r="HK383" t="s">
        <v>191</v>
      </c>
      <c r="KD383">
        <v>8</v>
      </c>
      <c r="KG383" t="s">
        <v>751</v>
      </c>
    </row>
    <row r="384" spans="2:293" hidden="1" x14ac:dyDescent="0.25">
      <c r="B384">
        <v>99147504</v>
      </c>
      <c r="C384" s="1">
        <v>43440.726909722223</v>
      </c>
      <c r="D384" s="1">
        <v>43440.73096064815</v>
      </c>
      <c r="J384" t="s">
        <v>752</v>
      </c>
      <c r="K384" t="s">
        <v>31</v>
      </c>
      <c r="M384" t="s">
        <v>401</v>
      </c>
      <c r="N384">
        <f t="shared" si="5"/>
        <v>36</v>
      </c>
      <c r="U384" t="s">
        <v>39</v>
      </c>
      <c r="Z384" t="s">
        <v>218</v>
      </c>
      <c r="AE384" t="s">
        <v>218</v>
      </c>
      <c r="AJ384" t="s">
        <v>218</v>
      </c>
      <c r="BE384">
        <v>7</v>
      </c>
      <c r="BK384" t="s">
        <v>222</v>
      </c>
      <c r="BP384" t="s">
        <v>222</v>
      </c>
      <c r="BT384" t="s">
        <v>218</v>
      </c>
      <c r="CC384">
        <v>6</v>
      </c>
      <c r="CH384" t="s">
        <v>84</v>
      </c>
      <c r="CL384" t="s">
        <v>88</v>
      </c>
      <c r="IC384" t="s">
        <v>218</v>
      </c>
      <c r="IP384">
        <v>10</v>
      </c>
      <c r="KC384">
        <v>7</v>
      </c>
    </row>
    <row r="385" spans="2:293" hidden="1" x14ac:dyDescent="0.25">
      <c r="B385">
        <v>99147504</v>
      </c>
      <c r="C385" s="1">
        <v>43440.622094907405</v>
      </c>
      <c r="D385" s="1">
        <v>43440.624212962961</v>
      </c>
      <c r="J385" t="s">
        <v>477</v>
      </c>
      <c r="K385" t="s">
        <v>31</v>
      </c>
      <c r="M385" t="s">
        <v>477</v>
      </c>
      <c r="N385">
        <f t="shared" si="5"/>
        <v>0</v>
      </c>
      <c r="O385" t="s">
        <v>33</v>
      </c>
      <c r="Z385" t="s">
        <v>218</v>
      </c>
      <c r="AE385" t="s">
        <v>218</v>
      </c>
      <c r="AJ385" t="s">
        <v>218</v>
      </c>
      <c r="BF385">
        <v>8</v>
      </c>
      <c r="BJ385" t="s">
        <v>218</v>
      </c>
      <c r="BO385" t="s">
        <v>218</v>
      </c>
      <c r="BT385" t="s">
        <v>218</v>
      </c>
      <c r="CE385">
        <v>8</v>
      </c>
      <c r="CJ385" t="s">
        <v>86</v>
      </c>
      <c r="IR385" t="s">
        <v>218</v>
      </c>
      <c r="IW385" t="s">
        <v>218</v>
      </c>
      <c r="JB385" t="s">
        <v>218</v>
      </c>
      <c r="JF385" t="s">
        <v>217</v>
      </c>
      <c r="JR385">
        <v>8</v>
      </c>
      <c r="JU385" t="s">
        <v>191</v>
      </c>
      <c r="KD385">
        <v>8</v>
      </c>
    </row>
    <row r="386" spans="2:293" hidden="1" x14ac:dyDescent="0.25">
      <c r="B386">
        <v>99147504</v>
      </c>
      <c r="C386" s="1">
        <v>43440.591111111113</v>
      </c>
      <c r="D386" s="1">
        <v>43440.592847222222</v>
      </c>
      <c r="J386" t="s">
        <v>753</v>
      </c>
      <c r="K386" t="s">
        <v>31</v>
      </c>
      <c r="M386" t="s">
        <v>754</v>
      </c>
      <c r="N386">
        <f t="shared" si="5"/>
        <v>91</v>
      </c>
      <c r="O386" t="s">
        <v>33</v>
      </c>
      <c r="Y386" t="s">
        <v>217</v>
      </c>
      <c r="AF386" t="s">
        <v>222</v>
      </c>
      <c r="AJ386" t="s">
        <v>218</v>
      </c>
      <c r="BD386">
        <v>6</v>
      </c>
      <c r="BJ386" t="s">
        <v>218</v>
      </c>
      <c r="BO386" t="s">
        <v>218</v>
      </c>
      <c r="BT386" t="s">
        <v>218</v>
      </c>
      <c r="CE386">
        <v>8</v>
      </c>
    </row>
    <row r="387" spans="2:293" hidden="1" x14ac:dyDescent="0.25">
      <c r="B387">
        <v>99147504</v>
      </c>
      <c r="C387" s="1">
        <v>43440.345752314817</v>
      </c>
      <c r="D387" s="1">
        <v>43440.347268518519</v>
      </c>
      <c r="J387" t="s">
        <v>755</v>
      </c>
      <c r="K387" t="s">
        <v>31</v>
      </c>
      <c r="M387" t="s">
        <v>756</v>
      </c>
      <c r="N387">
        <f t="shared" si="5"/>
        <v>180</v>
      </c>
      <c r="P387" t="s">
        <v>34</v>
      </c>
      <c r="Y387" t="s">
        <v>217</v>
      </c>
      <c r="AD387" t="s">
        <v>217</v>
      </c>
      <c r="AI387" t="s">
        <v>217</v>
      </c>
      <c r="BF387">
        <v>8</v>
      </c>
      <c r="BJ387" t="s">
        <v>218</v>
      </c>
      <c r="BO387" t="s">
        <v>218</v>
      </c>
      <c r="BT387" t="s">
        <v>218</v>
      </c>
      <c r="CC387">
        <v>6</v>
      </c>
      <c r="CI387" t="s">
        <v>85</v>
      </c>
      <c r="IQ387" t="s">
        <v>217</v>
      </c>
      <c r="IV387" t="s">
        <v>217</v>
      </c>
      <c r="JA387" t="s">
        <v>217</v>
      </c>
      <c r="JG387" t="s">
        <v>218</v>
      </c>
      <c r="JR387">
        <v>8</v>
      </c>
      <c r="JU387" t="s">
        <v>191</v>
      </c>
      <c r="KD387">
        <v>8</v>
      </c>
    </row>
    <row r="388" spans="2:293" hidden="1" x14ac:dyDescent="0.25">
      <c r="B388">
        <v>99147504</v>
      </c>
      <c r="C388" s="1">
        <v>43426.668090277781</v>
      </c>
      <c r="D388" s="1">
        <v>43426.669768518521</v>
      </c>
      <c r="J388" t="s">
        <v>712</v>
      </c>
      <c r="K388" t="s">
        <v>31</v>
      </c>
      <c r="M388" t="s">
        <v>641</v>
      </c>
      <c r="N388">
        <f t="shared" ref="N388:N451" si="6">M388-J388</f>
        <v>132</v>
      </c>
      <c r="O388" t="s">
        <v>33</v>
      </c>
      <c r="Y388" t="s">
        <v>217</v>
      </c>
      <c r="AD388" t="s">
        <v>217</v>
      </c>
      <c r="AI388" t="s">
        <v>217</v>
      </c>
      <c r="BG388">
        <v>9</v>
      </c>
      <c r="BI388" t="s">
        <v>243</v>
      </c>
      <c r="BN388" t="s">
        <v>243</v>
      </c>
      <c r="BS388" t="s">
        <v>243</v>
      </c>
      <c r="CF388">
        <v>9</v>
      </c>
      <c r="CI388" t="s">
        <v>85</v>
      </c>
      <c r="IQ388" t="s">
        <v>217</v>
      </c>
      <c r="IV388" t="s">
        <v>217</v>
      </c>
      <c r="JA388" t="s">
        <v>217</v>
      </c>
      <c r="JG388" t="s">
        <v>218</v>
      </c>
      <c r="JS388">
        <v>9</v>
      </c>
      <c r="JU388" t="s">
        <v>191</v>
      </c>
      <c r="KD388">
        <v>8</v>
      </c>
    </row>
    <row r="389" spans="2:293" hidden="1" x14ac:dyDescent="0.25">
      <c r="B389">
        <v>99147504</v>
      </c>
      <c r="C389" s="1">
        <v>43423.852118055554</v>
      </c>
      <c r="D389" s="1">
        <v>43423.85765046296</v>
      </c>
      <c r="J389" t="s">
        <v>757</v>
      </c>
      <c r="K389" t="s">
        <v>31</v>
      </c>
      <c r="M389" t="s">
        <v>296</v>
      </c>
      <c r="N389">
        <f t="shared" si="6"/>
        <v>105</v>
      </c>
      <c r="O389" t="s">
        <v>33</v>
      </c>
      <c r="P389" t="s">
        <v>34</v>
      </c>
      <c r="R389" t="s">
        <v>36</v>
      </c>
      <c r="Y389" t="s">
        <v>217</v>
      </c>
      <c r="AD389" t="s">
        <v>217</v>
      </c>
      <c r="AI389" t="s">
        <v>217</v>
      </c>
      <c r="BH389">
        <v>10</v>
      </c>
      <c r="BI389" t="s">
        <v>243</v>
      </c>
      <c r="BN389" t="s">
        <v>243</v>
      </c>
      <c r="BS389" t="s">
        <v>243</v>
      </c>
      <c r="CG389">
        <v>10</v>
      </c>
      <c r="CH389" t="s">
        <v>84</v>
      </c>
      <c r="CM389" t="s">
        <v>89</v>
      </c>
      <c r="HQ389" t="s">
        <v>232</v>
      </c>
      <c r="IA389">
        <v>10</v>
      </c>
      <c r="KF389">
        <v>10</v>
      </c>
      <c r="KG389" t="s">
        <v>758</v>
      </c>
    </row>
    <row r="390" spans="2:293" hidden="1" x14ac:dyDescent="0.25">
      <c r="B390">
        <v>99147504</v>
      </c>
      <c r="C390" s="1">
        <v>43422.922592592593</v>
      </c>
      <c r="D390" s="1">
        <v>43422.930497685185</v>
      </c>
      <c r="J390" t="s">
        <v>759</v>
      </c>
      <c r="K390" t="s">
        <v>31</v>
      </c>
      <c r="M390" t="s">
        <v>760</v>
      </c>
      <c r="N390">
        <f t="shared" si="6"/>
        <v>116</v>
      </c>
      <c r="O390" t="s">
        <v>33</v>
      </c>
      <c r="Z390" t="s">
        <v>218</v>
      </c>
      <c r="AE390" t="s">
        <v>218</v>
      </c>
      <c r="AJ390" t="s">
        <v>218</v>
      </c>
      <c r="BE390">
        <v>7</v>
      </c>
      <c r="BJ390" t="s">
        <v>218</v>
      </c>
      <c r="BO390" t="s">
        <v>218</v>
      </c>
      <c r="BT390" t="s">
        <v>218</v>
      </c>
      <c r="CD390">
        <v>7</v>
      </c>
      <c r="CH390" t="s">
        <v>84</v>
      </c>
      <c r="CL390" t="s">
        <v>88</v>
      </c>
      <c r="IF390" t="s">
        <v>232</v>
      </c>
      <c r="IO390">
        <v>9</v>
      </c>
      <c r="JZ390">
        <v>4</v>
      </c>
      <c r="KG390" t="s">
        <v>761</v>
      </c>
    </row>
    <row r="391" spans="2:293" hidden="1" x14ac:dyDescent="0.25">
      <c r="B391">
        <v>99147504</v>
      </c>
      <c r="C391" s="1">
        <v>43421.605682870373</v>
      </c>
      <c r="D391" s="1">
        <v>43421.60837962963</v>
      </c>
      <c r="J391" t="s">
        <v>762</v>
      </c>
      <c r="K391" t="s">
        <v>31</v>
      </c>
      <c r="M391" t="s">
        <v>672</v>
      </c>
      <c r="N391">
        <f t="shared" si="6"/>
        <v>164</v>
      </c>
      <c r="O391" t="s">
        <v>33</v>
      </c>
      <c r="Z391" t="s">
        <v>218</v>
      </c>
      <c r="AE391" t="s">
        <v>218</v>
      </c>
      <c r="AJ391" t="s">
        <v>218</v>
      </c>
      <c r="BF391">
        <v>8</v>
      </c>
      <c r="BJ391" t="s">
        <v>218</v>
      </c>
      <c r="BO391" t="s">
        <v>218</v>
      </c>
      <c r="BT391" t="s">
        <v>218</v>
      </c>
      <c r="CD391">
        <v>7</v>
      </c>
      <c r="CH391" t="s">
        <v>84</v>
      </c>
      <c r="CK391" t="s">
        <v>87</v>
      </c>
      <c r="DK391" t="s">
        <v>113</v>
      </c>
      <c r="DT391" t="s">
        <v>217</v>
      </c>
      <c r="DY391" t="s">
        <v>217</v>
      </c>
      <c r="ED391" t="s">
        <v>217</v>
      </c>
      <c r="EI391" t="s">
        <v>217</v>
      </c>
      <c r="EN391" t="s">
        <v>217</v>
      </c>
      <c r="ES391" t="s">
        <v>217</v>
      </c>
      <c r="FG391">
        <v>10</v>
      </c>
      <c r="FH391" t="s">
        <v>217</v>
      </c>
      <c r="FN391" t="s">
        <v>218</v>
      </c>
      <c r="FR391" t="s">
        <v>217</v>
      </c>
      <c r="FW391" t="s">
        <v>217</v>
      </c>
      <c r="GB391" t="s">
        <v>217</v>
      </c>
      <c r="GL391" t="s">
        <v>217</v>
      </c>
      <c r="GQ391" t="s">
        <v>217</v>
      </c>
      <c r="GW391" t="s">
        <v>218</v>
      </c>
      <c r="HI391">
        <v>9</v>
      </c>
      <c r="HK391" t="s">
        <v>191</v>
      </c>
      <c r="KD391">
        <v>8</v>
      </c>
      <c r="KG391" t="s">
        <v>763</v>
      </c>
    </row>
    <row r="392" spans="2:293" hidden="1" x14ac:dyDescent="0.25">
      <c r="B392">
        <v>99147504</v>
      </c>
      <c r="C392" s="1">
        <v>43419.86824074074</v>
      </c>
      <c r="D392" s="1">
        <v>43419.870613425926</v>
      </c>
      <c r="J392" t="s">
        <v>764</v>
      </c>
      <c r="K392" t="s">
        <v>31</v>
      </c>
      <c r="M392" t="s">
        <v>663</v>
      </c>
      <c r="N392">
        <f t="shared" si="6"/>
        <v>364</v>
      </c>
      <c r="O392" t="s">
        <v>33</v>
      </c>
      <c r="Z392" t="s">
        <v>218</v>
      </c>
      <c r="AE392" t="s">
        <v>218</v>
      </c>
      <c r="AJ392" t="s">
        <v>218</v>
      </c>
      <c r="BD392">
        <v>6</v>
      </c>
      <c r="BK392" t="s">
        <v>222</v>
      </c>
      <c r="BP392" t="s">
        <v>222</v>
      </c>
      <c r="BU392" t="s">
        <v>222</v>
      </c>
      <c r="CA392">
        <v>4</v>
      </c>
      <c r="CI392" t="s">
        <v>85</v>
      </c>
      <c r="IQ392" t="s">
        <v>217</v>
      </c>
      <c r="IV392" t="s">
        <v>217</v>
      </c>
      <c r="JA392" t="s">
        <v>217</v>
      </c>
      <c r="JF392" t="s">
        <v>217</v>
      </c>
      <c r="JS392">
        <v>9</v>
      </c>
      <c r="JU392" t="s">
        <v>191</v>
      </c>
      <c r="KC392">
        <v>7</v>
      </c>
      <c r="KG392" t="s">
        <v>765</v>
      </c>
    </row>
    <row r="393" spans="2:293" hidden="1" x14ac:dyDescent="0.25">
      <c r="B393">
        <v>99147504</v>
      </c>
      <c r="C393" s="1">
        <v>43418.513680555552</v>
      </c>
      <c r="D393" s="1">
        <v>43418.517696759256</v>
      </c>
      <c r="J393" t="s">
        <v>766</v>
      </c>
      <c r="K393" t="s">
        <v>31</v>
      </c>
      <c r="M393" t="s">
        <v>760</v>
      </c>
      <c r="N393">
        <f t="shared" si="6"/>
        <v>114</v>
      </c>
      <c r="O393" t="s">
        <v>33</v>
      </c>
      <c r="U393" t="s">
        <v>39</v>
      </c>
      <c r="Z393" t="s">
        <v>218</v>
      </c>
      <c r="AE393" t="s">
        <v>218</v>
      </c>
      <c r="AJ393" t="s">
        <v>218</v>
      </c>
      <c r="BE393">
        <v>7</v>
      </c>
      <c r="BJ393" t="s">
        <v>218</v>
      </c>
      <c r="BO393" t="s">
        <v>218</v>
      </c>
      <c r="BT393" t="s">
        <v>218</v>
      </c>
      <c r="CE393">
        <v>8</v>
      </c>
      <c r="CH393" t="s">
        <v>84</v>
      </c>
      <c r="CK393" t="s">
        <v>87</v>
      </c>
      <c r="CX393" t="s">
        <v>100</v>
      </c>
      <c r="DU393" t="s">
        <v>218</v>
      </c>
      <c r="DZ393" t="s">
        <v>218</v>
      </c>
      <c r="ED393" t="s">
        <v>217</v>
      </c>
      <c r="EI393" t="s">
        <v>217</v>
      </c>
      <c r="EN393" t="s">
        <v>217</v>
      </c>
      <c r="ES393" t="s">
        <v>217</v>
      </c>
      <c r="FE393">
        <v>8</v>
      </c>
      <c r="FI393" t="s">
        <v>218</v>
      </c>
      <c r="FQ393" t="s">
        <v>232</v>
      </c>
      <c r="FR393" t="s">
        <v>217</v>
      </c>
      <c r="FW393" t="s">
        <v>217</v>
      </c>
      <c r="GB393" t="s">
        <v>217</v>
      </c>
      <c r="GL393" t="s">
        <v>217</v>
      </c>
      <c r="GQ393" t="s">
        <v>217</v>
      </c>
      <c r="GW393" t="s">
        <v>218</v>
      </c>
      <c r="HI393">
        <v>9</v>
      </c>
      <c r="HK393" t="s">
        <v>191</v>
      </c>
      <c r="KD393">
        <v>8</v>
      </c>
    </row>
    <row r="394" spans="2:293" hidden="1" x14ac:dyDescent="0.25">
      <c r="B394">
        <v>99147504</v>
      </c>
      <c r="C394" s="1">
        <v>43417.767013888886</v>
      </c>
      <c r="D394" s="1">
        <v>43417.770439814813</v>
      </c>
      <c r="J394" t="s">
        <v>767</v>
      </c>
      <c r="K394" t="s">
        <v>31</v>
      </c>
      <c r="M394" t="s">
        <v>296</v>
      </c>
      <c r="N394">
        <f t="shared" si="6"/>
        <v>266</v>
      </c>
      <c r="U394" t="s">
        <v>39</v>
      </c>
      <c r="Z394" t="s">
        <v>218</v>
      </c>
      <c r="AE394" t="s">
        <v>218</v>
      </c>
      <c r="AJ394" t="s">
        <v>218</v>
      </c>
      <c r="BF394">
        <v>8</v>
      </c>
      <c r="BJ394" t="s">
        <v>218</v>
      </c>
      <c r="BO394" t="s">
        <v>218</v>
      </c>
      <c r="BT394" t="s">
        <v>218</v>
      </c>
      <c r="CD394">
        <v>7</v>
      </c>
      <c r="CH394" t="s">
        <v>84</v>
      </c>
      <c r="CK394" t="s">
        <v>87</v>
      </c>
      <c r="CZ394" t="s">
        <v>102</v>
      </c>
      <c r="DT394" t="s">
        <v>217</v>
      </c>
      <c r="DY394" t="s">
        <v>217</v>
      </c>
      <c r="ED394" t="s">
        <v>217</v>
      </c>
      <c r="EI394" t="s">
        <v>217</v>
      </c>
      <c r="EN394" t="s">
        <v>217</v>
      </c>
      <c r="ES394" t="s">
        <v>217</v>
      </c>
      <c r="FG394">
        <v>10</v>
      </c>
      <c r="FH394" t="s">
        <v>217</v>
      </c>
      <c r="FM394" t="s">
        <v>217</v>
      </c>
      <c r="FR394" t="s">
        <v>217</v>
      </c>
      <c r="FW394" t="s">
        <v>217</v>
      </c>
      <c r="GB394" t="s">
        <v>217</v>
      </c>
      <c r="GL394" t="s">
        <v>217</v>
      </c>
      <c r="GQ394" t="s">
        <v>217</v>
      </c>
      <c r="GV394" t="s">
        <v>217</v>
      </c>
      <c r="HJ394">
        <v>10</v>
      </c>
      <c r="HK394" t="s">
        <v>191</v>
      </c>
      <c r="KE394">
        <v>9</v>
      </c>
    </row>
    <row r="395" spans="2:293" hidden="1" x14ac:dyDescent="0.25">
      <c r="B395">
        <v>99147504</v>
      </c>
      <c r="C395" s="1">
        <v>43417.673807870371</v>
      </c>
      <c r="D395" s="1">
        <v>43417.678761574076</v>
      </c>
      <c r="J395" t="s">
        <v>380</v>
      </c>
      <c r="K395" t="s">
        <v>31</v>
      </c>
      <c r="M395" t="s">
        <v>768</v>
      </c>
      <c r="N395">
        <f t="shared" si="6"/>
        <v>40</v>
      </c>
      <c r="O395" t="s">
        <v>33</v>
      </c>
      <c r="Z395" t="s">
        <v>218</v>
      </c>
      <c r="AE395" t="s">
        <v>218</v>
      </c>
      <c r="AK395" t="s">
        <v>222</v>
      </c>
      <c r="BD395">
        <v>6</v>
      </c>
      <c r="BM395" t="s">
        <v>291</v>
      </c>
      <c r="BP395" t="s">
        <v>222</v>
      </c>
      <c r="BW395" t="s">
        <v>291</v>
      </c>
      <c r="CC395">
        <v>6</v>
      </c>
      <c r="CI395" t="s">
        <v>85</v>
      </c>
      <c r="IQ395" t="s">
        <v>217</v>
      </c>
      <c r="IV395" t="s">
        <v>217</v>
      </c>
      <c r="JA395" t="s">
        <v>217</v>
      </c>
      <c r="JF395" t="s">
        <v>217</v>
      </c>
      <c r="JR395">
        <v>8</v>
      </c>
      <c r="JU395" t="s">
        <v>191</v>
      </c>
      <c r="KC395">
        <v>7</v>
      </c>
      <c r="KG395" t="s">
        <v>769</v>
      </c>
    </row>
    <row r="396" spans="2:293" hidden="1" x14ac:dyDescent="0.25">
      <c r="B396">
        <v>99147504</v>
      </c>
      <c r="C396" s="1">
        <v>43417.499074074076</v>
      </c>
      <c r="D396" s="1">
        <v>43417.503645833334</v>
      </c>
      <c r="J396" t="s">
        <v>770</v>
      </c>
      <c r="K396" t="s">
        <v>31</v>
      </c>
      <c r="M396" t="s">
        <v>317</v>
      </c>
      <c r="N396">
        <f t="shared" si="6"/>
        <v>197</v>
      </c>
      <c r="O396" t="s">
        <v>33</v>
      </c>
      <c r="Y396" t="s">
        <v>217</v>
      </c>
      <c r="AD396" t="s">
        <v>217</v>
      </c>
      <c r="AI396" t="s">
        <v>217</v>
      </c>
      <c r="BF396">
        <v>8</v>
      </c>
      <c r="BI396" t="s">
        <v>243</v>
      </c>
      <c r="BN396" t="s">
        <v>243</v>
      </c>
      <c r="BS396" t="s">
        <v>243</v>
      </c>
      <c r="CF396">
        <v>9</v>
      </c>
      <c r="CI396" t="s">
        <v>85</v>
      </c>
      <c r="IQ396" t="s">
        <v>217</v>
      </c>
      <c r="IV396" t="s">
        <v>217</v>
      </c>
      <c r="JA396" t="s">
        <v>217</v>
      </c>
      <c r="JG396" t="s">
        <v>218</v>
      </c>
      <c r="JS396">
        <v>9</v>
      </c>
      <c r="JU396" t="s">
        <v>191</v>
      </c>
      <c r="KE396">
        <v>9</v>
      </c>
      <c r="KG396" t="s">
        <v>771</v>
      </c>
    </row>
    <row r="397" spans="2:293" hidden="1" x14ac:dyDescent="0.25">
      <c r="B397">
        <v>99147504</v>
      </c>
      <c r="C397" s="1">
        <v>43417.498923611114</v>
      </c>
      <c r="D397" s="1">
        <v>43417.501388888886</v>
      </c>
      <c r="J397" t="s">
        <v>714</v>
      </c>
      <c r="K397" t="s">
        <v>31</v>
      </c>
      <c r="M397" t="s">
        <v>672</v>
      </c>
      <c r="N397">
        <f t="shared" si="6"/>
        <v>64</v>
      </c>
      <c r="O397" t="s">
        <v>33</v>
      </c>
      <c r="Y397" t="s">
        <v>217</v>
      </c>
      <c r="AD397" t="s">
        <v>217</v>
      </c>
      <c r="AI397" t="s">
        <v>217</v>
      </c>
      <c r="BH397">
        <v>10</v>
      </c>
      <c r="BJ397" t="s">
        <v>218</v>
      </c>
      <c r="BO397" t="s">
        <v>218</v>
      </c>
      <c r="BT397" t="s">
        <v>218</v>
      </c>
      <c r="CE397">
        <v>8</v>
      </c>
      <c r="CH397" t="s">
        <v>84</v>
      </c>
      <c r="CK397" t="s">
        <v>87</v>
      </c>
      <c r="CZ397" t="s">
        <v>102</v>
      </c>
      <c r="DT397" t="s">
        <v>217</v>
      </c>
      <c r="DY397" t="s">
        <v>217</v>
      </c>
      <c r="ED397" t="s">
        <v>217</v>
      </c>
      <c r="EI397" t="s">
        <v>217</v>
      </c>
      <c r="EN397" t="s">
        <v>217</v>
      </c>
      <c r="ES397" t="s">
        <v>217</v>
      </c>
      <c r="FG397">
        <v>10</v>
      </c>
      <c r="FH397" t="s">
        <v>217</v>
      </c>
      <c r="FN397" t="s">
        <v>218</v>
      </c>
      <c r="FV397" t="s">
        <v>232</v>
      </c>
      <c r="FW397" t="s">
        <v>217</v>
      </c>
      <c r="GB397" t="s">
        <v>217</v>
      </c>
      <c r="GL397" t="s">
        <v>217</v>
      </c>
      <c r="GQ397" t="s">
        <v>217</v>
      </c>
      <c r="GV397" t="s">
        <v>217</v>
      </c>
      <c r="HJ397">
        <v>10</v>
      </c>
      <c r="HK397" t="s">
        <v>191</v>
      </c>
      <c r="KE397">
        <v>9</v>
      </c>
    </row>
    <row r="398" spans="2:293" hidden="1" x14ac:dyDescent="0.25">
      <c r="B398">
        <v>99147504</v>
      </c>
      <c r="C398" s="1">
        <v>43417.386874999997</v>
      </c>
      <c r="D398" s="1">
        <v>43417.389351851853</v>
      </c>
      <c r="J398" t="s">
        <v>772</v>
      </c>
      <c r="K398" t="s">
        <v>31</v>
      </c>
      <c r="M398" t="s">
        <v>768</v>
      </c>
      <c r="N398">
        <f t="shared" si="6"/>
        <v>272</v>
      </c>
      <c r="O398" t="s">
        <v>33</v>
      </c>
      <c r="Y398" t="s">
        <v>217</v>
      </c>
      <c r="AD398" t="s">
        <v>217</v>
      </c>
      <c r="AI398" t="s">
        <v>217</v>
      </c>
      <c r="BF398">
        <v>8</v>
      </c>
      <c r="BJ398" t="s">
        <v>218</v>
      </c>
      <c r="BO398" t="s">
        <v>218</v>
      </c>
      <c r="BT398" t="s">
        <v>218</v>
      </c>
      <c r="CD398">
        <v>7</v>
      </c>
      <c r="CJ398" t="s">
        <v>86</v>
      </c>
      <c r="IR398" t="s">
        <v>218</v>
      </c>
      <c r="IV398" t="s">
        <v>217</v>
      </c>
      <c r="JA398" t="s">
        <v>217</v>
      </c>
      <c r="JF398" t="s">
        <v>217</v>
      </c>
      <c r="JS398">
        <v>9</v>
      </c>
      <c r="JU398" t="s">
        <v>191</v>
      </c>
      <c r="KD398">
        <v>8</v>
      </c>
    </row>
    <row r="399" spans="2:293" hidden="1" x14ac:dyDescent="0.25">
      <c r="B399">
        <v>99147504</v>
      </c>
      <c r="C399" s="1">
        <v>43417.31009259259</v>
      </c>
      <c r="D399" s="1">
        <v>43417.315324074072</v>
      </c>
      <c r="J399" t="s">
        <v>773</v>
      </c>
      <c r="K399" t="s">
        <v>31</v>
      </c>
      <c r="M399" t="s">
        <v>744</v>
      </c>
      <c r="N399">
        <f t="shared" si="6"/>
        <v>206</v>
      </c>
      <c r="U399" t="s">
        <v>39</v>
      </c>
      <c r="Z399" t="s">
        <v>218</v>
      </c>
      <c r="AE399" t="s">
        <v>218</v>
      </c>
      <c r="AJ399" t="s">
        <v>218</v>
      </c>
      <c r="BE399">
        <v>7</v>
      </c>
      <c r="BJ399" t="s">
        <v>218</v>
      </c>
      <c r="BO399" t="s">
        <v>218</v>
      </c>
      <c r="BT399" t="s">
        <v>218</v>
      </c>
      <c r="CE399">
        <v>8</v>
      </c>
      <c r="CH399" t="s">
        <v>84</v>
      </c>
      <c r="CK399" t="s">
        <v>87</v>
      </c>
      <c r="CY399" t="s">
        <v>101</v>
      </c>
      <c r="DT399" t="s">
        <v>217</v>
      </c>
      <c r="DZ399" t="s">
        <v>218</v>
      </c>
      <c r="ED399" t="s">
        <v>217</v>
      </c>
      <c r="EI399" t="s">
        <v>217</v>
      </c>
      <c r="EN399" t="s">
        <v>217</v>
      </c>
      <c r="ET399" t="s">
        <v>218</v>
      </c>
      <c r="FE399">
        <v>8</v>
      </c>
      <c r="FI399" t="s">
        <v>218</v>
      </c>
      <c r="FQ399" t="s">
        <v>232</v>
      </c>
      <c r="FS399" t="s">
        <v>218</v>
      </c>
      <c r="FW399" t="s">
        <v>217</v>
      </c>
      <c r="GB399" t="s">
        <v>217</v>
      </c>
      <c r="GM399" t="s">
        <v>218</v>
      </c>
      <c r="GQ399" t="s">
        <v>217</v>
      </c>
      <c r="GW399" t="s">
        <v>218</v>
      </c>
      <c r="HI399">
        <v>9</v>
      </c>
      <c r="HK399" t="s">
        <v>191</v>
      </c>
      <c r="KD399">
        <v>8</v>
      </c>
      <c r="KG399" t="s">
        <v>774</v>
      </c>
    </row>
    <row r="400" spans="2:293" hidden="1" x14ac:dyDescent="0.25">
      <c r="B400">
        <v>99147504</v>
      </c>
      <c r="C400" s="1">
        <v>43417.304525462961</v>
      </c>
      <c r="D400" s="1">
        <v>43417.345775462964</v>
      </c>
      <c r="J400" t="s">
        <v>482</v>
      </c>
      <c r="K400" t="s">
        <v>31</v>
      </c>
      <c r="M400" t="s">
        <v>775</v>
      </c>
      <c r="N400">
        <f t="shared" si="6"/>
        <v>97</v>
      </c>
      <c r="O400" t="s">
        <v>33</v>
      </c>
      <c r="Z400" t="s">
        <v>218</v>
      </c>
      <c r="AD400" t="s">
        <v>217</v>
      </c>
      <c r="AJ400" t="s">
        <v>218</v>
      </c>
      <c r="BE400">
        <v>7</v>
      </c>
      <c r="BJ400" t="s">
        <v>218</v>
      </c>
      <c r="BO400" t="s">
        <v>218</v>
      </c>
      <c r="BU400" t="s">
        <v>222</v>
      </c>
      <c r="CC400">
        <v>6</v>
      </c>
      <c r="CI400" t="s">
        <v>85</v>
      </c>
      <c r="IR400" t="s">
        <v>218</v>
      </c>
      <c r="IV400" t="s">
        <v>217</v>
      </c>
      <c r="JA400" t="s">
        <v>217</v>
      </c>
      <c r="JF400" t="s">
        <v>217</v>
      </c>
      <c r="JS400">
        <v>9</v>
      </c>
      <c r="JU400" t="s">
        <v>191</v>
      </c>
      <c r="KD400">
        <v>8</v>
      </c>
    </row>
    <row r="401" spans="2:293" hidden="1" x14ac:dyDescent="0.25">
      <c r="B401">
        <v>99147504</v>
      </c>
      <c r="C401" s="1">
        <v>43416.932719907411</v>
      </c>
      <c r="D401" s="1">
        <v>43416.934074074074</v>
      </c>
      <c r="J401" t="s">
        <v>665</v>
      </c>
      <c r="K401" t="s">
        <v>31</v>
      </c>
      <c r="M401" t="s">
        <v>776</v>
      </c>
      <c r="N401">
        <f t="shared" si="6"/>
        <v>35</v>
      </c>
      <c r="O401" t="s">
        <v>33</v>
      </c>
      <c r="Z401" t="s">
        <v>218</v>
      </c>
      <c r="AE401" t="s">
        <v>218</v>
      </c>
      <c r="AJ401" t="s">
        <v>218</v>
      </c>
      <c r="BD401">
        <v>6</v>
      </c>
      <c r="BI401" t="s">
        <v>243</v>
      </c>
      <c r="BO401" t="s">
        <v>218</v>
      </c>
      <c r="BT401" t="s">
        <v>218</v>
      </c>
      <c r="CD401">
        <v>7</v>
      </c>
      <c r="CI401" t="s">
        <v>85</v>
      </c>
      <c r="IR401" t="s">
        <v>218</v>
      </c>
      <c r="IW401" t="s">
        <v>218</v>
      </c>
      <c r="JB401" t="s">
        <v>218</v>
      </c>
      <c r="JG401" t="s">
        <v>218</v>
      </c>
      <c r="JQ401">
        <v>7</v>
      </c>
      <c r="JU401" t="s">
        <v>191</v>
      </c>
      <c r="KC401">
        <v>7</v>
      </c>
    </row>
    <row r="402" spans="2:293" hidden="1" x14ac:dyDescent="0.25">
      <c r="B402">
        <v>99147504</v>
      </c>
      <c r="C402" s="1">
        <v>43416.917083333334</v>
      </c>
      <c r="D402" s="1">
        <v>43416.920659722222</v>
      </c>
      <c r="J402" t="s">
        <v>710</v>
      </c>
      <c r="K402" t="s">
        <v>31</v>
      </c>
      <c r="M402" t="s">
        <v>494</v>
      </c>
      <c r="N402">
        <f t="shared" si="6"/>
        <v>87</v>
      </c>
      <c r="O402" t="s">
        <v>33</v>
      </c>
      <c r="Z402" t="s">
        <v>218</v>
      </c>
      <c r="AE402" t="s">
        <v>218</v>
      </c>
      <c r="AJ402" t="s">
        <v>218</v>
      </c>
      <c r="BE402">
        <v>7</v>
      </c>
      <c r="BJ402" t="s">
        <v>218</v>
      </c>
      <c r="BO402" t="s">
        <v>218</v>
      </c>
      <c r="BT402" t="s">
        <v>218</v>
      </c>
      <c r="CD402">
        <v>7</v>
      </c>
      <c r="CH402" t="s">
        <v>84</v>
      </c>
      <c r="CK402" t="s">
        <v>87</v>
      </c>
      <c r="CY402" t="s">
        <v>101</v>
      </c>
      <c r="DU402" t="s">
        <v>218</v>
      </c>
      <c r="DY402" t="s">
        <v>217</v>
      </c>
      <c r="EE402" t="s">
        <v>218</v>
      </c>
      <c r="EJ402" t="s">
        <v>218</v>
      </c>
      <c r="EO402" t="s">
        <v>218</v>
      </c>
      <c r="ET402" t="s">
        <v>218</v>
      </c>
      <c r="FD402">
        <v>7</v>
      </c>
      <c r="FI402" t="s">
        <v>218</v>
      </c>
      <c r="FN402" t="s">
        <v>218</v>
      </c>
      <c r="FT402" t="s">
        <v>222</v>
      </c>
      <c r="FX402" t="s">
        <v>218</v>
      </c>
      <c r="GB402" t="s">
        <v>217</v>
      </c>
      <c r="GN402" t="s">
        <v>222</v>
      </c>
      <c r="GQ402" t="s">
        <v>217</v>
      </c>
      <c r="GZ402" t="s">
        <v>232</v>
      </c>
      <c r="HG402">
        <v>7</v>
      </c>
      <c r="HL402" t="s">
        <v>192</v>
      </c>
      <c r="KC402">
        <v>7</v>
      </c>
    </row>
    <row r="403" spans="2:293" hidden="1" x14ac:dyDescent="0.25">
      <c r="B403">
        <v>99147504</v>
      </c>
      <c r="C403" s="1">
        <v>43416.864710648151</v>
      </c>
      <c r="D403" s="1">
        <v>43416.869305555556</v>
      </c>
      <c r="J403" t="s">
        <v>777</v>
      </c>
      <c r="K403" t="s">
        <v>31</v>
      </c>
      <c r="M403" t="s">
        <v>760</v>
      </c>
      <c r="N403">
        <f t="shared" si="6"/>
        <v>40</v>
      </c>
      <c r="X403" t="s">
        <v>778</v>
      </c>
      <c r="AB403" t="s">
        <v>246</v>
      </c>
      <c r="AG403" t="s">
        <v>246</v>
      </c>
      <c r="AL403" t="s">
        <v>246</v>
      </c>
      <c r="AY403">
        <v>1</v>
      </c>
      <c r="BL403" t="s">
        <v>281</v>
      </c>
      <c r="BQ403" t="s">
        <v>281</v>
      </c>
      <c r="BV403" t="s">
        <v>281</v>
      </c>
      <c r="BX403">
        <v>1</v>
      </c>
      <c r="CH403" t="s">
        <v>84</v>
      </c>
      <c r="CL403" t="s">
        <v>88</v>
      </c>
      <c r="IC403" t="s">
        <v>218</v>
      </c>
      <c r="IO403">
        <v>9</v>
      </c>
      <c r="JW403">
        <v>1</v>
      </c>
      <c r="KG403" t="s">
        <v>779</v>
      </c>
    </row>
    <row r="404" spans="2:293" hidden="1" x14ac:dyDescent="0.25">
      <c r="B404">
        <v>99147504</v>
      </c>
      <c r="C404" s="1">
        <v>43416.852025462962</v>
      </c>
      <c r="D404" s="1">
        <v>43416.855138888888</v>
      </c>
      <c r="J404" t="s">
        <v>780</v>
      </c>
      <c r="K404" t="s">
        <v>31</v>
      </c>
      <c r="M404" t="s">
        <v>494</v>
      </c>
      <c r="N404">
        <f t="shared" si="6"/>
        <v>63</v>
      </c>
      <c r="P404" t="s">
        <v>34</v>
      </c>
      <c r="U404" t="s">
        <v>39</v>
      </c>
      <c r="Z404" t="s">
        <v>218</v>
      </c>
      <c r="AE404" t="s">
        <v>218</v>
      </c>
      <c r="AJ404" t="s">
        <v>218</v>
      </c>
      <c r="BD404">
        <v>6</v>
      </c>
      <c r="BJ404" t="s">
        <v>218</v>
      </c>
      <c r="BO404" t="s">
        <v>218</v>
      </c>
      <c r="BT404" t="s">
        <v>218</v>
      </c>
      <c r="CD404">
        <v>7</v>
      </c>
      <c r="CH404" t="s">
        <v>84</v>
      </c>
      <c r="CK404" t="s">
        <v>87</v>
      </c>
      <c r="CZ404" t="s">
        <v>102</v>
      </c>
      <c r="DT404" t="s">
        <v>217</v>
      </c>
      <c r="DY404" t="s">
        <v>217</v>
      </c>
      <c r="ED404" t="s">
        <v>217</v>
      </c>
      <c r="EI404" t="s">
        <v>217</v>
      </c>
      <c r="EN404" t="s">
        <v>217</v>
      </c>
      <c r="ES404" t="s">
        <v>217</v>
      </c>
      <c r="FF404">
        <v>9</v>
      </c>
      <c r="FH404" t="s">
        <v>217</v>
      </c>
      <c r="FQ404" t="s">
        <v>232</v>
      </c>
      <c r="FS404" t="s">
        <v>218</v>
      </c>
      <c r="FX404" t="s">
        <v>218</v>
      </c>
      <c r="GC404" t="s">
        <v>218</v>
      </c>
      <c r="GM404" t="s">
        <v>218</v>
      </c>
      <c r="GR404" t="s">
        <v>218</v>
      </c>
      <c r="GZ404" t="s">
        <v>232</v>
      </c>
      <c r="HI404">
        <v>9</v>
      </c>
      <c r="HK404" t="s">
        <v>191</v>
      </c>
      <c r="KD404">
        <v>8</v>
      </c>
      <c r="KG404" t="s">
        <v>781</v>
      </c>
    </row>
    <row r="405" spans="2:293" hidden="1" x14ac:dyDescent="0.25">
      <c r="B405">
        <v>99104421</v>
      </c>
      <c r="C405" s="1">
        <v>43416.851921296293</v>
      </c>
      <c r="D405" s="1">
        <v>43416.870173611111</v>
      </c>
      <c r="J405" t="s">
        <v>712</v>
      </c>
      <c r="K405" t="s">
        <v>31</v>
      </c>
      <c r="M405" t="s">
        <v>782</v>
      </c>
      <c r="N405">
        <f t="shared" si="6"/>
        <v>108</v>
      </c>
      <c r="O405" t="s">
        <v>33</v>
      </c>
      <c r="AC405" t="s">
        <v>232</v>
      </c>
      <c r="AH405" t="s">
        <v>232</v>
      </c>
      <c r="AM405" t="s">
        <v>232</v>
      </c>
      <c r="BF405">
        <v>8</v>
      </c>
      <c r="BI405" t="s">
        <v>243</v>
      </c>
      <c r="BN405" t="s">
        <v>243</v>
      </c>
      <c r="BS405" t="s">
        <v>243</v>
      </c>
      <c r="CE405">
        <v>8</v>
      </c>
      <c r="CH405" t="s">
        <v>84</v>
      </c>
      <c r="CK405" t="s">
        <v>87</v>
      </c>
      <c r="DI405" t="s">
        <v>111</v>
      </c>
      <c r="DT405" t="s">
        <v>217</v>
      </c>
      <c r="DY405" t="s">
        <v>217</v>
      </c>
      <c r="ED405" t="s">
        <v>217</v>
      </c>
      <c r="EI405" t="s">
        <v>217</v>
      </c>
      <c r="EN405" t="s">
        <v>217</v>
      </c>
      <c r="ES405" t="s">
        <v>217</v>
      </c>
      <c r="FG405">
        <v>10</v>
      </c>
      <c r="FH405" t="s">
        <v>217</v>
      </c>
      <c r="FM405" t="s">
        <v>217</v>
      </c>
      <c r="FR405" t="s">
        <v>217</v>
      </c>
      <c r="FW405" t="s">
        <v>217</v>
      </c>
      <c r="GB405" t="s">
        <v>217</v>
      </c>
      <c r="GL405" t="s">
        <v>217</v>
      </c>
      <c r="GQ405" t="s">
        <v>217</v>
      </c>
      <c r="GV405" t="s">
        <v>217</v>
      </c>
      <c r="HJ405">
        <v>10</v>
      </c>
      <c r="HK405" t="s">
        <v>191</v>
      </c>
      <c r="KD405">
        <v>8</v>
      </c>
      <c r="KG405" t="s">
        <v>783</v>
      </c>
    </row>
    <row r="406" spans="2:293" hidden="1" x14ac:dyDescent="0.25">
      <c r="B406">
        <v>99147504</v>
      </c>
      <c r="C406" s="1">
        <v>43416.844918981478</v>
      </c>
      <c r="D406" s="1">
        <v>43416.848634259259</v>
      </c>
      <c r="J406" t="s">
        <v>752</v>
      </c>
      <c r="L406" t="s">
        <v>32</v>
      </c>
      <c r="M406" t="s">
        <v>577</v>
      </c>
      <c r="N406">
        <f t="shared" si="6"/>
        <v>25</v>
      </c>
      <c r="O406" t="s">
        <v>33</v>
      </c>
      <c r="BJ406" t="s">
        <v>218</v>
      </c>
      <c r="BO406" t="s">
        <v>218</v>
      </c>
      <c r="BT406" t="s">
        <v>218</v>
      </c>
      <c r="CE406">
        <v>8</v>
      </c>
      <c r="CJ406" t="s">
        <v>86</v>
      </c>
      <c r="IR406" t="s">
        <v>218</v>
      </c>
      <c r="IW406" t="s">
        <v>218</v>
      </c>
      <c r="JB406" t="s">
        <v>218</v>
      </c>
      <c r="JG406" t="s">
        <v>218</v>
      </c>
      <c r="JR406">
        <v>8</v>
      </c>
      <c r="JU406" t="s">
        <v>191</v>
      </c>
      <c r="KD406">
        <v>8</v>
      </c>
    </row>
    <row r="407" spans="2:293" hidden="1" x14ac:dyDescent="0.25">
      <c r="B407">
        <v>99147504</v>
      </c>
      <c r="C407" s="1">
        <v>43416.833796296298</v>
      </c>
      <c r="D407" s="1">
        <v>43416.840358796297</v>
      </c>
      <c r="J407" t="s">
        <v>784</v>
      </c>
      <c r="K407" t="s">
        <v>31</v>
      </c>
      <c r="M407" t="s">
        <v>647</v>
      </c>
      <c r="N407">
        <f t="shared" si="6"/>
        <v>94</v>
      </c>
      <c r="P407" t="s">
        <v>34</v>
      </c>
      <c r="U407" t="s">
        <v>39</v>
      </c>
      <c r="Y407" t="s">
        <v>217</v>
      </c>
      <c r="AE407" t="s">
        <v>218</v>
      </c>
      <c r="AJ407" t="s">
        <v>218</v>
      </c>
      <c r="BF407">
        <v>8</v>
      </c>
      <c r="BK407" t="s">
        <v>222</v>
      </c>
      <c r="BP407" t="s">
        <v>222</v>
      </c>
      <c r="BV407" t="s">
        <v>281</v>
      </c>
      <c r="CA407">
        <v>4</v>
      </c>
      <c r="CH407" t="s">
        <v>84</v>
      </c>
      <c r="CK407" t="s">
        <v>87</v>
      </c>
      <c r="DI407" t="s">
        <v>111</v>
      </c>
      <c r="DU407" t="s">
        <v>218</v>
      </c>
      <c r="DZ407" t="s">
        <v>218</v>
      </c>
      <c r="ED407" t="s">
        <v>217</v>
      </c>
      <c r="EJ407" t="s">
        <v>218</v>
      </c>
      <c r="EO407" t="s">
        <v>218</v>
      </c>
      <c r="ES407" t="s">
        <v>217</v>
      </c>
      <c r="FE407">
        <v>8</v>
      </c>
      <c r="FH407" t="s">
        <v>217</v>
      </c>
      <c r="FN407" t="s">
        <v>218</v>
      </c>
      <c r="FS407" t="s">
        <v>218</v>
      </c>
      <c r="FX407" t="s">
        <v>218</v>
      </c>
      <c r="GB407" t="s">
        <v>217</v>
      </c>
      <c r="GM407" t="s">
        <v>218</v>
      </c>
      <c r="GQ407" t="s">
        <v>217</v>
      </c>
      <c r="GW407" t="s">
        <v>218</v>
      </c>
      <c r="HH407">
        <v>8</v>
      </c>
      <c r="HK407" t="s">
        <v>191</v>
      </c>
      <c r="KC407">
        <v>7</v>
      </c>
      <c r="KG407" t="s">
        <v>785</v>
      </c>
    </row>
    <row r="408" spans="2:293" hidden="1" x14ac:dyDescent="0.25">
      <c r="B408">
        <v>99147504</v>
      </c>
      <c r="C408" s="1">
        <v>43416.802604166667</v>
      </c>
      <c r="D408" s="1">
        <v>43416.805717592593</v>
      </c>
      <c r="J408" t="s">
        <v>667</v>
      </c>
      <c r="K408" t="s">
        <v>31</v>
      </c>
      <c r="M408" t="s">
        <v>317</v>
      </c>
      <c r="N408">
        <f t="shared" si="6"/>
        <v>91</v>
      </c>
      <c r="O408" t="s">
        <v>33</v>
      </c>
      <c r="Z408" t="s">
        <v>218</v>
      </c>
      <c r="AE408" t="s">
        <v>218</v>
      </c>
      <c r="AJ408" t="s">
        <v>218</v>
      </c>
      <c r="BF408">
        <v>8</v>
      </c>
      <c r="BK408" t="s">
        <v>222</v>
      </c>
      <c r="BO408" t="s">
        <v>218</v>
      </c>
      <c r="BU408" t="s">
        <v>222</v>
      </c>
      <c r="CC408">
        <v>6</v>
      </c>
      <c r="CI408" t="s">
        <v>85</v>
      </c>
      <c r="IR408" t="s">
        <v>218</v>
      </c>
      <c r="IW408" t="s">
        <v>218</v>
      </c>
      <c r="JB408" t="s">
        <v>218</v>
      </c>
      <c r="JG408" t="s">
        <v>218</v>
      </c>
      <c r="JQ408">
        <v>7</v>
      </c>
      <c r="JU408" t="s">
        <v>191</v>
      </c>
      <c r="KC408">
        <v>7</v>
      </c>
      <c r="KG408" t="s">
        <v>786</v>
      </c>
    </row>
    <row r="409" spans="2:293" hidden="1" x14ac:dyDescent="0.25">
      <c r="B409">
        <v>99147504</v>
      </c>
      <c r="C409" s="1">
        <v>43416.77925925926</v>
      </c>
      <c r="D409" s="1">
        <v>43416.788518518515</v>
      </c>
      <c r="J409" t="s">
        <v>787</v>
      </c>
      <c r="K409" t="s">
        <v>31</v>
      </c>
      <c r="M409" t="s">
        <v>733</v>
      </c>
      <c r="N409">
        <f t="shared" si="6"/>
        <v>97</v>
      </c>
      <c r="O409" t="s">
        <v>33</v>
      </c>
      <c r="Y409" t="s">
        <v>217</v>
      </c>
      <c r="AE409" t="s">
        <v>218</v>
      </c>
      <c r="AJ409" t="s">
        <v>218</v>
      </c>
      <c r="BE409">
        <v>7</v>
      </c>
      <c r="BJ409" t="s">
        <v>218</v>
      </c>
      <c r="BO409" t="s">
        <v>218</v>
      </c>
      <c r="BT409" t="s">
        <v>218</v>
      </c>
      <c r="CD409">
        <v>7</v>
      </c>
      <c r="CI409" t="s">
        <v>85</v>
      </c>
      <c r="IR409" t="s">
        <v>218</v>
      </c>
      <c r="IW409" t="s">
        <v>218</v>
      </c>
      <c r="JB409" t="s">
        <v>218</v>
      </c>
      <c r="JF409" t="s">
        <v>217</v>
      </c>
      <c r="JQ409">
        <v>7</v>
      </c>
      <c r="JU409" t="s">
        <v>191</v>
      </c>
      <c r="KC409">
        <v>7</v>
      </c>
      <c r="KG409" t="s">
        <v>788</v>
      </c>
    </row>
    <row r="410" spans="2:293" hidden="1" x14ac:dyDescent="0.25">
      <c r="B410">
        <v>99147504</v>
      </c>
      <c r="C410" s="1">
        <v>43416.76421296296</v>
      </c>
      <c r="D410" s="1">
        <v>43416.767453703702</v>
      </c>
      <c r="J410" t="s">
        <v>436</v>
      </c>
      <c r="K410" t="s">
        <v>31</v>
      </c>
      <c r="M410" t="s">
        <v>577</v>
      </c>
      <c r="N410">
        <f t="shared" si="6"/>
        <v>32</v>
      </c>
      <c r="O410" t="s">
        <v>33</v>
      </c>
      <c r="Y410" t="s">
        <v>217</v>
      </c>
      <c r="AE410" t="s">
        <v>218</v>
      </c>
      <c r="AJ410" t="s">
        <v>218</v>
      </c>
      <c r="BF410">
        <v>8</v>
      </c>
      <c r="BJ410" t="s">
        <v>218</v>
      </c>
      <c r="BO410" t="s">
        <v>218</v>
      </c>
      <c r="BT410" t="s">
        <v>218</v>
      </c>
      <c r="CD410">
        <v>7</v>
      </c>
      <c r="CI410" t="s">
        <v>85</v>
      </c>
      <c r="IQ410" t="s">
        <v>217</v>
      </c>
      <c r="IV410" t="s">
        <v>217</v>
      </c>
      <c r="JA410" t="s">
        <v>217</v>
      </c>
      <c r="JF410" t="s">
        <v>217</v>
      </c>
      <c r="JR410">
        <v>8</v>
      </c>
      <c r="JU410" t="s">
        <v>191</v>
      </c>
      <c r="KD410">
        <v>8</v>
      </c>
      <c r="KG410" t="s">
        <v>789</v>
      </c>
    </row>
    <row r="411" spans="2:293" hidden="1" x14ac:dyDescent="0.25">
      <c r="B411">
        <v>99147504</v>
      </c>
      <c r="C411" s="1">
        <v>43416.756157407406</v>
      </c>
      <c r="D411" s="1">
        <v>43416.758564814816</v>
      </c>
      <c r="J411" t="s">
        <v>784</v>
      </c>
      <c r="K411" t="s">
        <v>31</v>
      </c>
      <c r="M411" t="s">
        <v>401</v>
      </c>
      <c r="N411">
        <f t="shared" si="6"/>
        <v>93</v>
      </c>
      <c r="O411" t="s">
        <v>33</v>
      </c>
      <c r="Z411" t="s">
        <v>218</v>
      </c>
      <c r="AE411" t="s">
        <v>218</v>
      </c>
      <c r="AJ411" t="s">
        <v>218</v>
      </c>
      <c r="BF411">
        <v>8</v>
      </c>
      <c r="BJ411" t="s">
        <v>218</v>
      </c>
      <c r="BO411" t="s">
        <v>218</v>
      </c>
      <c r="BT411" t="s">
        <v>218</v>
      </c>
      <c r="CD411">
        <v>7</v>
      </c>
      <c r="CI411" t="s">
        <v>85</v>
      </c>
      <c r="IR411" t="s">
        <v>218</v>
      </c>
      <c r="IW411" t="s">
        <v>218</v>
      </c>
      <c r="JA411" t="s">
        <v>217</v>
      </c>
      <c r="JG411" t="s">
        <v>218</v>
      </c>
      <c r="JR411">
        <v>8</v>
      </c>
      <c r="JU411" t="s">
        <v>191</v>
      </c>
      <c r="KD411">
        <v>8</v>
      </c>
      <c r="KG411" t="s">
        <v>790</v>
      </c>
    </row>
    <row r="412" spans="2:293" hidden="1" x14ac:dyDescent="0.25">
      <c r="B412">
        <v>99147504</v>
      </c>
      <c r="C412" s="1">
        <v>43416.746608796297</v>
      </c>
      <c r="D412" s="1">
        <v>43416.820034722223</v>
      </c>
      <c r="J412" t="s">
        <v>485</v>
      </c>
      <c r="K412" t="s">
        <v>31</v>
      </c>
      <c r="M412" t="s">
        <v>296</v>
      </c>
      <c r="N412">
        <f t="shared" si="6"/>
        <v>95</v>
      </c>
      <c r="U412" t="s">
        <v>39</v>
      </c>
      <c r="Y412" t="s">
        <v>217</v>
      </c>
      <c r="AD412" t="s">
        <v>217</v>
      </c>
      <c r="AI412" t="s">
        <v>217</v>
      </c>
      <c r="BG412">
        <v>9</v>
      </c>
      <c r="BJ412" t="s">
        <v>218</v>
      </c>
      <c r="BO412" t="s">
        <v>218</v>
      </c>
      <c r="BT412" t="s">
        <v>218</v>
      </c>
      <c r="CE412">
        <v>8</v>
      </c>
      <c r="CH412" t="s">
        <v>84</v>
      </c>
      <c r="CK412" t="s">
        <v>87</v>
      </c>
      <c r="DA412" t="s">
        <v>103</v>
      </c>
      <c r="DT412" t="s">
        <v>217</v>
      </c>
      <c r="DZ412" t="s">
        <v>218</v>
      </c>
      <c r="ED412" t="s">
        <v>217</v>
      </c>
      <c r="EI412" t="s">
        <v>217</v>
      </c>
      <c r="EN412" t="s">
        <v>217</v>
      </c>
      <c r="ES412" t="s">
        <v>217</v>
      </c>
      <c r="FF412">
        <v>9</v>
      </c>
      <c r="FI412" t="s">
        <v>218</v>
      </c>
      <c r="FM412" t="s">
        <v>217</v>
      </c>
      <c r="FR412" t="s">
        <v>217</v>
      </c>
      <c r="FW412" t="s">
        <v>217</v>
      </c>
      <c r="GB412" t="s">
        <v>217</v>
      </c>
      <c r="GL412" t="s">
        <v>217</v>
      </c>
      <c r="GQ412" t="s">
        <v>217</v>
      </c>
      <c r="GW412" t="s">
        <v>218</v>
      </c>
      <c r="HI412">
        <v>9</v>
      </c>
      <c r="HK412" t="s">
        <v>191</v>
      </c>
      <c r="KD412">
        <v>8</v>
      </c>
    </row>
    <row r="413" spans="2:293" hidden="1" x14ac:dyDescent="0.25">
      <c r="B413">
        <v>99147504</v>
      </c>
      <c r="C413" s="1">
        <v>43416.715011574073</v>
      </c>
      <c r="D413" s="1">
        <v>43416.717245370368</v>
      </c>
      <c r="J413" t="s">
        <v>780</v>
      </c>
      <c r="K413" t="s">
        <v>31</v>
      </c>
      <c r="M413" t="s">
        <v>690</v>
      </c>
      <c r="N413">
        <f t="shared" si="6"/>
        <v>61</v>
      </c>
      <c r="O413" t="s">
        <v>33</v>
      </c>
      <c r="Z413" t="s">
        <v>218</v>
      </c>
      <c r="AE413" t="s">
        <v>218</v>
      </c>
      <c r="AJ413" t="s">
        <v>218</v>
      </c>
      <c r="BE413">
        <v>7</v>
      </c>
      <c r="BJ413" t="s">
        <v>218</v>
      </c>
      <c r="BO413" t="s">
        <v>218</v>
      </c>
      <c r="BT413" t="s">
        <v>218</v>
      </c>
      <c r="CD413">
        <v>7</v>
      </c>
      <c r="CH413" t="s">
        <v>84</v>
      </c>
      <c r="CK413" t="s">
        <v>87</v>
      </c>
      <c r="DF413" t="s">
        <v>108</v>
      </c>
      <c r="DT413" t="s">
        <v>217</v>
      </c>
      <c r="DY413" t="s">
        <v>217</v>
      </c>
      <c r="ED413" t="s">
        <v>217</v>
      </c>
      <c r="EI413" t="s">
        <v>217</v>
      </c>
      <c r="EN413" t="s">
        <v>217</v>
      </c>
      <c r="ES413" t="s">
        <v>217</v>
      </c>
      <c r="FF413">
        <v>9</v>
      </c>
      <c r="FH413" t="s">
        <v>217</v>
      </c>
      <c r="FN413" t="s">
        <v>218</v>
      </c>
      <c r="FR413" t="s">
        <v>217</v>
      </c>
      <c r="FW413" t="s">
        <v>217</v>
      </c>
      <c r="GB413" t="s">
        <v>217</v>
      </c>
      <c r="GL413" t="s">
        <v>217</v>
      </c>
      <c r="GQ413" t="s">
        <v>217</v>
      </c>
      <c r="GW413" t="s">
        <v>218</v>
      </c>
      <c r="HJ413">
        <v>10</v>
      </c>
      <c r="HK413" t="s">
        <v>191</v>
      </c>
      <c r="KC413">
        <v>7</v>
      </c>
    </row>
    <row r="414" spans="2:293" hidden="1" x14ac:dyDescent="0.25">
      <c r="B414">
        <v>99147504</v>
      </c>
      <c r="C414" s="1">
        <v>43416.714780092596</v>
      </c>
      <c r="D414" s="1">
        <v>43416.719317129631</v>
      </c>
      <c r="J414" t="s">
        <v>791</v>
      </c>
      <c r="K414" t="s">
        <v>31</v>
      </c>
      <c r="M414" t="s">
        <v>401</v>
      </c>
      <c r="N414">
        <f t="shared" si="6"/>
        <v>112</v>
      </c>
      <c r="O414" t="s">
        <v>33</v>
      </c>
      <c r="Y414" t="s">
        <v>217</v>
      </c>
      <c r="AD414" t="s">
        <v>217</v>
      </c>
      <c r="AI414" t="s">
        <v>217</v>
      </c>
      <c r="BH414">
        <v>10</v>
      </c>
      <c r="BJ414" t="s">
        <v>218</v>
      </c>
      <c r="BO414" t="s">
        <v>218</v>
      </c>
      <c r="BT414" t="s">
        <v>218</v>
      </c>
      <c r="CE414">
        <v>8</v>
      </c>
      <c r="CI414" t="s">
        <v>85</v>
      </c>
      <c r="IQ414" t="s">
        <v>217</v>
      </c>
      <c r="IV414" t="s">
        <v>217</v>
      </c>
      <c r="JA414" t="s">
        <v>217</v>
      </c>
      <c r="JF414" t="s">
        <v>217</v>
      </c>
      <c r="JT414">
        <v>10</v>
      </c>
      <c r="JU414" t="s">
        <v>191</v>
      </c>
      <c r="KE414">
        <v>9</v>
      </c>
      <c r="KG414" t="s">
        <v>792</v>
      </c>
    </row>
    <row r="415" spans="2:293" hidden="1" x14ac:dyDescent="0.25">
      <c r="B415">
        <v>99147504</v>
      </c>
      <c r="C415" s="1">
        <v>43416.709027777775</v>
      </c>
      <c r="D415" s="1">
        <v>43440.683379629627</v>
      </c>
      <c r="J415" t="s">
        <v>703</v>
      </c>
      <c r="K415" t="s">
        <v>31</v>
      </c>
      <c r="M415" t="s">
        <v>756</v>
      </c>
      <c r="N415">
        <f t="shared" si="6"/>
        <v>10</v>
      </c>
      <c r="O415" t="s">
        <v>33</v>
      </c>
      <c r="Y415" t="s">
        <v>217</v>
      </c>
      <c r="AD415" t="s">
        <v>217</v>
      </c>
      <c r="AI415" t="s">
        <v>217</v>
      </c>
      <c r="BH415">
        <v>10</v>
      </c>
      <c r="BM415" t="s">
        <v>291</v>
      </c>
      <c r="BR415" t="s">
        <v>291</v>
      </c>
      <c r="BW415" t="s">
        <v>291</v>
      </c>
      <c r="CD415">
        <v>7</v>
      </c>
      <c r="CH415" t="s">
        <v>84</v>
      </c>
      <c r="CM415" t="s">
        <v>89</v>
      </c>
      <c r="HQ415" t="s">
        <v>232</v>
      </c>
      <c r="IA415">
        <v>10</v>
      </c>
      <c r="KB415">
        <v>6</v>
      </c>
      <c r="KG415" t="s">
        <v>793</v>
      </c>
    </row>
    <row r="416" spans="2:293" hidden="1" x14ac:dyDescent="0.25">
      <c r="B416">
        <v>99147504</v>
      </c>
      <c r="C416" s="1">
        <v>43416.704652777778</v>
      </c>
      <c r="D416" s="1">
        <v>43416.70684027778</v>
      </c>
      <c r="J416" t="s">
        <v>794</v>
      </c>
      <c r="K416" t="s">
        <v>31</v>
      </c>
      <c r="M416" t="s">
        <v>494</v>
      </c>
      <c r="N416">
        <f t="shared" si="6"/>
        <v>192</v>
      </c>
      <c r="O416" t="s">
        <v>33</v>
      </c>
      <c r="Z416" t="s">
        <v>218</v>
      </c>
      <c r="AD416" t="s">
        <v>217</v>
      </c>
      <c r="AI416" t="s">
        <v>217</v>
      </c>
      <c r="BF416">
        <v>8</v>
      </c>
      <c r="BJ416" t="s">
        <v>218</v>
      </c>
      <c r="BO416" t="s">
        <v>218</v>
      </c>
      <c r="BT416" t="s">
        <v>218</v>
      </c>
      <c r="CC416">
        <v>6</v>
      </c>
      <c r="CI416" t="s">
        <v>85</v>
      </c>
      <c r="IR416" t="s">
        <v>218</v>
      </c>
      <c r="IW416" t="s">
        <v>218</v>
      </c>
      <c r="JB416" t="s">
        <v>218</v>
      </c>
      <c r="JG416" t="s">
        <v>218</v>
      </c>
      <c r="JP416">
        <v>6</v>
      </c>
      <c r="JV416" t="s">
        <v>192</v>
      </c>
      <c r="KB416">
        <v>6</v>
      </c>
      <c r="KG416" t="s">
        <v>795</v>
      </c>
    </row>
    <row r="417" spans="2:293" hidden="1" x14ac:dyDescent="0.25">
      <c r="B417">
        <v>99147504</v>
      </c>
      <c r="C417" s="1">
        <v>43416.672268518516</v>
      </c>
      <c r="D417" s="1">
        <v>43416.682546296295</v>
      </c>
      <c r="J417" t="s">
        <v>445</v>
      </c>
      <c r="K417" t="s">
        <v>31</v>
      </c>
      <c r="M417" t="s">
        <v>401</v>
      </c>
      <c r="N417">
        <f t="shared" si="6"/>
        <v>98</v>
      </c>
      <c r="X417" t="s">
        <v>796</v>
      </c>
      <c r="Z417" t="s">
        <v>218</v>
      </c>
      <c r="AE417" t="s">
        <v>218</v>
      </c>
      <c r="AJ417" t="s">
        <v>218</v>
      </c>
      <c r="BE417">
        <v>7</v>
      </c>
      <c r="BJ417" t="s">
        <v>218</v>
      </c>
      <c r="BO417" t="s">
        <v>218</v>
      </c>
      <c r="BT417" t="s">
        <v>218</v>
      </c>
      <c r="CE417">
        <v>8</v>
      </c>
      <c r="CH417" t="s">
        <v>84</v>
      </c>
      <c r="CK417" t="s">
        <v>87</v>
      </c>
      <c r="CT417" t="s">
        <v>96</v>
      </c>
      <c r="DT417" t="s">
        <v>217</v>
      </c>
      <c r="DY417" t="s">
        <v>217</v>
      </c>
      <c r="ED417" t="s">
        <v>217</v>
      </c>
      <c r="EI417" t="s">
        <v>217</v>
      </c>
      <c r="EN417" t="s">
        <v>217</v>
      </c>
      <c r="ES417" t="s">
        <v>217</v>
      </c>
      <c r="FF417">
        <v>9</v>
      </c>
      <c r="FL417" t="s">
        <v>232</v>
      </c>
      <c r="FM417" t="s">
        <v>217</v>
      </c>
      <c r="FR417" t="s">
        <v>217</v>
      </c>
      <c r="FW417" t="s">
        <v>217</v>
      </c>
      <c r="GB417" t="s">
        <v>217</v>
      </c>
      <c r="GL417" t="s">
        <v>217</v>
      </c>
      <c r="GQ417" t="s">
        <v>217</v>
      </c>
      <c r="GV417" t="s">
        <v>217</v>
      </c>
      <c r="HI417">
        <v>9</v>
      </c>
      <c r="HK417" t="s">
        <v>191</v>
      </c>
      <c r="KC417">
        <v>7</v>
      </c>
      <c r="KG417" t="s">
        <v>797</v>
      </c>
    </row>
    <row r="418" spans="2:293" hidden="1" x14ac:dyDescent="0.25">
      <c r="B418">
        <v>99147504</v>
      </c>
      <c r="C418" s="1">
        <v>43416.670810185184</v>
      </c>
      <c r="D418" s="1">
        <v>43440.591238425928</v>
      </c>
      <c r="J418" t="s">
        <v>798</v>
      </c>
      <c r="K418" t="s">
        <v>31</v>
      </c>
      <c r="M418" t="s">
        <v>756</v>
      </c>
      <c r="N418">
        <f t="shared" si="6"/>
        <v>266</v>
      </c>
      <c r="O418" t="s">
        <v>33</v>
      </c>
      <c r="Y418" t="s">
        <v>217</v>
      </c>
      <c r="AD418" t="s">
        <v>217</v>
      </c>
      <c r="AI418" t="s">
        <v>217</v>
      </c>
      <c r="BG418">
        <v>9</v>
      </c>
      <c r="BK418" t="s">
        <v>222</v>
      </c>
      <c r="BP418" t="s">
        <v>222</v>
      </c>
      <c r="BU418" t="s">
        <v>222</v>
      </c>
      <c r="CC418">
        <v>6</v>
      </c>
      <c r="CJ418" t="s">
        <v>86</v>
      </c>
      <c r="IQ418" t="s">
        <v>217</v>
      </c>
      <c r="IV418" t="s">
        <v>217</v>
      </c>
      <c r="JA418" t="s">
        <v>217</v>
      </c>
      <c r="JF418" t="s">
        <v>217</v>
      </c>
      <c r="JS418">
        <v>9</v>
      </c>
      <c r="JU418" t="s">
        <v>191</v>
      </c>
      <c r="KD418">
        <v>8</v>
      </c>
    </row>
    <row r="419" spans="2:293" hidden="1" x14ac:dyDescent="0.25">
      <c r="B419">
        <v>99147504</v>
      </c>
      <c r="C419" s="1">
        <v>43416.66033564815</v>
      </c>
      <c r="D419" s="1">
        <v>43416.664155092592</v>
      </c>
      <c r="J419" t="s">
        <v>720</v>
      </c>
      <c r="K419" t="s">
        <v>31</v>
      </c>
      <c r="M419" t="s">
        <v>663</v>
      </c>
      <c r="N419">
        <f t="shared" si="6"/>
        <v>98</v>
      </c>
      <c r="P419" t="s">
        <v>34</v>
      </c>
      <c r="R419" t="s">
        <v>36</v>
      </c>
      <c r="U419" t="s">
        <v>39</v>
      </c>
      <c r="Z419" t="s">
        <v>218</v>
      </c>
      <c r="AE419" t="s">
        <v>218</v>
      </c>
      <c r="AJ419" t="s">
        <v>218</v>
      </c>
      <c r="BE419">
        <v>7</v>
      </c>
      <c r="BJ419" t="s">
        <v>218</v>
      </c>
      <c r="BO419" t="s">
        <v>218</v>
      </c>
      <c r="BT419" t="s">
        <v>218</v>
      </c>
      <c r="CD419">
        <v>7</v>
      </c>
      <c r="CH419" t="s">
        <v>84</v>
      </c>
      <c r="CK419" t="s">
        <v>87</v>
      </c>
      <c r="CZ419" t="s">
        <v>102</v>
      </c>
      <c r="DT419" t="s">
        <v>217</v>
      </c>
      <c r="DY419" t="s">
        <v>217</v>
      </c>
      <c r="ED419" t="s">
        <v>217</v>
      </c>
      <c r="EI419" t="s">
        <v>217</v>
      </c>
      <c r="EN419" t="s">
        <v>217</v>
      </c>
      <c r="ES419" t="s">
        <v>217</v>
      </c>
      <c r="FF419">
        <v>9</v>
      </c>
      <c r="FH419" t="s">
        <v>217</v>
      </c>
      <c r="FQ419" t="s">
        <v>232</v>
      </c>
      <c r="FR419" t="s">
        <v>217</v>
      </c>
      <c r="FW419" t="s">
        <v>217</v>
      </c>
      <c r="GB419" t="s">
        <v>217</v>
      </c>
      <c r="GL419" t="s">
        <v>217</v>
      </c>
      <c r="GQ419" t="s">
        <v>217</v>
      </c>
      <c r="GW419" t="s">
        <v>218</v>
      </c>
      <c r="HI419">
        <v>9</v>
      </c>
      <c r="HK419" t="s">
        <v>191</v>
      </c>
      <c r="KD419">
        <v>8</v>
      </c>
      <c r="KG419" t="s">
        <v>799</v>
      </c>
    </row>
    <row r="420" spans="2:293" hidden="1" x14ac:dyDescent="0.25">
      <c r="B420">
        <v>99147504</v>
      </c>
      <c r="C420" s="1">
        <v>43416.660057870373</v>
      </c>
      <c r="D420" s="1">
        <v>43416.664988425924</v>
      </c>
      <c r="J420" t="s">
        <v>800</v>
      </c>
      <c r="K420" t="s">
        <v>31</v>
      </c>
      <c r="M420" t="s">
        <v>663</v>
      </c>
      <c r="N420">
        <f t="shared" si="6"/>
        <v>141</v>
      </c>
      <c r="O420" t="s">
        <v>33</v>
      </c>
      <c r="Y420" t="s">
        <v>217</v>
      </c>
      <c r="AD420" t="s">
        <v>217</v>
      </c>
      <c r="AI420" t="s">
        <v>217</v>
      </c>
      <c r="BH420">
        <v>10</v>
      </c>
      <c r="BK420" t="s">
        <v>222</v>
      </c>
      <c r="BP420" t="s">
        <v>222</v>
      </c>
      <c r="BU420" t="s">
        <v>222</v>
      </c>
      <c r="CB420">
        <v>5</v>
      </c>
      <c r="CI420" t="s">
        <v>85</v>
      </c>
      <c r="IR420" t="s">
        <v>218</v>
      </c>
      <c r="IV420" t="s">
        <v>217</v>
      </c>
      <c r="JA420" t="s">
        <v>217</v>
      </c>
      <c r="JG420" t="s">
        <v>218</v>
      </c>
      <c r="JQ420">
        <v>7</v>
      </c>
      <c r="JU420" t="s">
        <v>191</v>
      </c>
      <c r="KD420">
        <v>8</v>
      </c>
    </row>
    <row r="421" spans="2:293" hidden="1" x14ac:dyDescent="0.25">
      <c r="B421">
        <v>99147504</v>
      </c>
      <c r="C421" s="1">
        <v>43416.647662037038</v>
      </c>
      <c r="D421" s="1">
        <v>43416.658032407409</v>
      </c>
      <c r="J421" t="s">
        <v>539</v>
      </c>
      <c r="K421" t="s">
        <v>31</v>
      </c>
      <c r="M421" t="s">
        <v>775</v>
      </c>
      <c r="N421">
        <f t="shared" si="6"/>
        <v>61</v>
      </c>
      <c r="O421" t="s">
        <v>33</v>
      </c>
      <c r="Y421" t="s">
        <v>217</v>
      </c>
      <c r="AD421" t="s">
        <v>217</v>
      </c>
      <c r="AI421" t="s">
        <v>217</v>
      </c>
      <c r="BH421">
        <v>10</v>
      </c>
      <c r="BJ421" t="s">
        <v>218</v>
      </c>
      <c r="BO421" t="s">
        <v>218</v>
      </c>
      <c r="BT421" t="s">
        <v>218</v>
      </c>
      <c r="CE421">
        <v>8</v>
      </c>
      <c r="CI421" t="s">
        <v>85</v>
      </c>
      <c r="IQ421" t="s">
        <v>217</v>
      </c>
      <c r="IV421" t="s">
        <v>217</v>
      </c>
      <c r="JA421" t="s">
        <v>217</v>
      </c>
      <c r="JF421" t="s">
        <v>217</v>
      </c>
      <c r="JT421">
        <v>10</v>
      </c>
      <c r="JU421" t="s">
        <v>191</v>
      </c>
      <c r="KF421">
        <v>10</v>
      </c>
      <c r="KG421" t="s">
        <v>801</v>
      </c>
    </row>
    <row r="422" spans="2:293" hidden="1" x14ac:dyDescent="0.25">
      <c r="B422">
        <v>99147504</v>
      </c>
      <c r="C422" s="1">
        <v>43416.642893518518</v>
      </c>
      <c r="D422" s="1">
        <v>43416.644571759258</v>
      </c>
      <c r="J422" t="s">
        <v>802</v>
      </c>
      <c r="K422" t="s">
        <v>31</v>
      </c>
      <c r="M422" t="s">
        <v>368</v>
      </c>
      <c r="N422">
        <f t="shared" si="6"/>
        <v>137</v>
      </c>
      <c r="O422" t="s">
        <v>33</v>
      </c>
      <c r="Z422" t="s">
        <v>218</v>
      </c>
      <c r="AD422" t="s">
        <v>217</v>
      </c>
      <c r="AI422" t="s">
        <v>217</v>
      </c>
      <c r="BF422">
        <v>8</v>
      </c>
      <c r="BJ422" t="s">
        <v>218</v>
      </c>
      <c r="BN422" t="s">
        <v>243</v>
      </c>
      <c r="BS422" t="s">
        <v>243</v>
      </c>
      <c r="CF422">
        <v>9</v>
      </c>
      <c r="CI422" t="s">
        <v>85</v>
      </c>
      <c r="IQ422" t="s">
        <v>217</v>
      </c>
      <c r="IV422" t="s">
        <v>217</v>
      </c>
      <c r="JA422" t="s">
        <v>217</v>
      </c>
      <c r="JF422" t="s">
        <v>217</v>
      </c>
      <c r="JT422">
        <v>10</v>
      </c>
      <c r="JU422" t="s">
        <v>191</v>
      </c>
      <c r="KE422">
        <v>9</v>
      </c>
    </row>
    <row r="423" spans="2:293" hidden="1" x14ac:dyDescent="0.25">
      <c r="B423">
        <v>99147504</v>
      </c>
      <c r="C423" s="1">
        <v>43416.642777777779</v>
      </c>
      <c r="D423" s="1">
        <v>43416.644768518519</v>
      </c>
      <c r="J423" t="s">
        <v>472</v>
      </c>
      <c r="K423" t="s">
        <v>31</v>
      </c>
      <c r="M423" t="s">
        <v>754</v>
      </c>
      <c r="N423">
        <f t="shared" si="6"/>
        <v>47</v>
      </c>
      <c r="O423" t="s">
        <v>33</v>
      </c>
      <c r="Y423" t="s">
        <v>217</v>
      </c>
      <c r="AD423" t="s">
        <v>217</v>
      </c>
      <c r="AI423" t="s">
        <v>217</v>
      </c>
      <c r="BG423">
        <v>9</v>
      </c>
      <c r="BJ423" t="s">
        <v>218</v>
      </c>
      <c r="BO423" t="s">
        <v>218</v>
      </c>
      <c r="BT423" t="s">
        <v>218</v>
      </c>
      <c r="CE423">
        <v>8</v>
      </c>
      <c r="CI423" t="s">
        <v>85</v>
      </c>
      <c r="IQ423" t="s">
        <v>217</v>
      </c>
      <c r="IV423" t="s">
        <v>217</v>
      </c>
      <c r="JA423" t="s">
        <v>217</v>
      </c>
      <c r="JF423" t="s">
        <v>217</v>
      </c>
      <c r="JT423">
        <v>10</v>
      </c>
      <c r="JU423" t="s">
        <v>191</v>
      </c>
      <c r="KF423">
        <v>10</v>
      </c>
      <c r="KG423" t="s">
        <v>803</v>
      </c>
    </row>
    <row r="424" spans="2:293" hidden="1" x14ac:dyDescent="0.25">
      <c r="B424">
        <v>99147504</v>
      </c>
      <c r="C424" s="1">
        <v>43416.641967592594</v>
      </c>
      <c r="D424" s="1">
        <v>43416.803460648145</v>
      </c>
      <c r="J424" t="s">
        <v>804</v>
      </c>
      <c r="K424" t="s">
        <v>31</v>
      </c>
      <c r="M424" t="s">
        <v>672</v>
      </c>
      <c r="N424">
        <f t="shared" si="6"/>
        <v>75</v>
      </c>
      <c r="O424" t="s">
        <v>33</v>
      </c>
      <c r="Y424" t="s">
        <v>217</v>
      </c>
      <c r="AD424" t="s">
        <v>217</v>
      </c>
      <c r="AI424" t="s">
        <v>217</v>
      </c>
      <c r="BF424">
        <v>8</v>
      </c>
      <c r="BJ424" t="s">
        <v>218</v>
      </c>
      <c r="BO424" t="s">
        <v>218</v>
      </c>
      <c r="BT424" t="s">
        <v>218</v>
      </c>
      <c r="CD424">
        <v>7</v>
      </c>
      <c r="CH424" t="s">
        <v>84</v>
      </c>
      <c r="CK424" t="s">
        <v>87</v>
      </c>
      <c r="DI424" t="s">
        <v>111</v>
      </c>
      <c r="DU424" t="s">
        <v>218</v>
      </c>
      <c r="DY424" t="s">
        <v>217</v>
      </c>
      <c r="ED424" t="s">
        <v>217</v>
      </c>
      <c r="EI424" t="s">
        <v>217</v>
      </c>
      <c r="EN424" t="s">
        <v>217</v>
      </c>
      <c r="ES424" t="s">
        <v>217</v>
      </c>
      <c r="FG424">
        <v>10</v>
      </c>
      <c r="FH424" t="s">
        <v>217</v>
      </c>
      <c r="FQ424" t="s">
        <v>232</v>
      </c>
      <c r="FR424" t="s">
        <v>217</v>
      </c>
      <c r="FW424" t="s">
        <v>217</v>
      </c>
      <c r="GB424" t="s">
        <v>217</v>
      </c>
      <c r="GL424" t="s">
        <v>217</v>
      </c>
      <c r="GQ424" t="s">
        <v>217</v>
      </c>
      <c r="GV424" t="s">
        <v>217</v>
      </c>
      <c r="HJ424">
        <v>10</v>
      </c>
      <c r="HK424" t="s">
        <v>191</v>
      </c>
      <c r="KE424">
        <v>9</v>
      </c>
    </row>
    <row r="425" spans="2:293" hidden="1" x14ac:dyDescent="0.25">
      <c r="B425">
        <v>99147504</v>
      </c>
      <c r="C425" s="1">
        <v>43416.641863425924</v>
      </c>
      <c r="D425" s="1">
        <v>43416.645879629628</v>
      </c>
      <c r="J425" t="s">
        <v>787</v>
      </c>
      <c r="K425" t="s">
        <v>31</v>
      </c>
      <c r="M425" t="s">
        <v>477</v>
      </c>
      <c r="N425">
        <f t="shared" si="6"/>
        <v>103</v>
      </c>
      <c r="O425" t="s">
        <v>33</v>
      </c>
      <c r="Z425" t="s">
        <v>218</v>
      </c>
      <c r="AE425" t="s">
        <v>218</v>
      </c>
      <c r="AJ425" t="s">
        <v>218</v>
      </c>
      <c r="BD425">
        <v>6</v>
      </c>
      <c r="BK425" t="s">
        <v>222</v>
      </c>
      <c r="BO425" t="s">
        <v>218</v>
      </c>
      <c r="BT425" t="s">
        <v>218</v>
      </c>
      <c r="CC425">
        <v>6</v>
      </c>
      <c r="CI425" t="s">
        <v>85</v>
      </c>
      <c r="IQ425" t="s">
        <v>217</v>
      </c>
      <c r="IV425" t="s">
        <v>217</v>
      </c>
      <c r="JA425" t="s">
        <v>217</v>
      </c>
      <c r="JG425" t="s">
        <v>218</v>
      </c>
      <c r="JS425">
        <v>9</v>
      </c>
      <c r="JU425" t="s">
        <v>191</v>
      </c>
      <c r="KD425">
        <v>8</v>
      </c>
      <c r="KG425" t="s">
        <v>805</v>
      </c>
    </row>
    <row r="426" spans="2:293" hidden="1" x14ac:dyDescent="0.25">
      <c r="B426">
        <v>99147504</v>
      </c>
      <c r="C426" s="1">
        <v>43416.640023148146</v>
      </c>
      <c r="D426" s="1">
        <v>43416.641157407408</v>
      </c>
      <c r="J426" t="s">
        <v>806</v>
      </c>
      <c r="K426" t="s">
        <v>31</v>
      </c>
      <c r="M426" t="s">
        <v>296</v>
      </c>
      <c r="N426">
        <f t="shared" si="6"/>
        <v>224</v>
      </c>
      <c r="O426" t="s">
        <v>33</v>
      </c>
      <c r="Y426" t="s">
        <v>217</v>
      </c>
      <c r="AE426" t="s">
        <v>218</v>
      </c>
      <c r="AJ426" t="s">
        <v>218</v>
      </c>
      <c r="BG426">
        <v>9</v>
      </c>
      <c r="BJ426" t="s">
        <v>218</v>
      </c>
      <c r="BO426" t="s">
        <v>218</v>
      </c>
      <c r="BT426" t="s">
        <v>218</v>
      </c>
      <c r="CE426">
        <v>8</v>
      </c>
      <c r="CI426" t="s">
        <v>85</v>
      </c>
      <c r="IQ426" t="s">
        <v>217</v>
      </c>
      <c r="IW426" t="s">
        <v>218</v>
      </c>
      <c r="JA426" t="s">
        <v>217</v>
      </c>
      <c r="JF426" t="s">
        <v>217</v>
      </c>
      <c r="JS426">
        <v>9</v>
      </c>
      <c r="JU426" t="s">
        <v>191</v>
      </c>
      <c r="KE426">
        <v>9</v>
      </c>
    </row>
    <row r="427" spans="2:293" hidden="1" x14ac:dyDescent="0.25">
      <c r="B427">
        <v>99147504</v>
      </c>
      <c r="C427" s="1">
        <v>43416.638483796298</v>
      </c>
      <c r="D427" s="1">
        <v>43416.640162037038</v>
      </c>
      <c r="J427" t="s">
        <v>807</v>
      </c>
      <c r="K427" t="s">
        <v>31</v>
      </c>
      <c r="M427" t="s">
        <v>672</v>
      </c>
      <c r="N427">
        <f t="shared" si="6"/>
        <v>337</v>
      </c>
      <c r="O427" t="s">
        <v>33</v>
      </c>
      <c r="U427" t="s">
        <v>39</v>
      </c>
      <c r="V427" t="s">
        <v>40</v>
      </c>
      <c r="W427" t="s">
        <v>41</v>
      </c>
      <c r="Y427" t="s">
        <v>217</v>
      </c>
      <c r="AD427" t="s">
        <v>217</v>
      </c>
      <c r="AI427" t="s">
        <v>217</v>
      </c>
      <c r="BG427">
        <v>9</v>
      </c>
      <c r="BI427" t="s">
        <v>243</v>
      </c>
      <c r="BN427" t="s">
        <v>243</v>
      </c>
      <c r="BS427" t="s">
        <v>243</v>
      </c>
      <c r="CF427">
        <v>9</v>
      </c>
      <c r="CH427" t="s">
        <v>84</v>
      </c>
      <c r="CM427" t="s">
        <v>89</v>
      </c>
      <c r="HM427" t="s">
        <v>217</v>
      </c>
      <c r="HZ427">
        <v>9</v>
      </c>
      <c r="KE427">
        <v>9</v>
      </c>
    </row>
    <row r="428" spans="2:293" hidden="1" x14ac:dyDescent="0.25">
      <c r="B428">
        <v>99147504</v>
      </c>
      <c r="C428" s="1">
        <v>43416.638356481482</v>
      </c>
      <c r="D428" s="1">
        <v>43416.641712962963</v>
      </c>
      <c r="J428" t="s">
        <v>482</v>
      </c>
      <c r="K428" t="s">
        <v>31</v>
      </c>
      <c r="M428" t="s">
        <v>401</v>
      </c>
      <c r="N428">
        <f t="shared" si="6"/>
        <v>120</v>
      </c>
      <c r="O428" t="s">
        <v>33</v>
      </c>
      <c r="Y428" t="s">
        <v>217</v>
      </c>
      <c r="AD428" t="s">
        <v>217</v>
      </c>
      <c r="AI428" t="s">
        <v>217</v>
      </c>
      <c r="BH428">
        <v>10</v>
      </c>
      <c r="BJ428" t="s">
        <v>218</v>
      </c>
      <c r="BO428" t="s">
        <v>218</v>
      </c>
      <c r="BT428" t="s">
        <v>218</v>
      </c>
      <c r="CE428">
        <v>8</v>
      </c>
      <c r="CI428" t="s">
        <v>85</v>
      </c>
      <c r="IR428" t="s">
        <v>218</v>
      </c>
      <c r="IV428" t="s">
        <v>217</v>
      </c>
      <c r="JA428" t="s">
        <v>217</v>
      </c>
      <c r="JG428" t="s">
        <v>218</v>
      </c>
      <c r="JS428">
        <v>9</v>
      </c>
      <c r="JU428" t="s">
        <v>191</v>
      </c>
      <c r="KD428">
        <v>8</v>
      </c>
      <c r="KG428" t="s">
        <v>808</v>
      </c>
    </row>
    <row r="429" spans="2:293" hidden="1" x14ac:dyDescent="0.25">
      <c r="B429">
        <v>99062194</v>
      </c>
      <c r="C429" s="1">
        <v>43413.780555555553</v>
      </c>
      <c r="D429" s="1">
        <v>43413.782777777778</v>
      </c>
      <c r="J429" t="s">
        <v>809</v>
      </c>
      <c r="K429" t="s">
        <v>31</v>
      </c>
      <c r="M429" t="s">
        <v>780</v>
      </c>
      <c r="N429">
        <f t="shared" si="6"/>
        <v>98</v>
      </c>
      <c r="O429" t="s">
        <v>33</v>
      </c>
      <c r="R429" t="s">
        <v>36</v>
      </c>
      <c r="U429" t="s">
        <v>39</v>
      </c>
      <c r="W429" t="s">
        <v>41</v>
      </c>
      <c r="Y429" t="s">
        <v>217</v>
      </c>
      <c r="AD429" t="s">
        <v>217</v>
      </c>
      <c r="AJ429" t="s">
        <v>218</v>
      </c>
      <c r="BF429">
        <v>8</v>
      </c>
      <c r="BI429" t="s">
        <v>243</v>
      </c>
      <c r="BN429" t="s">
        <v>243</v>
      </c>
      <c r="BS429" t="s">
        <v>243</v>
      </c>
      <c r="CG429">
        <v>10</v>
      </c>
      <c r="CH429" t="s">
        <v>84</v>
      </c>
      <c r="CL429" t="s">
        <v>88</v>
      </c>
      <c r="IC429" t="s">
        <v>218</v>
      </c>
      <c r="IM429">
        <v>7</v>
      </c>
      <c r="KD429">
        <v>8</v>
      </c>
      <c r="KG429" t="s">
        <v>810</v>
      </c>
    </row>
    <row r="430" spans="2:293" hidden="1" x14ac:dyDescent="0.25">
      <c r="B430">
        <v>99104421</v>
      </c>
      <c r="C430" s="1">
        <v>43413.55667824074</v>
      </c>
      <c r="D430" s="1">
        <v>43413.562002314815</v>
      </c>
      <c r="J430" t="s">
        <v>811</v>
      </c>
      <c r="K430" t="s">
        <v>31</v>
      </c>
      <c r="M430" t="s">
        <v>608</v>
      </c>
      <c r="N430">
        <f t="shared" si="6"/>
        <v>288</v>
      </c>
      <c r="O430" t="s">
        <v>33</v>
      </c>
      <c r="Z430" t="s">
        <v>218</v>
      </c>
      <c r="AE430" t="s">
        <v>218</v>
      </c>
      <c r="AJ430" t="s">
        <v>218</v>
      </c>
      <c r="BE430">
        <v>7</v>
      </c>
      <c r="BJ430" t="s">
        <v>218</v>
      </c>
      <c r="BO430" t="s">
        <v>218</v>
      </c>
      <c r="BT430" t="s">
        <v>218</v>
      </c>
      <c r="CD430">
        <v>7</v>
      </c>
      <c r="CH430" t="s">
        <v>84</v>
      </c>
      <c r="CM430" t="s">
        <v>89</v>
      </c>
      <c r="HM430" t="s">
        <v>217</v>
      </c>
      <c r="HY430">
        <v>8</v>
      </c>
      <c r="KC430">
        <v>7</v>
      </c>
    </row>
    <row r="431" spans="2:293" hidden="1" x14ac:dyDescent="0.25">
      <c r="B431">
        <v>99104421</v>
      </c>
      <c r="C431" s="1">
        <v>43410.324803240743</v>
      </c>
      <c r="D431" s="1">
        <v>43410.327986111108</v>
      </c>
      <c r="J431" t="s">
        <v>812</v>
      </c>
      <c r="K431" t="s">
        <v>31</v>
      </c>
      <c r="M431" t="s">
        <v>782</v>
      </c>
      <c r="N431">
        <f t="shared" si="6"/>
        <v>147</v>
      </c>
      <c r="O431" t="s">
        <v>33</v>
      </c>
      <c r="Z431" t="s">
        <v>218</v>
      </c>
      <c r="AE431" t="s">
        <v>218</v>
      </c>
      <c r="AJ431" t="s">
        <v>218</v>
      </c>
      <c r="BE431">
        <v>7</v>
      </c>
      <c r="BJ431" t="s">
        <v>218</v>
      </c>
      <c r="BO431" t="s">
        <v>218</v>
      </c>
      <c r="BU431" t="s">
        <v>222</v>
      </c>
      <c r="CD431">
        <v>7</v>
      </c>
      <c r="CH431" t="s">
        <v>84</v>
      </c>
      <c r="CK431" t="s">
        <v>87</v>
      </c>
      <c r="DA431" t="s">
        <v>103</v>
      </c>
      <c r="DU431" t="s">
        <v>218</v>
      </c>
      <c r="DZ431" t="s">
        <v>218</v>
      </c>
      <c r="ED431" t="s">
        <v>217</v>
      </c>
      <c r="EI431" t="s">
        <v>217</v>
      </c>
      <c r="EN431" t="s">
        <v>217</v>
      </c>
      <c r="ES431" t="s">
        <v>217</v>
      </c>
      <c r="FF431">
        <v>9</v>
      </c>
      <c r="FH431" t="s">
        <v>217</v>
      </c>
      <c r="FN431" t="s">
        <v>218</v>
      </c>
      <c r="FR431" t="s">
        <v>217</v>
      </c>
      <c r="FW431" t="s">
        <v>217</v>
      </c>
      <c r="GB431" t="s">
        <v>217</v>
      </c>
      <c r="GL431" t="s">
        <v>217</v>
      </c>
      <c r="GQ431" t="s">
        <v>217</v>
      </c>
      <c r="GW431" t="s">
        <v>218</v>
      </c>
      <c r="HI431">
        <v>9</v>
      </c>
      <c r="HK431" t="s">
        <v>191</v>
      </c>
      <c r="KD431">
        <v>8</v>
      </c>
    </row>
    <row r="432" spans="2:293" hidden="1" x14ac:dyDescent="0.25">
      <c r="B432">
        <v>99104421</v>
      </c>
      <c r="C432" s="1">
        <v>43410.271469907406</v>
      </c>
      <c r="D432" s="1">
        <v>43410.272962962961</v>
      </c>
      <c r="J432" t="s">
        <v>813</v>
      </c>
      <c r="K432" t="s">
        <v>31</v>
      </c>
      <c r="M432" t="s">
        <v>814</v>
      </c>
      <c r="N432">
        <f t="shared" si="6"/>
        <v>314</v>
      </c>
      <c r="U432" t="s">
        <v>39</v>
      </c>
      <c r="Z432" t="s">
        <v>218</v>
      </c>
      <c r="AE432" t="s">
        <v>218</v>
      </c>
      <c r="AJ432" t="s">
        <v>218</v>
      </c>
      <c r="BF432">
        <v>8</v>
      </c>
      <c r="BI432" t="s">
        <v>243</v>
      </c>
      <c r="BN432" t="s">
        <v>243</v>
      </c>
      <c r="BS432" t="s">
        <v>243</v>
      </c>
      <c r="CF432">
        <v>9</v>
      </c>
      <c r="CH432" t="s">
        <v>84</v>
      </c>
      <c r="CM432" t="s">
        <v>89</v>
      </c>
      <c r="HM432" t="s">
        <v>217</v>
      </c>
      <c r="IA432">
        <v>10</v>
      </c>
      <c r="KE432">
        <v>9</v>
      </c>
    </row>
    <row r="433" spans="2:293" hidden="1" x14ac:dyDescent="0.25">
      <c r="B433">
        <v>99104421</v>
      </c>
      <c r="C433" s="1">
        <v>43410.232766203706</v>
      </c>
      <c r="D433" s="1">
        <v>43410.236886574072</v>
      </c>
      <c r="J433" t="s">
        <v>815</v>
      </c>
      <c r="K433" t="s">
        <v>31</v>
      </c>
      <c r="M433" t="s">
        <v>815</v>
      </c>
      <c r="N433">
        <f t="shared" si="6"/>
        <v>0</v>
      </c>
      <c r="O433" t="s">
        <v>33</v>
      </c>
      <c r="Z433" t="s">
        <v>218</v>
      </c>
      <c r="AE433" t="s">
        <v>218</v>
      </c>
      <c r="AJ433" t="s">
        <v>218</v>
      </c>
      <c r="BF433">
        <v>8</v>
      </c>
      <c r="BJ433" t="s">
        <v>218</v>
      </c>
      <c r="BO433" t="s">
        <v>218</v>
      </c>
      <c r="BT433" t="s">
        <v>218</v>
      </c>
      <c r="CD433">
        <v>7</v>
      </c>
      <c r="CI433" t="s">
        <v>85</v>
      </c>
      <c r="IR433" t="s">
        <v>218</v>
      </c>
      <c r="IW433" t="s">
        <v>218</v>
      </c>
      <c r="JB433" t="s">
        <v>218</v>
      </c>
      <c r="JG433" t="s">
        <v>218</v>
      </c>
      <c r="JQ433">
        <v>7</v>
      </c>
      <c r="JU433" t="s">
        <v>191</v>
      </c>
      <c r="KD433">
        <v>8</v>
      </c>
      <c r="KG433" t="s">
        <v>816</v>
      </c>
    </row>
    <row r="434" spans="2:293" hidden="1" x14ac:dyDescent="0.25">
      <c r="B434">
        <v>99062194</v>
      </c>
      <c r="C434" s="1">
        <v>43409.880787037036</v>
      </c>
      <c r="D434" s="1">
        <v>43409.902372685188</v>
      </c>
      <c r="J434" t="s">
        <v>817</v>
      </c>
      <c r="K434" t="s">
        <v>31</v>
      </c>
      <c r="M434" t="s">
        <v>818</v>
      </c>
      <c r="N434">
        <f t="shared" si="6"/>
        <v>77</v>
      </c>
      <c r="O434" t="s">
        <v>33</v>
      </c>
      <c r="Z434" t="s">
        <v>218</v>
      </c>
      <c r="AE434" t="s">
        <v>218</v>
      </c>
      <c r="AK434" t="s">
        <v>222</v>
      </c>
      <c r="BE434">
        <v>7</v>
      </c>
      <c r="BM434" t="s">
        <v>291</v>
      </c>
      <c r="BR434" t="s">
        <v>291</v>
      </c>
      <c r="BW434" t="s">
        <v>291</v>
      </c>
      <c r="CC434">
        <v>6</v>
      </c>
      <c r="CI434" t="s">
        <v>85</v>
      </c>
      <c r="IR434" t="s">
        <v>218</v>
      </c>
      <c r="IW434" t="s">
        <v>218</v>
      </c>
      <c r="JC434" t="s">
        <v>222</v>
      </c>
      <c r="JG434" t="s">
        <v>218</v>
      </c>
      <c r="JR434">
        <v>8</v>
      </c>
      <c r="JU434" t="s">
        <v>191</v>
      </c>
      <c r="KC434">
        <v>7</v>
      </c>
    </row>
    <row r="435" spans="2:293" hidden="1" x14ac:dyDescent="0.25">
      <c r="B435">
        <v>99104421</v>
      </c>
      <c r="C435" s="1">
        <v>43409.859756944446</v>
      </c>
      <c r="D435" s="1">
        <v>43409.86446759259</v>
      </c>
      <c r="J435" t="s">
        <v>819</v>
      </c>
      <c r="K435" t="s">
        <v>31</v>
      </c>
      <c r="M435" t="s">
        <v>705</v>
      </c>
      <c r="N435">
        <f t="shared" si="6"/>
        <v>123</v>
      </c>
      <c r="O435" t="s">
        <v>33</v>
      </c>
      <c r="Z435" t="s">
        <v>218</v>
      </c>
      <c r="AE435" t="s">
        <v>218</v>
      </c>
      <c r="AJ435" t="s">
        <v>218</v>
      </c>
      <c r="BF435">
        <v>8</v>
      </c>
      <c r="BJ435" t="s">
        <v>218</v>
      </c>
      <c r="BO435" t="s">
        <v>218</v>
      </c>
      <c r="BT435" t="s">
        <v>218</v>
      </c>
      <c r="CE435">
        <v>8</v>
      </c>
      <c r="CH435" t="s">
        <v>84</v>
      </c>
      <c r="CK435" t="s">
        <v>87</v>
      </c>
      <c r="DI435" t="s">
        <v>111</v>
      </c>
      <c r="DT435" t="s">
        <v>217</v>
      </c>
      <c r="DY435" t="s">
        <v>217</v>
      </c>
      <c r="ED435" t="s">
        <v>217</v>
      </c>
      <c r="EI435" t="s">
        <v>217</v>
      </c>
      <c r="EN435" t="s">
        <v>217</v>
      </c>
      <c r="ES435" t="s">
        <v>217</v>
      </c>
      <c r="FG435">
        <v>10</v>
      </c>
      <c r="FH435" t="s">
        <v>217</v>
      </c>
      <c r="FM435" t="s">
        <v>217</v>
      </c>
      <c r="FR435" t="s">
        <v>217</v>
      </c>
      <c r="FW435" t="s">
        <v>217</v>
      </c>
      <c r="GB435" t="s">
        <v>217</v>
      </c>
      <c r="GL435" t="s">
        <v>217</v>
      </c>
      <c r="GQ435" t="s">
        <v>217</v>
      </c>
      <c r="GW435" t="s">
        <v>218</v>
      </c>
      <c r="HJ435">
        <v>10</v>
      </c>
      <c r="HK435" t="s">
        <v>191</v>
      </c>
      <c r="KD435">
        <v>8</v>
      </c>
      <c r="KG435" t="s">
        <v>820</v>
      </c>
    </row>
    <row r="436" spans="2:293" hidden="1" x14ac:dyDescent="0.25">
      <c r="B436">
        <v>99104421</v>
      </c>
      <c r="C436" s="1">
        <v>43409.828935185185</v>
      </c>
      <c r="D436" s="1">
        <v>43409.833564814813</v>
      </c>
      <c r="J436" t="s">
        <v>668</v>
      </c>
      <c r="K436" t="s">
        <v>31</v>
      </c>
      <c r="M436" t="s">
        <v>621</v>
      </c>
      <c r="N436">
        <f t="shared" si="6"/>
        <v>102</v>
      </c>
      <c r="O436" t="s">
        <v>33</v>
      </c>
      <c r="Z436" t="s">
        <v>218</v>
      </c>
      <c r="AE436" t="s">
        <v>218</v>
      </c>
      <c r="AJ436" t="s">
        <v>218</v>
      </c>
      <c r="BE436">
        <v>7</v>
      </c>
      <c r="BJ436" t="s">
        <v>218</v>
      </c>
      <c r="BO436" t="s">
        <v>218</v>
      </c>
      <c r="BT436" t="s">
        <v>218</v>
      </c>
      <c r="CC436">
        <v>6</v>
      </c>
      <c r="CI436" t="s">
        <v>85</v>
      </c>
      <c r="IR436" t="s">
        <v>218</v>
      </c>
      <c r="IV436" t="s">
        <v>217</v>
      </c>
      <c r="JB436" t="s">
        <v>218</v>
      </c>
      <c r="JG436" t="s">
        <v>218</v>
      </c>
      <c r="JR436">
        <v>8</v>
      </c>
      <c r="JV436" t="s">
        <v>192</v>
      </c>
      <c r="KC436">
        <v>7</v>
      </c>
      <c r="KG436" t="s">
        <v>821</v>
      </c>
    </row>
    <row r="437" spans="2:293" hidden="1" x14ac:dyDescent="0.25">
      <c r="B437">
        <v>99104421</v>
      </c>
      <c r="C437" s="1">
        <v>43409.737384259257</v>
      </c>
      <c r="D437" s="1">
        <v>43409.740312499998</v>
      </c>
      <c r="J437" t="s">
        <v>757</v>
      </c>
      <c r="K437" t="s">
        <v>31</v>
      </c>
      <c r="M437" t="s">
        <v>685</v>
      </c>
      <c r="N437">
        <f t="shared" si="6"/>
        <v>91</v>
      </c>
      <c r="O437" t="s">
        <v>33</v>
      </c>
      <c r="Z437" t="s">
        <v>218</v>
      </c>
      <c r="AE437" t="s">
        <v>218</v>
      </c>
      <c r="AJ437" t="s">
        <v>218</v>
      </c>
      <c r="BE437">
        <v>7</v>
      </c>
      <c r="BJ437" t="s">
        <v>218</v>
      </c>
      <c r="BO437" t="s">
        <v>218</v>
      </c>
      <c r="BT437" t="s">
        <v>218</v>
      </c>
      <c r="CD437">
        <v>7</v>
      </c>
      <c r="CH437" t="s">
        <v>84</v>
      </c>
      <c r="CK437" t="s">
        <v>87</v>
      </c>
      <c r="CT437" t="s">
        <v>96</v>
      </c>
      <c r="DU437" t="s">
        <v>218</v>
      </c>
      <c r="DZ437" t="s">
        <v>218</v>
      </c>
      <c r="EE437" t="s">
        <v>218</v>
      </c>
      <c r="EJ437" t="s">
        <v>218</v>
      </c>
      <c r="EO437" t="s">
        <v>218</v>
      </c>
      <c r="ET437" t="s">
        <v>218</v>
      </c>
      <c r="FE437">
        <v>8</v>
      </c>
      <c r="FI437" t="s">
        <v>218</v>
      </c>
      <c r="FN437" t="s">
        <v>218</v>
      </c>
      <c r="FS437" t="s">
        <v>218</v>
      </c>
      <c r="FX437" t="s">
        <v>218</v>
      </c>
      <c r="GC437" t="s">
        <v>218</v>
      </c>
      <c r="GM437" t="s">
        <v>218</v>
      </c>
      <c r="GR437" t="s">
        <v>218</v>
      </c>
      <c r="GW437" t="s">
        <v>218</v>
      </c>
      <c r="HH437">
        <v>8</v>
      </c>
      <c r="HK437" t="s">
        <v>191</v>
      </c>
      <c r="KD437">
        <v>8</v>
      </c>
    </row>
    <row r="438" spans="2:293" hidden="1" x14ac:dyDescent="0.25">
      <c r="B438">
        <v>99104421</v>
      </c>
      <c r="C438" s="1">
        <v>43409.634745370371</v>
      </c>
      <c r="D438" s="1">
        <v>43409.639548611114</v>
      </c>
      <c r="J438" t="s">
        <v>822</v>
      </c>
      <c r="K438" t="s">
        <v>31</v>
      </c>
      <c r="M438" t="s">
        <v>703</v>
      </c>
      <c r="N438">
        <f t="shared" si="6"/>
        <v>113</v>
      </c>
      <c r="O438" t="s">
        <v>33</v>
      </c>
      <c r="Z438" t="s">
        <v>218</v>
      </c>
      <c r="AE438" t="s">
        <v>218</v>
      </c>
      <c r="AI438" t="s">
        <v>217</v>
      </c>
      <c r="BE438">
        <v>7</v>
      </c>
      <c r="BJ438" t="s">
        <v>218</v>
      </c>
      <c r="BP438" t="s">
        <v>222</v>
      </c>
      <c r="BU438" t="s">
        <v>222</v>
      </c>
      <c r="CB438">
        <v>5</v>
      </c>
      <c r="CI438" t="s">
        <v>85</v>
      </c>
      <c r="IR438" t="s">
        <v>218</v>
      </c>
      <c r="IV438" t="s">
        <v>217</v>
      </c>
      <c r="JA438" t="s">
        <v>217</v>
      </c>
      <c r="JG438" t="s">
        <v>218</v>
      </c>
      <c r="JR438">
        <v>8</v>
      </c>
      <c r="JU438" t="s">
        <v>191</v>
      </c>
      <c r="KD438">
        <v>8</v>
      </c>
      <c r="KG438" t="s">
        <v>823</v>
      </c>
    </row>
    <row r="439" spans="2:293" hidden="1" x14ac:dyDescent="0.25">
      <c r="B439">
        <v>99104421</v>
      </c>
      <c r="C439" s="1">
        <v>43409.614178240743</v>
      </c>
      <c r="D439" s="1">
        <v>43409.615960648145</v>
      </c>
      <c r="J439" t="s">
        <v>824</v>
      </c>
      <c r="K439" t="s">
        <v>31</v>
      </c>
      <c r="M439" t="s">
        <v>665</v>
      </c>
      <c r="N439">
        <f t="shared" si="6"/>
        <v>210</v>
      </c>
      <c r="O439" t="s">
        <v>33</v>
      </c>
      <c r="Z439" t="s">
        <v>218</v>
      </c>
      <c r="AE439" t="s">
        <v>218</v>
      </c>
      <c r="AJ439" t="s">
        <v>218</v>
      </c>
      <c r="BE439">
        <v>7</v>
      </c>
      <c r="BJ439" t="s">
        <v>218</v>
      </c>
      <c r="BO439" t="s">
        <v>218</v>
      </c>
      <c r="BT439" t="s">
        <v>218</v>
      </c>
      <c r="CE439">
        <v>8</v>
      </c>
      <c r="CI439" t="s">
        <v>85</v>
      </c>
      <c r="IQ439" t="s">
        <v>217</v>
      </c>
      <c r="IV439" t="s">
        <v>217</v>
      </c>
      <c r="JA439" t="s">
        <v>217</v>
      </c>
      <c r="JG439" t="s">
        <v>218</v>
      </c>
      <c r="JS439">
        <v>9</v>
      </c>
      <c r="JU439" t="s">
        <v>191</v>
      </c>
      <c r="KD439">
        <v>8</v>
      </c>
    </row>
    <row r="440" spans="2:293" hidden="1" x14ac:dyDescent="0.25">
      <c r="B440">
        <v>99104421</v>
      </c>
      <c r="C440" s="1">
        <v>43409.561678240738</v>
      </c>
      <c r="D440" s="1">
        <v>43452.56453703704</v>
      </c>
      <c r="J440" t="s">
        <v>459</v>
      </c>
      <c r="K440" t="s">
        <v>31</v>
      </c>
      <c r="M440" t="s">
        <v>825</v>
      </c>
      <c r="N440">
        <f t="shared" si="6"/>
        <v>44</v>
      </c>
      <c r="O440" t="s">
        <v>33</v>
      </c>
      <c r="Z440" t="s">
        <v>218</v>
      </c>
      <c r="AE440" t="s">
        <v>218</v>
      </c>
      <c r="AJ440" t="s">
        <v>218</v>
      </c>
      <c r="BF440">
        <v>8</v>
      </c>
      <c r="BK440" t="s">
        <v>222</v>
      </c>
      <c r="BO440" t="s">
        <v>218</v>
      </c>
      <c r="BU440" t="s">
        <v>222</v>
      </c>
      <c r="CB440">
        <v>5</v>
      </c>
      <c r="CH440" t="s">
        <v>84</v>
      </c>
      <c r="CK440" t="s">
        <v>87</v>
      </c>
      <c r="CZ440" t="s">
        <v>102</v>
      </c>
      <c r="DU440" t="s">
        <v>218</v>
      </c>
      <c r="DZ440" t="s">
        <v>218</v>
      </c>
      <c r="EE440" t="s">
        <v>218</v>
      </c>
      <c r="EJ440" t="s">
        <v>218</v>
      </c>
      <c r="EO440" t="s">
        <v>218</v>
      </c>
      <c r="ET440" t="s">
        <v>218</v>
      </c>
      <c r="FE440">
        <v>8</v>
      </c>
      <c r="FH440" t="s">
        <v>217</v>
      </c>
      <c r="FN440" t="s">
        <v>218</v>
      </c>
      <c r="FS440" t="s">
        <v>218</v>
      </c>
      <c r="FX440" t="s">
        <v>218</v>
      </c>
      <c r="GC440" t="s">
        <v>218</v>
      </c>
      <c r="GM440" t="s">
        <v>218</v>
      </c>
      <c r="GR440" t="s">
        <v>218</v>
      </c>
      <c r="GX440" t="s">
        <v>222</v>
      </c>
      <c r="HH440">
        <v>8</v>
      </c>
      <c r="HL440" t="s">
        <v>192</v>
      </c>
      <c r="KC440">
        <v>7</v>
      </c>
      <c r="KG440" t="s">
        <v>826</v>
      </c>
    </row>
    <row r="441" spans="2:293" hidden="1" x14ac:dyDescent="0.25">
      <c r="B441">
        <v>99104421</v>
      </c>
      <c r="C441" s="1">
        <v>43409.524965277778</v>
      </c>
      <c r="D441" s="1">
        <v>43409.527858796297</v>
      </c>
      <c r="J441" t="s">
        <v>827</v>
      </c>
      <c r="K441" t="s">
        <v>31</v>
      </c>
      <c r="M441" t="s">
        <v>705</v>
      </c>
      <c r="N441">
        <f t="shared" si="6"/>
        <v>358</v>
      </c>
      <c r="R441" t="s">
        <v>36</v>
      </c>
      <c r="U441" t="s">
        <v>39</v>
      </c>
      <c r="Y441" t="s">
        <v>217</v>
      </c>
      <c r="AD441" t="s">
        <v>217</v>
      </c>
      <c r="AI441" t="s">
        <v>217</v>
      </c>
      <c r="BF441">
        <v>8</v>
      </c>
      <c r="BJ441" t="s">
        <v>218</v>
      </c>
      <c r="BO441" t="s">
        <v>218</v>
      </c>
      <c r="BT441" t="s">
        <v>218</v>
      </c>
      <c r="CD441">
        <v>7</v>
      </c>
      <c r="CH441" t="s">
        <v>84</v>
      </c>
      <c r="CK441" t="s">
        <v>87</v>
      </c>
      <c r="CX441" t="s">
        <v>100</v>
      </c>
      <c r="DT441" t="s">
        <v>217</v>
      </c>
      <c r="DY441" t="s">
        <v>217</v>
      </c>
      <c r="ED441" t="s">
        <v>217</v>
      </c>
      <c r="EI441" t="s">
        <v>217</v>
      </c>
      <c r="EN441" t="s">
        <v>217</v>
      </c>
      <c r="ES441" t="s">
        <v>217</v>
      </c>
      <c r="FF441">
        <v>9</v>
      </c>
      <c r="FH441" t="s">
        <v>217</v>
      </c>
      <c r="FM441" t="s">
        <v>217</v>
      </c>
      <c r="FR441" t="s">
        <v>217</v>
      </c>
      <c r="FW441" t="s">
        <v>217</v>
      </c>
      <c r="GB441" t="s">
        <v>217</v>
      </c>
      <c r="GL441" t="s">
        <v>217</v>
      </c>
      <c r="GR441" t="s">
        <v>218</v>
      </c>
      <c r="GV441" t="s">
        <v>217</v>
      </c>
      <c r="HJ441">
        <v>10</v>
      </c>
      <c r="HK441" t="s">
        <v>191</v>
      </c>
      <c r="KF441">
        <v>10</v>
      </c>
      <c r="KG441" t="s">
        <v>828</v>
      </c>
    </row>
    <row r="442" spans="2:293" hidden="1" x14ac:dyDescent="0.25">
      <c r="B442">
        <v>99104421</v>
      </c>
      <c r="C442" s="1">
        <v>43409.51635416667</v>
      </c>
      <c r="D442" s="1">
        <v>43409.594386574077</v>
      </c>
      <c r="J442" t="s">
        <v>829</v>
      </c>
      <c r="K442" t="s">
        <v>31</v>
      </c>
      <c r="M442" t="s">
        <v>670</v>
      </c>
      <c r="N442">
        <f t="shared" si="6"/>
        <v>270</v>
      </c>
      <c r="O442" t="s">
        <v>33</v>
      </c>
      <c r="T442" t="s">
        <v>38</v>
      </c>
      <c r="Z442" t="s">
        <v>218</v>
      </c>
      <c r="AE442" t="s">
        <v>218</v>
      </c>
      <c r="AJ442" t="s">
        <v>218</v>
      </c>
      <c r="BF442">
        <v>8</v>
      </c>
      <c r="BJ442" t="s">
        <v>218</v>
      </c>
      <c r="BO442" t="s">
        <v>218</v>
      </c>
      <c r="BT442" t="s">
        <v>218</v>
      </c>
      <c r="CF442">
        <v>9</v>
      </c>
      <c r="CJ442" t="s">
        <v>86</v>
      </c>
      <c r="IR442" t="s">
        <v>218</v>
      </c>
      <c r="IW442" t="s">
        <v>218</v>
      </c>
      <c r="JB442" t="s">
        <v>218</v>
      </c>
      <c r="JG442" t="s">
        <v>218</v>
      </c>
      <c r="JR442">
        <v>8</v>
      </c>
      <c r="JU442" t="s">
        <v>191</v>
      </c>
      <c r="KD442">
        <v>8</v>
      </c>
      <c r="KG442" t="s">
        <v>830</v>
      </c>
    </row>
    <row r="443" spans="2:293" hidden="1" x14ac:dyDescent="0.25">
      <c r="B443">
        <v>99104421</v>
      </c>
      <c r="C443" s="1">
        <v>43409.515208333331</v>
      </c>
      <c r="D443" s="1">
        <v>43409.523993055554</v>
      </c>
      <c r="J443" t="s">
        <v>831</v>
      </c>
      <c r="K443" t="s">
        <v>31</v>
      </c>
      <c r="M443" t="s">
        <v>685</v>
      </c>
      <c r="N443">
        <f t="shared" si="6"/>
        <v>169</v>
      </c>
      <c r="O443" t="s">
        <v>33</v>
      </c>
      <c r="U443" t="s">
        <v>39</v>
      </c>
      <c r="Z443" t="s">
        <v>218</v>
      </c>
      <c r="AE443" t="s">
        <v>218</v>
      </c>
      <c r="AJ443" t="s">
        <v>218</v>
      </c>
      <c r="BD443">
        <v>6</v>
      </c>
      <c r="BJ443" t="s">
        <v>218</v>
      </c>
      <c r="BO443" t="s">
        <v>218</v>
      </c>
      <c r="BS443" t="s">
        <v>243</v>
      </c>
      <c r="CD443">
        <v>7</v>
      </c>
      <c r="CH443" t="s">
        <v>84</v>
      </c>
      <c r="CK443" t="s">
        <v>87</v>
      </c>
      <c r="CY443" t="s">
        <v>101</v>
      </c>
      <c r="DU443" t="s">
        <v>218</v>
      </c>
      <c r="DY443" t="s">
        <v>217</v>
      </c>
      <c r="ED443" t="s">
        <v>217</v>
      </c>
      <c r="EJ443" t="s">
        <v>218</v>
      </c>
      <c r="EO443" t="s">
        <v>218</v>
      </c>
      <c r="ES443" t="s">
        <v>217</v>
      </c>
      <c r="FE443">
        <v>8</v>
      </c>
      <c r="FH443" t="s">
        <v>217</v>
      </c>
      <c r="FQ443" t="s">
        <v>232</v>
      </c>
      <c r="FT443" t="s">
        <v>222</v>
      </c>
      <c r="FX443" t="s">
        <v>218</v>
      </c>
      <c r="GC443" t="s">
        <v>218</v>
      </c>
      <c r="GN443" t="s">
        <v>222</v>
      </c>
      <c r="GR443" t="s">
        <v>218</v>
      </c>
      <c r="GV443" t="s">
        <v>217</v>
      </c>
      <c r="HE443">
        <v>5</v>
      </c>
      <c r="HL443" t="s">
        <v>192</v>
      </c>
      <c r="KB443">
        <v>6</v>
      </c>
      <c r="KG443" t="s">
        <v>832</v>
      </c>
    </row>
    <row r="444" spans="2:293" hidden="1" x14ac:dyDescent="0.25">
      <c r="B444">
        <v>99104421</v>
      </c>
      <c r="C444" s="1">
        <v>43409.509421296294</v>
      </c>
      <c r="D444" s="1">
        <v>43409.512094907404</v>
      </c>
      <c r="J444" t="s">
        <v>794</v>
      </c>
      <c r="K444" t="s">
        <v>31</v>
      </c>
      <c r="M444" t="s">
        <v>777</v>
      </c>
      <c r="N444">
        <f t="shared" si="6"/>
        <v>153</v>
      </c>
      <c r="O444" t="s">
        <v>33</v>
      </c>
      <c r="Z444" t="s">
        <v>218</v>
      </c>
      <c r="AE444" t="s">
        <v>218</v>
      </c>
      <c r="AJ444" t="s">
        <v>218</v>
      </c>
      <c r="BD444">
        <v>6</v>
      </c>
      <c r="BI444" t="s">
        <v>243</v>
      </c>
      <c r="BO444" t="s">
        <v>218</v>
      </c>
      <c r="BT444" t="s">
        <v>218</v>
      </c>
      <c r="CD444">
        <v>7</v>
      </c>
      <c r="CI444" t="s">
        <v>85</v>
      </c>
      <c r="IQ444" t="s">
        <v>217</v>
      </c>
      <c r="IV444" t="s">
        <v>217</v>
      </c>
      <c r="JA444" t="s">
        <v>217</v>
      </c>
      <c r="JF444" t="s">
        <v>217</v>
      </c>
      <c r="JS444">
        <v>9</v>
      </c>
      <c r="JU444" t="s">
        <v>191</v>
      </c>
      <c r="KD444">
        <v>8</v>
      </c>
      <c r="KG444" t="s">
        <v>833</v>
      </c>
    </row>
    <row r="445" spans="2:293" hidden="1" x14ac:dyDescent="0.25">
      <c r="B445">
        <v>99104421</v>
      </c>
      <c r="C445" s="1">
        <v>43409.502870370372</v>
      </c>
      <c r="D445" s="1">
        <v>43409.505150462966</v>
      </c>
      <c r="J445" t="s">
        <v>717</v>
      </c>
      <c r="K445" t="s">
        <v>31</v>
      </c>
      <c r="M445" t="s">
        <v>608</v>
      </c>
      <c r="N445">
        <f t="shared" si="6"/>
        <v>206</v>
      </c>
      <c r="U445" t="s">
        <v>39</v>
      </c>
      <c r="Z445" t="s">
        <v>218</v>
      </c>
      <c r="AE445" t="s">
        <v>218</v>
      </c>
      <c r="AJ445" t="s">
        <v>218</v>
      </c>
      <c r="BE445">
        <v>7</v>
      </c>
      <c r="BJ445" t="s">
        <v>218</v>
      </c>
      <c r="BO445" t="s">
        <v>218</v>
      </c>
      <c r="BT445" t="s">
        <v>218</v>
      </c>
      <c r="CD445">
        <v>7</v>
      </c>
      <c r="CH445" t="s">
        <v>84</v>
      </c>
      <c r="CK445" t="s">
        <v>87</v>
      </c>
      <c r="DI445" t="s">
        <v>111</v>
      </c>
      <c r="DU445" t="s">
        <v>218</v>
      </c>
      <c r="DZ445" t="s">
        <v>218</v>
      </c>
      <c r="ED445" t="s">
        <v>217</v>
      </c>
      <c r="EI445" t="s">
        <v>217</v>
      </c>
      <c r="EN445" t="s">
        <v>217</v>
      </c>
      <c r="ET445" t="s">
        <v>218</v>
      </c>
      <c r="FE445">
        <v>8</v>
      </c>
      <c r="FI445" t="s">
        <v>218</v>
      </c>
      <c r="FN445" t="s">
        <v>218</v>
      </c>
      <c r="FR445" t="s">
        <v>217</v>
      </c>
      <c r="FX445" t="s">
        <v>218</v>
      </c>
      <c r="GC445" t="s">
        <v>218</v>
      </c>
      <c r="GL445" t="s">
        <v>217</v>
      </c>
      <c r="GR445" t="s">
        <v>218</v>
      </c>
      <c r="GZ445" t="s">
        <v>232</v>
      </c>
      <c r="HI445">
        <v>9</v>
      </c>
      <c r="HK445" t="s">
        <v>191</v>
      </c>
      <c r="KD445">
        <v>8</v>
      </c>
    </row>
    <row r="446" spans="2:293" hidden="1" x14ac:dyDescent="0.25">
      <c r="B446">
        <v>99104421</v>
      </c>
      <c r="C446" s="1">
        <v>43409.497013888889</v>
      </c>
      <c r="D446" s="1">
        <v>43409.499467592592</v>
      </c>
      <c r="J446" t="s">
        <v>689</v>
      </c>
      <c r="K446" t="s">
        <v>31</v>
      </c>
      <c r="M446" t="s">
        <v>689</v>
      </c>
      <c r="N446">
        <f t="shared" si="6"/>
        <v>0</v>
      </c>
      <c r="U446" t="s">
        <v>39</v>
      </c>
      <c r="Y446" t="s">
        <v>217</v>
      </c>
      <c r="AD446" t="s">
        <v>217</v>
      </c>
      <c r="AI446" t="s">
        <v>217</v>
      </c>
      <c r="BH446">
        <v>10</v>
      </c>
      <c r="BK446" t="s">
        <v>222</v>
      </c>
      <c r="BP446" t="s">
        <v>222</v>
      </c>
      <c r="BU446" t="s">
        <v>222</v>
      </c>
      <c r="CB446">
        <v>5</v>
      </c>
      <c r="CH446" t="s">
        <v>84</v>
      </c>
      <c r="CK446" t="s">
        <v>87</v>
      </c>
      <c r="DI446" t="s">
        <v>111</v>
      </c>
      <c r="DT446" t="s">
        <v>217</v>
      </c>
      <c r="DY446" t="s">
        <v>217</v>
      </c>
      <c r="ED446" t="s">
        <v>217</v>
      </c>
      <c r="EI446" t="s">
        <v>217</v>
      </c>
      <c r="EN446" t="s">
        <v>217</v>
      </c>
      <c r="ES446" t="s">
        <v>217</v>
      </c>
      <c r="FG446">
        <v>10</v>
      </c>
      <c r="FH446" t="s">
        <v>217</v>
      </c>
      <c r="FM446" t="s">
        <v>217</v>
      </c>
      <c r="FR446" t="s">
        <v>217</v>
      </c>
      <c r="FW446" t="s">
        <v>217</v>
      </c>
      <c r="GB446" t="s">
        <v>217</v>
      </c>
      <c r="GL446" t="s">
        <v>217</v>
      </c>
      <c r="GQ446" t="s">
        <v>217</v>
      </c>
      <c r="GV446" t="s">
        <v>217</v>
      </c>
      <c r="HJ446">
        <v>10</v>
      </c>
      <c r="HK446" t="s">
        <v>191</v>
      </c>
      <c r="KD446">
        <v>8</v>
      </c>
      <c r="KG446" t="s">
        <v>834</v>
      </c>
    </row>
    <row r="447" spans="2:293" hidden="1" x14ac:dyDescent="0.25">
      <c r="B447">
        <v>99104421</v>
      </c>
      <c r="C447" s="1">
        <v>43409.494120370371</v>
      </c>
      <c r="D447" s="1">
        <v>43409.496527777781</v>
      </c>
      <c r="J447" t="s">
        <v>835</v>
      </c>
      <c r="K447" t="s">
        <v>31</v>
      </c>
      <c r="M447" t="s">
        <v>665</v>
      </c>
      <c r="N447">
        <f t="shared" si="6"/>
        <v>160</v>
      </c>
      <c r="O447" t="s">
        <v>33</v>
      </c>
      <c r="Y447" t="s">
        <v>217</v>
      </c>
      <c r="AD447" t="s">
        <v>217</v>
      </c>
      <c r="AJ447" t="s">
        <v>218</v>
      </c>
      <c r="BF447">
        <v>8</v>
      </c>
      <c r="BJ447" t="s">
        <v>218</v>
      </c>
      <c r="BO447" t="s">
        <v>218</v>
      </c>
      <c r="BT447" t="s">
        <v>218</v>
      </c>
      <c r="CD447">
        <v>7</v>
      </c>
      <c r="CI447" t="s">
        <v>85</v>
      </c>
      <c r="IQ447" t="s">
        <v>217</v>
      </c>
      <c r="IV447" t="s">
        <v>217</v>
      </c>
      <c r="JA447" t="s">
        <v>217</v>
      </c>
      <c r="JF447" t="s">
        <v>217</v>
      </c>
      <c r="JR447">
        <v>8</v>
      </c>
      <c r="JU447" t="s">
        <v>191</v>
      </c>
      <c r="KD447">
        <v>8</v>
      </c>
    </row>
    <row r="448" spans="2:293" hidden="1" x14ac:dyDescent="0.25">
      <c r="B448">
        <v>99104421</v>
      </c>
      <c r="C448" s="1">
        <v>43408.539317129631</v>
      </c>
      <c r="D448" s="1">
        <v>43408.542407407411</v>
      </c>
      <c r="J448" t="s">
        <v>836</v>
      </c>
      <c r="K448" t="s">
        <v>31</v>
      </c>
      <c r="M448" t="s">
        <v>689</v>
      </c>
      <c r="N448">
        <f t="shared" si="6"/>
        <v>62</v>
      </c>
      <c r="O448" t="s">
        <v>33</v>
      </c>
      <c r="U448" t="s">
        <v>39</v>
      </c>
      <c r="Y448" t="s">
        <v>217</v>
      </c>
      <c r="AD448" t="s">
        <v>217</v>
      </c>
      <c r="AI448" t="s">
        <v>217</v>
      </c>
      <c r="BG448">
        <v>9</v>
      </c>
      <c r="BJ448" t="s">
        <v>218</v>
      </c>
      <c r="BO448" t="s">
        <v>218</v>
      </c>
      <c r="BT448" t="s">
        <v>218</v>
      </c>
      <c r="CD448">
        <v>7</v>
      </c>
      <c r="CH448" t="s">
        <v>84</v>
      </c>
      <c r="CK448" t="s">
        <v>87</v>
      </c>
      <c r="CU448" t="s">
        <v>97</v>
      </c>
      <c r="DT448" t="s">
        <v>217</v>
      </c>
      <c r="DY448" t="s">
        <v>217</v>
      </c>
      <c r="ED448" t="s">
        <v>217</v>
      </c>
      <c r="EI448" t="s">
        <v>217</v>
      </c>
      <c r="EN448" t="s">
        <v>217</v>
      </c>
      <c r="ES448" t="s">
        <v>217</v>
      </c>
      <c r="FF448">
        <v>9</v>
      </c>
      <c r="FH448" t="s">
        <v>217</v>
      </c>
      <c r="FM448" t="s">
        <v>217</v>
      </c>
      <c r="FS448" t="s">
        <v>218</v>
      </c>
      <c r="FX448" t="s">
        <v>218</v>
      </c>
      <c r="GC448" t="s">
        <v>218</v>
      </c>
      <c r="GM448" t="s">
        <v>218</v>
      </c>
      <c r="GQ448" t="s">
        <v>217</v>
      </c>
      <c r="GV448" t="s">
        <v>217</v>
      </c>
      <c r="HH448">
        <v>8</v>
      </c>
      <c r="HK448" t="s">
        <v>191</v>
      </c>
      <c r="KD448">
        <v>8</v>
      </c>
    </row>
    <row r="449" spans="2:293" hidden="1" x14ac:dyDescent="0.25">
      <c r="B449">
        <v>98979353</v>
      </c>
      <c r="C449" s="1">
        <v>43402.75304398148</v>
      </c>
      <c r="D449" s="1">
        <v>43402.754386574074</v>
      </c>
      <c r="J449" t="s">
        <v>837</v>
      </c>
      <c r="K449" t="s">
        <v>31</v>
      </c>
      <c r="M449" t="s">
        <v>514</v>
      </c>
      <c r="N449">
        <f t="shared" si="6"/>
        <v>273</v>
      </c>
      <c r="O449" t="s">
        <v>33</v>
      </c>
      <c r="Z449" t="s">
        <v>218</v>
      </c>
      <c r="AE449" t="s">
        <v>218</v>
      </c>
      <c r="AJ449" t="s">
        <v>218</v>
      </c>
      <c r="BF449">
        <v>8</v>
      </c>
      <c r="BJ449" t="s">
        <v>218</v>
      </c>
      <c r="BO449" t="s">
        <v>218</v>
      </c>
      <c r="BT449" t="s">
        <v>218</v>
      </c>
      <c r="CE449">
        <v>8</v>
      </c>
      <c r="CI449" t="s">
        <v>85</v>
      </c>
      <c r="IR449" t="s">
        <v>218</v>
      </c>
      <c r="IV449" t="s">
        <v>217</v>
      </c>
      <c r="JA449" t="s">
        <v>217</v>
      </c>
      <c r="JF449" t="s">
        <v>217</v>
      </c>
      <c r="JS449">
        <v>9</v>
      </c>
      <c r="JU449" t="s">
        <v>191</v>
      </c>
      <c r="KD449">
        <v>8</v>
      </c>
    </row>
    <row r="450" spans="2:293" hidden="1" x14ac:dyDescent="0.25">
      <c r="B450">
        <v>98979353</v>
      </c>
      <c r="C450" s="1">
        <v>43397.862071759257</v>
      </c>
      <c r="D450" s="1">
        <v>43397.865231481483</v>
      </c>
      <c r="J450" t="s">
        <v>838</v>
      </c>
      <c r="K450" t="s">
        <v>31</v>
      </c>
      <c r="M450" t="s">
        <v>757</v>
      </c>
      <c r="N450">
        <f t="shared" si="6"/>
        <v>337</v>
      </c>
      <c r="U450" t="s">
        <v>39</v>
      </c>
      <c r="Y450" t="s">
        <v>217</v>
      </c>
      <c r="AD450" t="s">
        <v>217</v>
      </c>
      <c r="AI450" t="s">
        <v>217</v>
      </c>
      <c r="BG450">
        <v>9</v>
      </c>
      <c r="BI450" t="s">
        <v>243</v>
      </c>
      <c r="BN450" t="s">
        <v>243</v>
      </c>
      <c r="BS450" t="s">
        <v>243</v>
      </c>
      <c r="CF450">
        <v>9</v>
      </c>
      <c r="CH450" t="s">
        <v>84</v>
      </c>
      <c r="CK450" t="s">
        <v>87</v>
      </c>
      <c r="CT450" t="s">
        <v>96</v>
      </c>
      <c r="DT450" t="s">
        <v>217</v>
      </c>
      <c r="DY450" t="s">
        <v>217</v>
      </c>
      <c r="ED450" t="s">
        <v>217</v>
      </c>
      <c r="EI450" t="s">
        <v>217</v>
      </c>
      <c r="EN450" t="s">
        <v>217</v>
      </c>
      <c r="ES450" t="s">
        <v>217</v>
      </c>
      <c r="FG450">
        <v>10</v>
      </c>
      <c r="FH450" t="s">
        <v>217</v>
      </c>
      <c r="FM450" t="s">
        <v>217</v>
      </c>
      <c r="FR450" t="s">
        <v>217</v>
      </c>
      <c r="FW450" t="s">
        <v>217</v>
      </c>
      <c r="GB450" t="s">
        <v>217</v>
      </c>
      <c r="GL450" t="s">
        <v>217</v>
      </c>
      <c r="GQ450" t="s">
        <v>217</v>
      </c>
      <c r="GV450" t="s">
        <v>217</v>
      </c>
      <c r="HJ450">
        <v>10</v>
      </c>
      <c r="HK450" t="s">
        <v>191</v>
      </c>
      <c r="KE450">
        <v>9</v>
      </c>
    </row>
    <row r="451" spans="2:293" hidden="1" x14ac:dyDescent="0.25">
      <c r="B451">
        <v>99104421</v>
      </c>
      <c r="C451" s="1">
        <v>43396.768437500003</v>
      </c>
      <c r="D451" s="1">
        <v>43396.771261574075</v>
      </c>
      <c r="J451" t="s">
        <v>806</v>
      </c>
      <c r="K451" t="s">
        <v>31</v>
      </c>
      <c r="M451" t="s">
        <v>579</v>
      </c>
      <c r="N451">
        <f t="shared" si="6"/>
        <v>204</v>
      </c>
      <c r="U451" t="s">
        <v>39</v>
      </c>
      <c r="V451" t="s">
        <v>40</v>
      </c>
      <c r="AA451" t="s">
        <v>222</v>
      </c>
      <c r="AE451" t="s">
        <v>218</v>
      </c>
      <c r="AJ451" t="s">
        <v>218</v>
      </c>
      <c r="BD451">
        <v>6</v>
      </c>
      <c r="BJ451" t="s">
        <v>218</v>
      </c>
      <c r="BO451" t="s">
        <v>218</v>
      </c>
      <c r="BT451" t="s">
        <v>218</v>
      </c>
      <c r="CD451">
        <v>7</v>
      </c>
      <c r="CH451" t="s">
        <v>84</v>
      </c>
      <c r="CM451" t="s">
        <v>89</v>
      </c>
      <c r="HM451" t="s">
        <v>217</v>
      </c>
      <c r="HZ451">
        <v>9</v>
      </c>
      <c r="KD451">
        <v>8</v>
      </c>
      <c r="KG451" t="s">
        <v>839</v>
      </c>
    </row>
    <row r="452" spans="2:293" hidden="1" x14ac:dyDescent="0.25">
      <c r="B452">
        <v>99104421</v>
      </c>
      <c r="C452" s="1">
        <v>43394.356400462966</v>
      </c>
      <c r="D452" s="1">
        <v>43394.358194444445</v>
      </c>
      <c r="J452" t="s">
        <v>757</v>
      </c>
      <c r="K452" t="s">
        <v>31</v>
      </c>
      <c r="M452" t="s">
        <v>840</v>
      </c>
      <c r="N452">
        <f t="shared" ref="N452:N515" si="7">M452-J452</f>
        <v>95</v>
      </c>
      <c r="O452" t="s">
        <v>33</v>
      </c>
      <c r="Y452" t="s">
        <v>217</v>
      </c>
      <c r="AD452" t="s">
        <v>217</v>
      </c>
      <c r="AI452" t="s">
        <v>217</v>
      </c>
      <c r="BF452">
        <v>8</v>
      </c>
      <c r="BJ452" t="s">
        <v>218</v>
      </c>
      <c r="BO452" t="s">
        <v>218</v>
      </c>
      <c r="BT452" t="s">
        <v>218</v>
      </c>
      <c r="CE452">
        <v>8</v>
      </c>
      <c r="CI452" t="s">
        <v>85</v>
      </c>
      <c r="IR452" t="s">
        <v>218</v>
      </c>
      <c r="IW452" t="s">
        <v>218</v>
      </c>
      <c r="JB452" t="s">
        <v>218</v>
      </c>
      <c r="JF452" t="s">
        <v>217</v>
      </c>
      <c r="JS452">
        <v>9</v>
      </c>
      <c r="JU452" t="s">
        <v>191</v>
      </c>
      <c r="KD452">
        <v>8</v>
      </c>
    </row>
    <row r="453" spans="2:293" hidden="1" x14ac:dyDescent="0.25">
      <c r="B453">
        <v>99104421</v>
      </c>
      <c r="C453" s="1">
        <v>43392.425115740742</v>
      </c>
      <c r="D453" s="1">
        <v>43392.429085648146</v>
      </c>
      <c r="J453" t="s">
        <v>755</v>
      </c>
      <c r="K453" t="s">
        <v>31</v>
      </c>
      <c r="M453" t="s">
        <v>670</v>
      </c>
      <c r="N453">
        <f t="shared" si="7"/>
        <v>166</v>
      </c>
      <c r="U453" t="s">
        <v>39</v>
      </c>
      <c r="Y453" t="s">
        <v>217</v>
      </c>
      <c r="AE453" t="s">
        <v>218</v>
      </c>
      <c r="AJ453" t="s">
        <v>218</v>
      </c>
      <c r="BF453">
        <v>8</v>
      </c>
      <c r="BJ453" t="s">
        <v>218</v>
      </c>
      <c r="BO453" t="s">
        <v>218</v>
      </c>
      <c r="BT453" t="s">
        <v>218</v>
      </c>
      <c r="CD453">
        <v>7</v>
      </c>
      <c r="CH453" t="s">
        <v>84</v>
      </c>
      <c r="CK453" t="s">
        <v>87</v>
      </c>
      <c r="DH453" t="s">
        <v>110</v>
      </c>
      <c r="DU453" t="s">
        <v>218</v>
      </c>
      <c r="DY453" t="s">
        <v>217</v>
      </c>
      <c r="ED453" t="s">
        <v>217</v>
      </c>
      <c r="EI453" t="s">
        <v>217</v>
      </c>
      <c r="EN453" t="s">
        <v>217</v>
      </c>
      <c r="ES453" t="s">
        <v>217</v>
      </c>
      <c r="FF453">
        <v>9</v>
      </c>
      <c r="FH453" t="s">
        <v>217</v>
      </c>
      <c r="FM453" t="s">
        <v>217</v>
      </c>
      <c r="FR453" t="s">
        <v>217</v>
      </c>
      <c r="FW453" t="s">
        <v>217</v>
      </c>
      <c r="GB453" t="s">
        <v>217</v>
      </c>
      <c r="GL453" t="s">
        <v>217</v>
      </c>
      <c r="GQ453" t="s">
        <v>217</v>
      </c>
      <c r="GW453" t="s">
        <v>218</v>
      </c>
      <c r="HJ453">
        <v>10</v>
      </c>
      <c r="HK453" t="s">
        <v>191</v>
      </c>
      <c r="KE453">
        <v>9</v>
      </c>
    </row>
    <row r="454" spans="2:293" hidden="1" x14ac:dyDescent="0.25">
      <c r="B454">
        <v>99104421</v>
      </c>
      <c r="C454" s="1">
        <v>43391.587314814817</v>
      </c>
      <c r="D454" s="1">
        <v>43391.602430555555</v>
      </c>
      <c r="J454" t="s">
        <v>687</v>
      </c>
      <c r="K454" t="s">
        <v>31</v>
      </c>
      <c r="M454" t="s">
        <v>621</v>
      </c>
      <c r="N454">
        <f t="shared" si="7"/>
        <v>95</v>
      </c>
      <c r="O454" t="s">
        <v>33</v>
      </c>
      <c r="Y454" t="s">
        <v>217</v>
      </c>
      <c r="AD454" t="s">
        <v>217</v>
      </c>
      <c r="AI454" t="s">
        <v>217</v>
      </c>
      <c r="BG454">
        <v>9</v>
      </c>
      <c r="BI454" t="s">
        <v>243</v>
      </c>
      <c r="BN454" t="s">
        <v>243</v>
      </c>
      <c r="BS454" t="s">
        <v>243</v>
      </c>
      <c r="CF454">
        <v>9</v>
      </c>
      <c r="CI454" t="s">
        <v>85</v>
      </c>
      <c r="IR454" t="s">
        <v>218</v>
      </c>
      <c r="IW454" t="s">
        <v>218</v>
      </c>
      <c r="JB454" t="s">
        <v>218</v>
      </c>
      <c r="JG454" t="s">
        <v>218</v>
      </c>
      <c r="JR454">
        <v>8</v>
      </c>
      <c r="JU454" t="s">
        <v>191</v>
      </c>
      <c r="KE454">
        <v>9</v>
      </c>
    </row>
    <row r="455" spans="2:293" hidden="1" x14ac:dyDescent="0.25">
      <c r="B455">
        <v>99104421</v>
      </c>
      <c r="C455" s="1">
        <v>43391.570833333331</v>
      </c>
      <c r="D455" s="1">
        <v>43398.616307870368</v>
      </c>
      <c r="J455" t="s">
        <v>841</v>
      </c>
      <c r="K455" t="s">
        <v>31</v>
      </c>
      <c r="M455" t="s">
        <v>579</v>
      </c>
      <c r="N455">
        <f t="shared" si="7"/>
        <v>333</v>
      </c>
      <c r="O455" t="s">
        <v>33</v>
      </c>
      <c r="Z455" t="s">
        <v>218</v>
      </c>
      <c r="AE455" t="s">
        <v>218</v>
      </c>
      <c r="AJ455" t="s">
        <v>218</v>
      </c>
      <c r="BG455">
        <v>9</v>
      </c>
      <c r="BJ455" t="s">
        <v>218</v>
      </c>
      <c r="BO455" t="s">
        <v>218</v>
      </c>
      <c r="BT455" t="s">
        <v>218</v>
      </c>
      <c r="CF455">
        <v>9</v>
      </c>
      <c r="CH455" t="s">
        <v>84</v>
      </c>
      <c r="CK455" t="s">
        <v>87</v>
      </c>
      <c r="DH455" t="s">
        <v>110</v>
      </c>
      <c r="DU455" t="s">
        <v>218</v>
      </c>
      <c r="DZ455" t="s">
        <v>218</v>
      </c>
      <c r="EE455" t="s">
        <v>218</v>
      </c>
      <c r="EJ455" t="s">
        <v>218</v>
      </c>
      <c r="EO455" t="s">
        <v>218</v>
      </c>
      <c r="ET455" t="s">
        <v>218</v>
      </c>
      <c r="FG455">
        <v>10</v>
      </c>
      <c r="FI455" t="s">
        <v>218</v>
      </c>
      <c r="FQ455" t="s">
        <v>232</v>
      </c>
      <c r="FS455" t="s">
        <v>218</v>
      </c>
      <c r="FX455" t="s">
        <v>218</v>
      </c>
      <c r="GC455" t="s">
        <v>218</v>
      </c>
      <c r="GM455" t="s">
        <v>218</v>
      </c>
      <c r="GR455" t="s">
        <v>218</v>
      </c>
      <c r="GW455" t="s">
        <v>218</v>
      </c>
      <c r="HJ455">
        <v>10</v>
      </c>
      <c r="HK455" t="s">
        <v>191</v>
      </c>
      <c r="KF455">
        <v>10</v>
      </c>
    </row>
    <row r="456" spans="2:293" hidden="1" x14ac:dyDescent="0.25">
      <c r="B456">
        <v>99104421</v>
      </c>
      <c r="C456" s="1">
        <v>43389.654467592591</v>
      </c>
      <c r="D456" s="1">
        <v>43389.656493055554</v>
      </c>
      <c r="J456" t="s">
        <v>809</v>
      </c>
      <c r="K456" t="s">
        <v>31</v>
      </c>
      <c r="M456" t="s">
        <v>842</v>
      </c>
      <c r="N456">
        <f t="shared" si="7"/>
        <v>123</v>
      </c>
      <c r="O456" t="s">
        <v>33</v>
      </c>
      <c r="Z456" t="s">
        <v>218</v>
      </c>
      <c r="AE456" t="s">
        <v>218</v>
      </c>
      <c r="AJ456" t="s">
        <v>218</v>
      </c>
      <c r="BF456">
        <v>8</v>
      </c>
      <c r="BJ456" t="s">
        <v>218</v>
      </c>
      <c r="BO456" t="s">
        <v>218</v>
      </c>
      <c r="BT456" t="s">
        <v>218</v>
      </c>
      <c r="CC456">
        <v>6</v>
      </c>
      <c r="CI456" t="s">
        <v>85</v>
      </c>
      <c r="IR456" t="s">
        <v>218</v>
      </c>
      <c r="IV456" t="s">
        <v>217</v>
      </c>
      <c r="JB456" t="s">
        <v>218</v>
      </c>
      <c r="JG456" t="s">
        <v>218</v>
      </c>
      <c r="JR456">
        <v>8</v>
      </c>
      <c r="JU456" t="s">
        <v>191</v>
      </c>
      <c r="KD456">
        <v>8</v>
      </c>
    </row>
    <row r="457" spans="2:293" hidden="1" x14ac:dyDescent="0.25">
      <c r="B457">
        <v>99104421</v>
      </c>
      <c r="C457" s="1">
        <v>43388.343692129631</v>
      </c>
      <c r="D457" s="1">
        <v>43388.353298611109</v>
      </c>
      <c r="J457" t="s">
        <v>577</v>
      </c>
      <c r="K457" t="s">
        <v>31</v>
      </c>
      <c r="M457" t="s">
        <v>777</v>
      </c>
      <c r="N457">
        <f t="shared" si="7"/>
        <v>-42</v>
      </c>
      <c r="O457" t="s">
        <v>33</v>
      </c>
      <c r="Y457" t="s">
        <v>217</v>
      </c>
      <c r="AD457" t="s">
        <v>217</v>
      </c>
      <c r="AI457" t="s">
        <v>217</v>
      </c>
      <c r="BG457">
        <v>9</v>
      </c>
      <c r="BJ457" t="s">
        <v>218</v>
      </c>
      <c r="BO457" t="s">
        <v>218</v>
      </c>
      <c r="BT457" t="s">
        <v>218</v>
      </c>
      <c r="CE457">
        <v>8</v>
      </c>
      <c r="CJ457" t="s">
        <v>86</v>
      </c>
      <c r="IQ457" t="s">
        <v>217</v>
      </c>
      <c r="IV457" t="s">
        <v>217</v>
      </c>
      <c r="JA457" t="s">
        <v>217</v>
      </c>
      <c r="JF457" t="s">
        <v>217</v>
      </c>
      <c r="JS457">
        <v>9</v>
      </c>
      <c r="JU457" t="s">
        <v>191</v>
      </c>
      <c r="KE457">
        <v>9</v>
      </c>
      <c r="KG457" t="s">
        <v>843</v>
      </c>
    </row>
    <row r="458" spans="2:293" hidden="1" x14ac:dyDescent="0.25">
      <c r="B458">
        <v>99104421</v>
      </c>
      <c r="C458" s="1">
        <v>43387.888182870367</v>
      </c>
      <c r="D458" s="1">
        <v>43387.890972222223</v>
      </c>
      <c r="J458" t="s">
        <v>844</v>
      </c>
      <c r="K458" t="s">
        <v>31</v>
      </c>
      <c r="M458" t="s">
        <v>845</v>
      </c>
      <c r="N458">
        <f t="shared" si="7"/>
        <v>144</v>
      </c>
      <c r="O458" t="s">
        <v>33</v>
      </c>
      <c r="U458" t="s">
        <v>39</v>
      </c>
      <c r="W458" t="s">
        <v>41</v>
      </c>
      <c r="Y458" t="s">
        <v>217</v>
      </c>
      <c r="AE458" t="s">
        <v>218</v>
      </c>
      <c r="AJ458" t="s">
        <v>218</v>
      </c>
      <c r="BF458">
        <v>8</v>
      </c>
      <c r="BJ458" t="s">
        <v>218</v>
      </c>
      <c r="BO458" t="s">
        <v>218</v>
      </c>
      <c r="BT458" t="s">
        <v>218</v>
      </c>
      <c r="CD458">
        <v>7</v>
      </c>
      <c r="CH458" t="s">
        <v>84</v>
      </c>
      <c r="CK458" t="s">
        <v>87</v>
      </c>
      <c r="DC458" t="s">
        <v>105</v>
      </c>
      <c r="DU458" t="s">
        <v>218</v>
      </c>
      <c r="DY458" t="s">
        <v>217</v>
      </c>
      <c r="ED458" t="s">
        <v>217</v>
      </c>
      <c r="EJ458" t="s">
        <v>218</v>
      </c>
      <c r="EO458" t="s">
        <v>218</v>
      </c>
      <c r="ES458" t="s">
        <v>217</v>
      </c>
      <c r="FF458">
        <v>9</v>
      </c>
      <c r="FH458" t="s">
        <v>217</v>
      </c>
      <c r="FM458" t="s">
        <v>217</v>
      </c>
      <c r="FR458" t="s">
        <v>217</v>
      </c>
      <c r="FW458" t="s">
        <v>217</v>
      </c>
      <c r="GB458" t="s">
        <v>217</v>
      </c>
      <c r="GL458" t="s">
        <v>217</v>
      </c>
      <c r="GQ458" t="s">
        <v>217</v>
      </c>
      <c r="GV458" t="s">
        <v>217</v>
      </c>
      <c r="HJ458">
        <v>10</v>
      </c>
      <c r="HK458" t="s">
        <v>191</v>
      </c>
      <c r="KE458">
        <v>9</v>
      </c>
    </row>
    <row r="459" spans="2:293" hidden="1" x14ac:dyDescent="0.25">
      <c r="B459">
        <v>99104421</v>
      </c>
      <c r="C459" s="1">
        <v>43387.742013888892</v>
      </c>
      <c r="D459" s="1">
        <v>43387.745300925926</v>
      </c>
      <c r="J459" t="s">
        <v>846</v>
      </c>
      <c r="K459" t="s">
        <v>31</v>
      </c>
      <c r="M459" t="s">
        <v>814</v>
      </c>
      <c r="N459">
        <f t="shared" si="7"/>
        <v>209</v>
      </c>
      <c r="O459" t="s">
        <v>33</v>
      </c>
      <c r="AA459" t="s">
        <v>222</v>
      </c>
      <c r="AE459" t="s">
        <v>218</v>
      </c>
      <c r="AK459" t="s">
        <v>222</v>
      </c>
      <c r="BD459">
        <v>6</v>
      </c>
      <c r="BJ459" t="s">
        <v>218</v>
      </c>
      <c r="BO459" t="s">
        <v>218</v>
      </c>
      <c r="BT459" t="s">
        <v>218</v>
      </c>
      <c r="CE459">
        <v>8</v>
      </c>
      <c r="CI459" t="s">
        <v>85</v>
      </c>
      <c r="IQ459" t="s">
        <v>217</v>
      </c>
      <c r="IV459" t="s">
        <v>217</v>
      </c>
      <c r="JA459" t="s">
        <v>217</v>
      </c>
      <c r="JG459" t="s">
        <v>218</v>
      </c>
      <c r="JS459">
        <v>9</v>
      </c>
      <c r="JU459" t="s">
        <v>191</v>
      </c>
      <c r="KD459">
        <v>8</v>
      </c>
    </row>
    <row r="460" spans="2:293" hidden="1" x14ac:dyDescent="0.25">
      <c r="B460">
        <v>99104421</v>
      </c>
      <c r="C460" s="1">
        <v>43386.303969907407</v>
      </c>
      <c r="D460" s="1">
        <v>43386.307152777779</v>
      </c>
      <c r="J460" t="s">
        <v>822</v>
      </c>
      <c r="K460" t="s">
        <v>31</v>
      </c>
      <c r="M460" t="s">
        <v>608</v>
      </c>
      <c r="N460">
        <f t="shared" si="7"/>
        <v>93</v>
      </c>
      <c r="O460" t="s">
        <v>33</v>
      </c>
      <c r="R460" t="s">
        <v>36</v>
      </c>
      <c r="V460" t="s">
        <v>40</v>
      </c>
      <c r="Y460" t="s">
        <v>217</v>
      </c>
      <c r="AE460" t="s">
        <v>218</v>
      </c>
      <c r="AJ460" t="s">
        <v>218</v>
      </c>
      <c r="BE460">
        <v>7</v>
      </c>
      <c r="BJ460" t="s">
        <v>218</v>
      </c>
      <c r="BP460" t="s">
        <v>222</v>
      </c>
      <c r="BU460" t="s">
        <v>222</v>
      </c>
      <c r="CC460">
        <v>6</v>
      </c>
      <c r="CH460" t="s">
        <v>84</v>
      </c>
      <c r="CM460" t="s">
        <v>89</v>
      </c>
      <c r="HN460" t="s">
        <v>218</v>
      </c>
      <c r="HZ460">
        <v>9</v>
      </c>
      <c r="KB460">
        <v>6</v>
      </c>
      <c r="KG460" t="s">
        <v>847</v>
      </c>
    </row>
    <row r="461" spans="2:293" hidden="1" x14ac:dyDescent="0.25">
      <c r="B461">
        <v>99104421</v>
      </c>
      <c r="C461" s="1">
        <v>43385.762650462966</v>
      </c>
      <c r="D461" s="1">
        <v>43385.765844907408</v>
      </c>
      <c r="J461" t="s">
        <v>809</v>
      </c>
      <c r="K461" t="s">
        <v>31</v>
      </c>
      <c r="M461" t="s">
        <v>301</v>
      </c>
      <c r="N461">
        <f t="shared" si="7"/>
        <v>129</v>
      </c>
      <c r="O461" t="s">
        <v>33</v>
      </c>
      <c r="U461" t="s">
        <v>39</v>
      </c>
      <c r="Z461" t="s">
        <v>218</v>
      </c>
      <c r="AE461" t="s">
        <v>218</v>
      </c>
      <c r="AK461" t="s">
        <v>222</v>
      </c>
      <c r="BD461">
        <v>6</v>
      </c>
      <c r="BJ461" t="s">
        <v>218</v>
      </c>
      <c r="BO461" t="s">
        <v>218</v>
      </c>
      <c r="BT461" t="s">
        <v>218</v>
      </c>
      <c r="CD461">
        <v>7</v>
      </c>
      <c r="CH461" t="s">
        <v>84</v>
      </c>
      <c r="CK461" t="s">
        <v>87</v>
      </c>
      <c r="DG461" t="s">
        <v>109</v>
      </c>
      <c r="DU461" t="s">
        <v>218</v>
      </c>
      <c r="DZ461" t="s">
        <v>218</v>
      </c>
      <c r="EE461" t="s">
        <v>218</v>
      </c>
      <c r="EK461" t="s">
        <v>222</v>
      </c>
      <c r="EP461" t="s">
        <v>222</v>
      </c>
      <c r="ET461" t="s">
        <v>218</v>
      </c>
      <c r="FC461">
        <v>6</v>
      </c>
      <c r="FL461" t="s">
        <v>232</v>
      </c>
      <c r="FN461" t="s">
        <v>218</v>
      </c>
      <c r="FT461" t="s">
        <v>222</v>
      </c>
      <c r="FX461" t="s">
        <v>218</v>
      </c>
      <c r="GC461" t="s">
        <v>218</v>
      </c>
      <c r="GM461" t="s">
        <v>218</v>
      </c>
      <c r="GR461" t="s">
        <v>218</v>
      </c>
      <c r="GX461" t="s">
        <v>222</v>
      </c>
      <c r="HF461">
        <v>6</v>
      </c>
      <c r="HL461" t="s">
        <v>192</v>
      </c>
      <c r="KB461">
        <v>6</v>
      </c>
    </row>
    <row r="462" spans="2:293" hidden="1" x14ac:dyDescent="0.25">
      <c r="B462">
        <v>99104421</v>
      </c>
      <c r="C462" s="1">
        <v>43385.623842592591</v>
      </c>
      <c r="D462" s="1">
        <v>43385.627314814818</v>
      </c>
      <c r="J462" t="s">
        <v>848</v>
      </c>
      <c r="K462" t="s">
        <v>31</v>
      </c>
      <c r="M462" t="s">
        <v>777</v>
      </c>
      <c r="N462">
        <f t="shared" si="7"/>
        <v>316</v>
      </c>
      <c r="O462" t="s">
        <v>33</v>
      </c>
      <c r="Z462" t="s">
        <v>218</v>
      </c>
      <c r="AE462" t="s">
        <v>218</v>
      </c>
      <c r="AJ462" t="s">
        <v>218</v>
      </c>
      <c r="BE462">
        <v>7</v>
      </c>
      <c r="BJ462" t="s">
        <v>218</v>
      </c>
      <c r="BO462" t="s">
        <v>218</v>
      </c>
      <c r="BT462" t="s">
        <v>218</v>
      </c>
      <c r="CD462">
        <v>7</v>
      </c>
      <c r="CI462" t="s">
        <v>85</v>
      </c>
      <c r="IQ462" t="s">
        <v>217</v>
      </c>
      <c r="IV462" t="s">
        <v>217</v>
      </c>
      <c r="JA462" t="s">
        <v>217</v>
      </c>
      <c r="JF462" t="s">
        <v>217</v>
      </c>
      <c r="JS462">
        <v>9</v>
      </c>
      <c r="JU462" t="s">
        <v>191</v>
      </c>
      <c r="KD462">
        <v>8</v>
      </c>
    </row>
    <row r="463" spans="2:293" hidden="1" x14ac:dyDescent="0.25">
      <c r="B463">
        <v>99062194</v>
      </c>
      <c r="C463" s="1">
        <v>43385.457291666666</v>
      </c>
      <c r="D463" s="1">
        <v>43385.461550925924</v>
      </c>
      <c r="J463" t="s">
        <v>849</v>
      </c>
      <c r="K463" t="s">
        <v>31</v>
      </c>
      <c r="M463" t="s">
        <v>780</v>
      </c>
      <c r="N463">
        <f t="shared" si="7"/>
        <v>245</v>
      </c>
      <c r="U463" t="s">
        <v>39</v>
      </c>
      <c r="Y463" t="s">
        <v>217</v>
      </c>
      <c r="AE463" t="s">
        <v>218</v>
      </c>
      <c r="AJ463" t="s">
        <v>218</v>
      </c>
      <c r="BG463">
        <v>9</v>
      </c>
      <c r="BJ463" t="s">
        <v>218</v>
      </c>
      <c r="BP463" t="s">
        <v>222</v>
      </c>
      <c r="BU463" t="s">
        <v>222</v>
      </c>
      <c r="CD463">
        <v>7</v>
      </c>
      <c r="CH463" t="s">
        <v>84</v>
      </c>
      <c r="CK463" t="s">
        <v>87</v>
      </c>
      <c r="CS463" t="s">
        <v>95</v>
      </c>
      <c r="DU463" t="s">
        <v>218</v>
      </c>
      <c r="DZ463" t="s">
        <v>218</v>
      </c>
      <c r="ED463" t="s">
        <v>217</v>
      </c>
      <c r="EJ463" t="s">
        <v>218</v>
      </c>
      <c r="EN463" t="s">
        <v>217</v>
      </c>
      <c r="ET463" t="s">
        <v>218</v>
      </c>
      <c r="FF463">
        <v>9</v>
      </c>
      <c r="FI463" t="s">
        <v>218</v>
      </c>
      <c r="FQ463" t="s">
        <v>232</v>
      </c>
      <c r="FT463" t="s">
        <v>222</v>
      </c>
      <c r="FX463" t="s">
        <v>218</v>
      </c>
      <c r="GB463" t="s">
        <v>217</v>
      </c>
      <c r="GN463" t="s">
        <v>222</v>
      </c>
      <c r="GQ463" t="s">
        <v>217</v>
      </c>
      <c r="GZ463" t="s">
        <v>232</v>
      </c>
      <c r="HH463">
        <v>8</v>
      </c>
      <c r="HK463" t="s">
        <v>191</v>
      </c>
      <c r="KB463">
        <v>6</v>
      </c>
      <c r="KG463" t="s">
        <v>583</v>
      </c>
    </row>
    <row r="464" spans="2:293" hidden="1" x14ac:dyDescent="0.25">
      <c r="B464">
        <v>99104421</v>
      </c>
      <c r="C464" s="1">
        <v>43385.304490740738</v>
      </c>
      <c r="D464" s="1">
        <v>43385.307118055556</v>
      </c>
      <c r="J464" t="s">
        <v>850</v>
      </c>
      <c r="K464" t="s">
        <v>31</v>
      </c>
      <c r="M464" t="s">
        <v>472</v>
      </c>
      <c r="N464">
        <f t="shared" si="7"/>
        <v>225</v>
      </c>
      <c r="O464" t="s">
        <v>33</v>
      </c>
      <c r="Y464" t="s">
        <v>217</v>
      </c>
      <c r="AE464" t="s">
        <v>218</v>
      </c>
      <c r="AJ464" t="s">
        <v>218</v>
      </c>
      <c r="BF464">
        <v>8</v>
      </c>
      <c r="BJ464" t="s">
        <v>218</v>
      </c>
      <c r="BO464" t="s">
        <v>218</v>
      </c>
      <c r="BT464" t="s">
        <v>218</v>
      </c>
      <c r="CD464">
        <v>7</v>
      </c>
      <c r="CH464" t="s">
        <v>84</v>
      </c>
      <c r="CM464" t="s">
        <v>89</v>
      </c>
      <c r="HN464" t="s">
        <v>218</v>
      </c>
      <c r="HY464">
        <v>8</v>
      </c>
      <c r="KD464">
        <v>8</v>
      </c>
      <c r="KG464" t="s">
        <v>851</v>
      </c>
    </row>
    <row r="465" spans="2:293" hidden="1" x14ac:dyDescent="0.25">
      <c r="B465">
        <v>99104421</v>
      </c>
      <c r="C465" s="1">
        <v>43384.725023148145</v>
      </c>
      <c r="D465" s="1">
        <v>43384.726956018516</v>
      </c>
      <c r="J465" t="s">
        <v>685</v>
      </c>
      <c r="K465" t="s">
        <v>31</v>
      </c>
      <c r="M465" t="s">
        <v>685</v>
      </c>
      <c r="N465">
        <f t="shared" si="7"/>
        <v>0</v>
      </c>
      <c r="S465" t="s">
        <v>37</v>
      </c>
      <c r="T465" t="s">
        <v>38</v>
      </c>
      <c r="Y465" t="s">
        <v>217</v>
      </c>
      <c r="AD465" t="s">
        <v>217</v>
      </c>
      <c r="AI465" t="s">
        <v>217</v>
      </c>
      <c r="BG465">
        <v>9</v>
      </c>
      <c r="BI465" t="s">
        <v>243</v>
      </c>
      <c r="BN465" t="s">
        <v>243</v>
      </c>
      <c r="BS465" t="s">
        <v>243</v>
      </c>
      <c r="CF465">
        <v>9</v>
      </c>
      <c r="CI465" t="s">
        <v>85</v>
      </c>
      <c r="IQ465" t="s">
        <v>217</v>
      </c>
      <c r="IV465" t="s">
        <v>217</v>
      </c>
      <c r="JA465" t="s">
        <v>217</v>
      </c>
      <c r="JF465" t="s">
        <v>217</v>
      </c>
      <c r="JT465">
        <v>10</v>
      </c>
      <c r="JU465" t="s">
        <v>191</v>
      </c>
      <c r="KF465">
        <v>10</v>
      </c>
    </row>
    <row r="466" spans="2:293" hidden="1" x14ac:dyDescent="0.25">
      <c r="B466">
        <v>99104421</v>
      </c>
      <c r="C466" s="1">
        <v>43384.591631944444</v>
      </c>
      <c r="D466" s="1">
        <v>43384.595277777778</v>
      </c>
      <c r="J466" t="s">
        <v>445</v>
      </c>
      <c r="K466" t="s">
        <v>31</v>
      </c>
      <c r="M466" t="s">
        <v>782</v>
      </c>
      <c r="N466">
        <f t="shared" si="7"/>
        <v>64</v>
      </c>
      <c r="O466" t="s">
        <v>33</v>
      </c>
      <c r="R466" t="s">
        <v>36</v>
      </c>
      <c r="U466" t="s">
        <v>39</v>
      </c>
      <c r="Y466" t="s">
        <v>217</v>
      </c>
      <c r="AD466" t="s">
        <v>217</v>
      </c>
      <c r="AI466" t="s">
        <v>217</v>
      </c>
      <c r="BF466">
        <v>8</v>
      </c>
      <c r="BJ466" t="s">
        <v>218</v>
      </c>
      <c r="BO466" t="s">
        <v>218</v>
      </c>
      <c r="BT466" t="s">
        <v>218</v>
      </c>
      <c r="CD466">
        <v>7</v>
      </c>
      <c r="CH466" t="s">
        <v>84</v>
      </c>
      <c r="CK466" t="s">
        <v>87</v>
      </c>
      <c r="DF466" t="s">
        <v>108</v>
      </c>
      <c r="DT466" t="s">
        <v>217</v>
      </c>
      <c r="DZ466" t="s">
        <v>218</v>
      </c>
      <c r="ED466" t="s">
        <v>217</v>
      </c>
      <c r="EI466" t="s">
        <v>217</v>
      </c>
      <c r="EN466" t="s">
        <v>217</v>
      </c>
      <c r="ES466" t="s">
        <v>217</v>
      </c>
      <c r="FG466">
        <v>10</v>
      </c>
      <c r="FI466" t="s">
        <v>218</v>
      </c>
      <c r="FM466" t="s">
        <v>217</v>
      </c>
      <c r="FR466" t="s">
        <v>217</v>
      </c>
      <c r="FW466" t="s">
        <v>217</v>
      </c>
      <c r="GB466" t="s">
        <v>217</v>
      </c>
      <c r="GL466" t="s">
        <v>217</v>
      </c>
      <c r="GQ466" t="s">
        <v>217</v>
      </c>
      <c r="GW466" t="s">
        <v>218</v>
      </c>
      <c r="HI466">
        <v>9</v>
      </c>
      <c r="HK466" t="s">
        <v>191</v>
      </c>
      <c r="KC466">
        <v>7</v>
      </c>
      <c r="KG466" t="s">
        <v>852</v>
      </c>
    </row>
    <row r="467" spans="2:293" hidden="1" x14ac:dyDescent="0.25">
      <c r="B467">
        <v>99104421</v>
      </c>
      <c r="C467" s="1">
        <v>43384.583344907405</v>
      </c>
      <c r="D467" s="1">
        <v>43384.586608796293</v>
      </c>
      <c r="J467" t="s">
        <v>831</v>
      </c>
      <c r="K467" t="s">
        <v>31</v>
      </c>
      <c r="M467" t="s">
        <v>472</v>
      </c>
      <c r="N467">
        <f t="shared" si="7"/>
        <v>162</v>
      </c>
      <c r="U467" t="s">
        <v>39</v>
      </c>
      <c r="Z467" t="s">
        <v>218</v>
      </c>
      <c r="AE467" t="s">
        <v>218</v>
      </c>
      <c r="AJ467" t="s">
        <v>218</v>
      </c>
      <c r="BD467">
        <v>6</v>
      </c>
      <c r="BJ467" t="s">
        <v>218</v>
      </c>
      <c r="BO467" t="s">
        <v>218</v>
      </c>
      <c r="BT467" t="s">
        <v>218</v>
      </c>
      <c r="CC467">
        <v>6</v>
      </c>
      <c r="CH467" t="s">
        <v>84</v>
      </c>
      <c r="CM467" t="s">
        <v>89</v>
      </c>
      <c r="HN467" t="s">
        <v>218</v>
      </c>
      <c r="HX467">
        <v>7</v>
      </c>
      <c r="KC467">
        <v>7</v>
      </c>
    </row>
    <row r="468" spans="2:293" hidden="1" x14ac:dyDescent="0.25">
      <c r="B468">
        <v>99104421</v>
      </c>
      <c r="C468" s="1">
        <v>43384.532916666663</v>
      </c>
      <c r="D468" s="1">
        <v>43384.540405092594</v>
      </c>
      <c r="J468" t="s">
        <v>459</v>
      </c>
      <c r="K468" t="s">
        <v>31</v>
      </c>
      <c r="M468" t="s">
        <v>689</v>
      </c>
      <c r="N468">
        <f t="shared" si="7"/>
        <v>16</v>
      </c>
      <c r="O468" t="s">
        <v>33</v>
      </c>
      <c r="Y468" t="s">
        <v>217</v>
      </c>
      <c r="AE468" t="s">
        <v>218</v>
      </c>
      <c r="AJ468" t="s">
        <v>218</v>
      </c>
      <c r="BF468">
        <v>8</v>
      </c>
      <c r="BJ468" t="s">
        <v>218</v>
      </c>
      <c r="BP468" t="s">
        <v>222</v>
      </c>
      <c r="BU468" t="s">
        <v>222</v>
      </c>
      <c r="CC468">
        <v>6</v>
      </c>
      <c r="CH468" t="s">
        <v>84</v>
      </c>
      <c r="CL468" t="s">
        <v>88</v>
      </c>
      <c r="IF468" t="s">
        <v>232</v>
      </c>
      <c r="IO468">
        <v>9</v>
      </c>
      <c r="KB468">
        <v>6</v>
      </c>
      <c r="KG468" t="s">
        <v>853</v>
      </c>
    </row>
    <row r="469" spans="2:293" hidden="1" x14ac:dyDescent="0.25">
      <c r="B469">
        <v>99104421</v>
      </c>
      <c r="C469" s="1">
        <v>43384.512083333335</v>
      </c>
      <c r="D469" s="1">
        <v>43384.518634259257</v>
      </c>
      <c r="J469" t="s">
        <v>854</v>
      </c>
      <c r="K469" t="s">
        <v>31</v>
      </c>
      <c r="M469" t="s">
        <v>608</v>
      </c>
      <c r="N469">
        <f t="shared" si="7"/>
        <v>171</v>
      </c>
      <c r="U469" t="s">
        <v>39</v>
      </c>
      <c r="Y469" t="s">
        <v>217</v>
      </c>
      <c r="AD469" t="s">
        <v>217</v>
      </c>
      <c r="AI469" t="s">
        <v>217</v>
      </c>
      <c r="BH469">
        <v>10</v>
      </c>
      <c r="BI469" t="s">
        <v>243</v>
      </c>
      <c r="BN469" t="s">
        <v>243</v>
      </c>
      <c r="BS469" t="s">
        <v>243</v>
      </c>
      <c r="CG469">
        <v>10</v>
      </c>
      <c r="CH469" t="s">
        <v>84</v>
      </c>
      <c r="CK469" t="s">
        <v>87</v>
      </c>
      <c r="CU469" t="s">
        <v>97</v>
      </c>
      <c r="DT469" t="s">
        <v>217</v>
      </c>
      <c r="DY469" t="s">
        <v>217</v>
      </c>
      <c r="ED469" t="s">
        <v>217</v>
      </c>
      <c r="EI469" t="s">
        <v>217</v>
      </c>
      <c r="EN469" t="s">
        <v>217</v>
      </c>
      <c r="ES469" t="s">
        <v>217</v>
      </c>
      <c r="FG469">
        <v>10</v>
      </c>
      <c r="FH469" t="s">
        <v>217</v>
      </c>
      <c r="FM469" t="s">
        <v>217</v>
      </c>
      <c r="FR469" t="s">
        <v>217</v>
      </c>
      <c r="FW469" t="s">
        <v>217</v>
      </c>
      <c r="GB469" t="s">
        <v>217</v>
      </c>
      <c r="GL469" t="s">
        <v>217</v>
      </c>
      <c r="GQ469" t="s">
        <v>217</v>
      </c>
      <c r="GV469" t="s">
        <v>217</v>
      </c>
      <c r="HJ469">
        <v>10</v>
      </c>
      <c r="HK469" t="s">
        <v>191</v>
      </c>
      <c r="KF469">
        <v>10</v>
      </c>
      <c r="KG469" t="s">
        <v>855</v>
      </c>
    </row>
    <row r="470" spans="2:293" hidden="1" x14ac:dyDescent="0.25">
      <c r="B470">
        <v>99104421</v>
      </c>
      <c r="C470" s="1">
        <v>43384.51421296296</v>
      </c>
      <c r="D470" s="1">
        <v>43384.515648148146</v>
      </c>
      <c r="J470" t="s">
        <v>846</v>
      </c>
      <c r="K470" t="s">
        <v>31</v>
      </c>
      <c r="M470" t="s">
        <v>825</v>
      </c>
      <c r="N470">
        <f t="shared" si="7"/>
        <v>233</v>
      </c>
      <c r="O470" t="s">
        <v>33</v>
      </c>
      <c r="Z470" t="s">
        <v>218</v>
      </c>
      <c r="AE470" t="s">
        <v>218</v>
      </c>
      <c r="AJ470" t="s">
        <v>218</v>
      </c>
      <c r="BD470">
        <v>6</v>
      </c>
      <c r="BJ470" t="s">
        <v>218</v>
      </c>
      <c r="BO470" t="s">
        <v>218</v>
      </c>
      <c r="BT470" t="s">
        <v>218</v>
      </c>
      <c r="CD470">
        <v>7</v>
      </c>
      <c r="CH470" t="s">
        <v>84</v>
      </c>
      <c r="CM470" t="s">
        <v>89</v>
      </c>
      <c r="HQ470" t="s">
        <v>232</v>
      </c>
      <c r="HX470">
        <v>7</v>
      </c>
      <c r="KC470">
        <v>7</v>
      </c>
    </row>
    <row r="471" spans="2:293" hidden="1" x14ac:dyDescent="0.25">
      <c r="B471">
        <v>99104421</v>
      </c>
      <c r="C471" s="1">
        <v>43384.226041666669</v>
      </c>
      <c r="D471" s="1">
        <v>43410.882106481484</v>
      </c>
      <c r="J471" t="s">
        <v>806</v>
      </c>
      <c r="K471" t="s">
        <v>31</v>
      </c>
      <c r="M471" t="s">
        <v>472</v>
      </c>
      <c r="N471">
        <f t="shared" si="7"/>
        <v>203</v>
      </c>
      <c r="O471" t="s">
        <v>33</v>
      </c>
      <c r="Y471" t="s">
        <v>217</v>
      </c>
      <c r="AE471" t="s">
        <v>218</v>
      </c>
      <c r="AJ471" t="s">
        <v>218</v>
      </c>
      <c r="BF471">
        <v>8</v>
      </c>
      <c r="BJ471" t="s">
        <v>218</v>
      </c>
      <c r="BO471" t="s">
        <v>218</v>
      </c>
      <c r="BT471" t="s">
        <v>218</v>
      </c>
      <c r="CD471">
        <v>7</v>
      </c>
      <c r="CH471" t="s">
        <v>84</v>
      </c>
      <c r="CK471" t="s">
        <v>87</v>
      </c>
      <c r="DF471" t="s">
        <v>108</v>
      </c>
      <c r="DT471" t="s">
        <v>217</v>
      </c>
      <c r="DY471" t="s">
        <v>217</v>
      </c>
      <c r="ED471" t="s">
        <v>217</v>
      </c>
      <c r="EI471" t="s">
        <v>217</v>
      </c>
      <c r="EN471" t="s">
        <v>217</v>
      </c>
      <c r="ES471" t="s">
        <v>217</v>
      </c>
      <c r="FG471">
        <v>10</v>
      </c>
      <c r="FH471" t="s">
        <v>217</v>
      </c>
      <c r="FM471" t="s">
        <v>217</v>
      </c>
      <c r="FR471" t="s">
        <v>217</v>
      </c>
      <c r="FW471" t="s">
        <v>217</v>
      </c>
      <c r="GB471" t="s">
        <v>217</v>
      </c>
      <c r="GL471" t="s">
        <v>217</v>
      </c>
      <c r="GQ471" t="s">
        <v>217</v>
      </c>
      <c r="GV471" t="s">
        <v>217</v>
      </c>
      <c r="HJ471">
        <v>10</v>
      </c>
      <c r="HK471" t="s">
        <v>191</v>
      </c>
      <c r="KE471">
        <v>9</v>
      </c>
    </row>
    <row r="472" spans="2:293" hidden="1" x14ac:dyDescent="0.25">
      <c r="B472">
        <v>99104421</v>
      </c>
      <c r="C472" s="1">
        <v>43383.921307870369</v>
      </c>
      <c r="D472" s="1">
        <v>43383.929131944446</v>
      </c>
      <c r="J472" t="s">
        <v>687</v>
      </c>
      <c r="K472" t="s">
        <v>31</v>
      </c>
      <c r="M472" t="s">
        <v>840</v>
      </c>
      <c r="N472">
        <f t="shared" si="7"/>
        <v>102</v>
      </c>
      <c r="O472" t="s">
        <v>33</v>
      </c>
      <c r="Z472" t="s">
        <v>218</v>
      </c>
      <c r="AE472" t="s">
        <v>218</v>
      </c>
      <c r="AJ472" t="s">
        <v>218</v>
      </c>
      <c r="BF472">
        <v>8</v>
      </c>
      <c r="BK472" t="s">
        <v>222</v>
      </c>
      <c r="BP472" t="s">
        <v>222</v>
      </c>
      <c r="BU472" t="s">
        <v>222</v>
      </c>
      <c r="CB472">
        <v>5</v>
      </c>
      <c r="CI472" t="s">
        <v>85</v>
      </c>
      <c r="IR472" t="s">
        <v>218</v>
      </c>
      <c r="IW472" t="s">
        <v>218</v>
      </c>
      <c r="JB472" t="s">
        <v>218</v>
      </c>
      <c r="JF472" t="s">
        <v>217</v>
      </c>
      <c r="JR472">
        <v>8</v>
      </c>
      <c r="JU472" t="s">
        <v>191</v>
      </c>
      <c r="KD472">
        <v>8</v>
      </c>
      <c r="KG472" t="s">
        <v>856</v>
      </c>
    </row>
    <row r="473" spans="2:293" hidden="1" x14ac:dyDescent="0.25">
      <c r="B473">
        <v>99104421</v>
      </c>
      <c r="C473" s="1">
        <v>43383.875914351855</v>
      </c>
      <c r="D473" s="1">
        <v>43383.878692129627</v>
      </c>
      <c r="J473" t="s">
        <v>618</v>
      </c>
      <c r="K473" t="s">
        <v>31</v>
      </c>
      <c r="M473" t="s">
        <v>703</v>
      </c>
      <c r="N473">
        <f t="shared" si="7"/>
        <v>157</v>
      </c>
      <c r="O473" t="s">
        <v>33</v>
      </c>
      <c r="Z473" t="s">
        <v>218</v>
      </c>
      <c r="AE473" t="s">
        <v>218</v>
      </c>
      <c r="AJ473" t="s">
        <v>218</v>
      </c>
      <c r="BF473">
        <v>8</v>
      </c>
      <c r="BJ473" t="s">
        <v>218</v>
      </c>
      <c r="BN473" t="s">
        <v>243</v>
      </c>
      <c r="BT473" t="s">
        <v>218</v>
      </c>
      <c r="CF473">
        <v>9</v>
      </c>
      <c r="CH473" t="s">
        <v>84</v>
      </c>
      <c r="CK473" t="s">
        <v>87</v>
      </c>
      <c r="DK473" t="s">
        <v>113</v>
      </c>
      <c r="DT473" t="s">
        <v>217</v>
      </c>
      <c r="DY473" t="s">
        <v>217</v>
      </c>
      <c r="ED473" t="s">
        <v>217</v>
      </c>
      <c r="EI473" t="s">
        <v>217</v>
      </c>
      <c r="EN473" t="s">
        <v>217</v>
      </c>
      <c r="ES473" t="s">
        <v>217</v>
      </c>
      <c r="FG473">
        <v>10</v>
      </c>
      <c r="FH473" t="s">
        <v>217</v>
      </c>
      <c r="FM473" t="s">
        <v>217</v>
      </c>
      <c r="FR473" t="s">
        <v>217</v>
      </c>
      <c r="FW473" t="s">
        <v>217</v>
      </c>
      <c r="GB473" t="s">
        <v>217</v>
      </c>
      <c r="GL473" t="s">
        <v>217</v>
      </c>
      <c r="GQ473" t="s">
        <v>217</v>
      </c>
      <c r="GV473" t="s">
        <v>217</v>
      </c>
      <c r="HJ473">
        <v>10</v>
      </c>
      <c r="HK473" t="s">
        <v>191</v>
      </c>
      <c r="KE473">
        <v>9</v>
      </c>
    </row>
    <row r="474" spans="2:293" hidden="1" x14ac:dyDescent="0.25">
      <c r="B474">
        <v>99104421</v>
      </c>
      <c r="C474" s="1">
        <v>43383.826747685183</v>
      </c>
      <c r="D474" s="1">
        <v>43383.828761574077</v>
      </c>
      <c r="J474" t="s">
        <v>775</v>
      </c>
      <c r="K474" t="s">
        <v>31</v>
      </c>
      <c r="M474" t="s">
        <v>775</v>
      </c>
      <c r="N474">
        <f t="shared" si="7"/>
        <v>0</v>
      </c>
      <c r="O474" t="s">
        <v>33</v>
      </c>
      <c r="Y474" t="s">
        <v>217</v>
      </c>
      <c r="AD474" t="s">
        <v>217</v>
      </c>
      <c r="AI474" t="s">
        <v>217</v>
      </c>
      <c r="BF474">
        <v>8</v>
      </c>
      <c r="BK474" t="s">
        <v>222</v>
      </c>
      <c r="BO474" t="s">
        <v>218</v>
      </c>
      <c r="BU474" t="s">
        <v>222</v>
      </c>
      <c r="CC474">
        <v>6</v>
      </c>
      <c r="CI474" t="s">
        <v>85</v>
      </c>
      <c r="IR474" t="s">
        <v>218</v>
      </c>
      <c r="IV474" t="s">
        <v>217</v>
      </c>
      <c r="JA474" t="s">
        <v>217</v>
      </c>
      <c r="JH474" t="s">
        <v>222</v>
      </c>
      <c r="JR474">
        <v>8</v>
      </c>
      <c r="JU474" t="s">
        <v>191</v>
      </c>
      <c r="KD474">
        <v>8</v>
      </c>
      <c r="KG474" t="s">
        <v>857</v>
      </c>
    </row>
    <row r="475" spans="2:293" hidden="1" x14ac:dyDescent="0.25">
      <c r="B475">
        <v>99104421</v>
      </c>
      <c r="C475" s="1">
        <v>43383.807662037034</v>
      </c>
      <c r="D475" s="1">
        <v>43383.812118055554</v>
      </c>
      <c r="J475" t="s">
        <v>680</v>
      </c>
      <c r="K475" t="s">
        <v>31</v>
      </c>
      <c r="M475" t="s">
        <v>705</v>
      </c>
      <c r="N475">
        <f t="shared" si="7"/>
        <v>225</v>
      </c>
      <c r="U475" t="s">
        <v>39</v>
      </c>
      <c r="Z475" t="s">
        <v>218</v>
      </c>
      <c r="AE475" t="s">
        <v>218</v>
      </c>
      <c r="AJ475" t="s">
        <v>218</v>
      </c>
      <c r="BE475">
        <v>7</v>
      </c>
      <c r="BJ475" t="s">
        <v>218</v>
      </c>
      <c r="BO475" t="s">
        <v>218</v>
      </c>
      <c r="BT475" t="s">
        <v>218</v>
      </c>
      <c r="CD475">
        <v>7</v>
      </c>
      <c r="CH475" t="s">
        <v>84</v>
      </c>
      <c r="CK475" t="s">
        <v>87</v>
      </c>
      <c r="CT475" t="s">
        <v>96</v>
      </c>
      <c r="DT475" t="s">
        <v>217</v>
      </c>
      <c r="DY475" t="s">
        <v>217</v>
      </c>
      <c r="ED475" t="s">
        <v>217</v>
      </c>
      <c r="EJ475" t="s">
        <v>218</v>
      </c>
      <c r="EO475" t="s">
        <v>218</v>
      </c>
      <c r="EW475" t="s">
        <v>232</v>
      </c>
      <c r="FF475">
        <v>9</v>
      </c>
      <c r="FH475" t="s">
        <v>217</v>
      </c>
      <c r="FQ475" t="s">
        <v>232</v>
      </c>
      <c r="FR475" t="s">
        <v>217</v>
      </c>
      <c r="FW475" t="s">
        <v>217</v>
      </c>
      <c r="GB475" t="s">
        <v>217</v>
      </c>
      <c r="GL475" t="s">
        <v>217</v>
      </c>
      <c r="GQ475" t="s">
        <v>217</v>
      </c>
      <c r="GV475" t="s">
        <v>217</v>
      </c>
      <c r="HI475">
        <v>9</v>
      </c>
      <c r="HK475" t="s">
        <v>191</v>
      </c>
      <c r="KD475">
        <v>8</v>
      </c>
      <c r="KG475" t="s">
        <v>858</v>
      </c>
    </row>
    <row r="476" spans="2:293" hidden="1" x14ac:dyDescent="0.25">
      <c r="B476">
        <v>99104421</v>
      </c>
      <c r="C476" s="1">
        <v>43383.737407407411</v>
      </c>
      <c r="D476" s="1">
        <v>43410.553854166668</v>
      </c>
      <c r="J476" t="s">
        <v>859</v>
      </c>
      <c r="K476" t="s">
        <v>31</v>
      </c>
      <c r="M476" t="s">
        <v>472</v>
      </c>
      <c r="N476">
        <f t="shared" si="7"/>
        <v>287</v>
      </c>
      <c r="P476" t="s">
        <v>34</v>
      </c>
      <c r="Z476" t="s">
        <v>218</v>
      </c>
      <c r="AE476" t="s">
        <v>218</v>
      </c>
      <c r="AJ476" t="s">
        <v>218</v>
      </c>
      <c r="BF476">
        <v>8</v>
      </c>
      <c r="BJ476" t="s">
        <v>218</v>
      </c>
      <c r="BO476" t="s">
        <v>218</v>
      </c>
      <c r="BT476" t="s">
        <v>218</v>
      </c>
      <c r="CD476">
        <v>7</v>
      </c>
      <c r="CH476" t="s">
        <v>84</v>
      </c>
      <c r="CK476" t="s">
        <v>87</v>
      </c>
      <c r="DC476" t="s">
        <v>105</v>
      </c>
      <c r="DU476" t="s">
        <v>218</v>
      </c>
      <c r="DZ476" t="s">
        <v>218</v>
      </c>
      <c r="ED476" t="s">
        <v>217</v>
      </c>
      <c r="EJ476" t="s">
        <v>218</v>
      </c>
      <c r="EO476" t="s">
        <v>218</v>
      </c>
      <c r="EW476" t="s">
        <v>232</v>
      </c>
      <c r="FD476">
        <v>7</v>
      </c>
      <c r="FI476" t="s">
        <v>218</v>
      </c>
      <c r="FQ476" t="s">
        <v>232</v>
      </c>
      <c r="FR476" t="s">
        <v>217</v>
      </c>
      <c r="FW476" t="s">
        <v>217</v>
      </c>
      <c r="GB476" t="s">
        <v>217</v>
      </c>
      <c r="GL476" t="s">
        <v>217</v>
      </c>
      <c r="GQ476" t="s">
        <v>217</v>
      </c>
      <c r="GX476" t="s">
        <v>222</v>
      </c>
      <c r="HI476">
        <v>9</v>
      </c>
      <c r="HK476" t="s">
        <v>191</v>
      </c>
      <c r="KD476">
        <v>8</v>
      </c>
    </row>
    <row r="477" spans="2:293" hidden="1" x14ac:dyDescent="0.25">
      <c r="B477">
        <v>99104421</v>
      </c>
      <c r="C477" s="1">
        <v>43383.736631944441</v>
      </c>
      <c r="D477" s="1">
        <v>43383.740335648145</v>
      </c>
      <c r="J477" t="s">
        <v>817</v>
      </c>
      <c r="K477" t="s">
        <v>31</v>
      </c>
      <c r="M477" t="s">
        <v>685</v>
      </c>
      <c r="N477">
        <f t="shared" si="7"/>
        <v>108</v>
      </c>
      <c r="O477" t="s">
        <v>33</v>
      </c>
      <c r="Z477" t="s">
        <v>218</v>
      </c>
      <c r="AF477" t="s">
        <v>222</v>
      </c>
      <c r="AL477" t="s">
        <v>246</v>
      </c>
      <c r="BC477">
        <v>5</v>
      </c>
      <c r="BJ477" t="s">
        <v>218</v>
      </c>
      <c r="BO477" t="s">
        <v>218</v>
      </c>
      <c r="BU477" t="s">
        <v>222</v>
      </c>
      <c r="CA477">
        <v>4</v>
      </c>
      <c r="CI477" t="s">
        <v>85</v>
      </c>
      <c r="IS477" t="s">
        <v>222</v>
      </c>
      <c r="IV477" t="s">
        <v>217</v>
      </c>
      <c r="JB477" t="s">
        <v>218</v>
      </c>
      <c r="JI477" t="s">
        <v>281</v>
      </c>
      <c r="JP477">
        <v>6</v>
      </c>
      <c r="JU477" t="s">
        <v>191</v>
      </c>
      <c r="KB477">
        <v>6</v>
      </c>
    </row>
    <row r="478" spans="2:293" hidden="1" x14ac:dyDescent="0.25">
      <c r="B478">
        <v>99104421</v>
      </c>
      <c r="C478" s="1">
        <v>43383.700821759259</v>
      </c>
      <c r="D478" s="1">
        <v>43383.704212962963</v>
      </c>
      <c r="J478" t="s">
        <v>728</v>
      </c>
      <c r="K478" t="s">
        <v>31</v>
      </c>
      <c r="M478" t="s">
        <v>845</v>
      </c>
      <c r="N478">
        <f t="shared" si="7"/>
        <v>130</v>
      </c>
      <c r="O478" t="s">
        <v>33</v>
      </c>
      <c r="Y478" t="s">
        <v>217</v>
      </c>
      <c r="AD478" t="s">
        <v>217</v>
      </c>
      <c r="AI478" t="s">
        <v>217</v>
      </c>
      <c r="BF478">
        <v>8</v>
      </c>
      <c r="BJ478" t="s">
        <v>218</v>
      </c>
      <c r="BO478" t="s">
        <v>218</v>
      </c>
      <c r="BT478" t="s">
        <v>218</v>
      </c>
      <c r="CD478">
        <v>7</v>
      </c>
      <c r="CH478" t="s">
        <v>84</v>
      </c>
      <c r="CK478" t="s">
        <v>87</v>
      </c>
      <c r="DK478" t="s">
        <v>113</v>
      </c>
      <c r="DT478" t="s">
        <v>217</v>
      </c>
      <c r="DY478" t="s">
        <v>217</v>
      </c>
      <c r="ED478" t="s">
        <v>217</v>
      </c>
      <c r="EI478" t="s">
        <v>217</v>
      </c>
      <c r="EN478" t="s">
        <v>217</v>
      </c>
      <c r="ES478" t="s">
        <v>217</v>
      </c>
      <c r="FG478">
        <v>10</v>
      </c>
      <c r="FH478" t="s">
        <v>217</v>
      </c>
      <c r="FM478" t="s">
        <v>217</v>
      </c>
      <c r="FR478" t="s">
        <v>217</v>
      </c>
      <c r="FW478" t="s">
        <v>217</v>
      </c>
      <c r="GB478" t="s">
        <v>217</v>
      </c>
      <c r="GL478" t="s">
        <v>217</v>
      </c>
      <c r="GQ478" t="s">
        <v>217</v>
      </c>
      <c r="GV478" t="s">
        <v>217</v>
      </c>
      <c r="HJ478">
        <v>10</v>
      </c>
      <c r="HK478" t="s">
        <v>191</v>
      </c>
      <c r="KE478">
        <v>9</v>
      </c>
    </row>
    <row r="479" spans="2:293" hidden="1" x14ac:dyDescent="0.25">
      <c r="B479">
        <v>99104421</v>
      </c>
      <c r="C479" s="1">
        <v>43383.646979166668</v>
      </c>
      <c r="D479" s="1">
        <v>43383.650196759256</v>
      </c>
      <c r="J479" t="s">
        <v>860</v>
      </c>
      <c r="K479" t="s">
        <v>31</v>
      </c>
      <c r="M479" t="s">
        <v>861</v>
      </c>
      <c r="N479">
        <f t="shared" si="7"/>
        <v>270</v>
      </c>
      <c r="O479" t="s">
        <v>33</v>
      </c>
      <c r="T479" t="s">
        <v>38</v>
      </c>
      <c r="W479" t="s">
        <v>41</v>
      </c>
      <c r="Z479" t="s">
        <v>218</v>
      </c>
      <c r="AE479" t="s">
        <v>218</v>
      </c>
      <c r="AJ479" t="s">
        <v>218</v>
      </c>
      <c r="BE479">
        <v>7</v>
      </c>
      <c r="BJ479" t="s">
        <v>218</v>
      </c>
      <c r="BO479" t="s">
        <v>218</v>
      </c>
      <c r="BT479" t="s">
        <v>218</v>
      </c>
      <c r="CD479">
        <v>7</v>
      </c>
      <c r="CJ479" t="s">
        <v>86</v>
      </c>
      <c r="IQ479" t="s">
        <v>217</v>
      </c>
      <c r="IW479" t="s">
        <v>218</v>
      </c>
      <c r="JA479" t="s">
        <v>217</v>
      </c>
      <c r="JF479" t="s">
        <v>217</v>
      </c>
      <c r="JS479">
        <v>9</v>
      </c>
      <c r="JU479" t="s">
        <v>191</v>
      </c>
      <c r="KD479">
        <v>8</v>
      </c>
      <c r="KG479" t="s">
        <v>862</v>
      </c>
    </row>
    <row r="480" spans="2:293" hidden="1" x14ac:dyDescent="0.25">
      <c r="B480">
        <v>99104421</v>
      </c>
      <c r="C480" s="1">
        <v>43383.633564814816</v>
      </c>
      <c r="D480" s="1">
        <v>43383.635081018518</v>
      </c>
      <c r="J480" t="s">
        <v>687</v>
      </c>
      <c r="K480" t="s">
        <v>31</v>
      </c>
      <c r="M480" t="s">
        <v>863</v>
      </c>
      <c r="N480">
        <f t="shared" si="7"/>
        <v>103</v>
      </c>
      <c r="O480" t="s">
        <v>33</v>
      </c>
      <c r="Y480" t="s">
        <v>217</v>
      </c>
      <c r="AD480" t="s">
        <v>217</v>
      </c>
      <c r="AI480" t="s">
        <v>217</v>
      </c>
      <c r="BF480">
        <v>8</v>
      </c>
      <c r="BI480" t="s">
        <v>243</v>
      </c>
      <c r="BO480" t="s">
        <v>218</v>
      </c>
      <c r="BS480" t="s">
        <v>243</v>
      </c>
      <c r="CE480">
        <v>8</v>
      </c>
      <c r="CI480" t="s">
        <v>85</v>
      </c>
      <c r="IR480" t="s">
        <v>218</v>
      </c>
      <c r="IV480" t="s">
        <v>217</v>
      </c>
      <c r="JA480" t="s">
        <v>217</v>
      </c>
      <c r="JF480" t="s">
        <v>217</v>
      </c>
      <c r="JS480">
        <v>9</v>
      </c>
      <c r="JU480" t="s">
        <v>191</v>
      </c>
      <c r="KD480">
        <v>8</v>
      </c>
    </row>
    <row r="481" spans="2:293" hidden="1" x14ac:dyDescent="0.25">
      <c r="B481">
        <v>99104421</v>
      </c>
      <c r="C481" s="1">
        <v>43383.590636574074</v>
      </c>
      <c r="D481" s="1">
        <v>43383.593287037038</v>
      </c>
      <c r="J481" t="s">
        <v>802</v>
      </c>
      <c r="K481" t="s">
        <v>31</v>
      </c>
      <c r="M481" t="s">
        <v>703</v>
      </c>
      <c r="N481">
        <f t="shared" si="7"/>
        <v>134</v>
      </c>
      <c r="O481" t="s">
        <v>33</v>
      </c>
      <c r="Y481" t="s">
        <v>217</v>
      </c>
      <c r="AD481" t="s">
        <v>217</v>
      </c>
      <c r="AI481" t="s">
        <v>217</v>
      </c>
      <c r="BH481">
        <v>10</v>
      </c>
      <c r="BJ481" t="s">
        <v>218</v>
      </c>
      <c r="BO481" t="s">
        <v>218</v>
      </c>
      <c r="BT481" t="s">
        <v>218</v>
      </c>
      <c r="CF481">
        <v>9</v>
      </c>
      <c r="CI481" t="s">
        <v>85</v>
      </c>
      <c r="IR481" t="s">
        <v>218</v>
      </c>
      <c r="IW481" t="s">
        <v>218</v>
      </c>
      <c r="JA481" t="s">
        <v>217</v>
      </c>
      <c r="JG481" t="s">
        <v>218</v>
      </c>
      <c r="JS481">
        <v>9</v>
      </c>
      <c r="JU481" t="s">
        <v>191</v>
      </c>
      <c r="KF481">
        <v>10</v>
      </c>
    </row>
    <row r="482" spans="2:293" hidden="1" x14ac:dyDescent="0.25">
      <c r="B482">
        <v>99104421</v>
      </c>
      <c r="C482" s="1">
        <v>43383.55300925926</v>
      </c>
      <c r="D482" s="1">
        <v>43383.555428240739</v>
      </c>
      <c r="J482" t="s">
        <v>864</v>
      </c>
      <c r="K482" t="s">
        <v>31</v>
      </c>
      <c r="M482" t="s">
        <v>815</v>
      </c>
      <c r="N482">
        <f t="shared" si="7"/>
        <v>141</v>
      </c>
      <c r="O482" t="s">
        <v>33</v>
      </c>
      <c r="P482" t="s">
        <v>34</v>
      </c>
      <c r="R482" t="s">
        <v>36</v>
      </c>
      <c r="Z482" t="s">
        <v>218</v>
      </c>
      <c r="AE482" t="s">
        <v>218</v>
      </c>
      <c r="AM482" t="s">
        <v>232</v>
      </c>
      <c r="BE482">
        <v>7</v>
      </c>
      <c r="BJ482" t="s">
        <v>218</v>
      </c>
      <c r="BO482" t="s">
        <v>218</v>
      </c>
      <c r="BT482" t="s">
        <v>218</v>
      </c>
      <c r="CE482">
        <v>8</v>
      </c>
      <c r="CI482" t="s">
        <v>85</v>
      </c>
      <c r="IQ482" t="s">
        <v>217</v>
      </c>
      <c r="IV482" t="s">
        <v>217</v>
      </c>
      <c r="JA482" t="s">
        <v>217</v>
      </c>
      <c r="JG482" t="s">
        <v>218</v>
      </c>
      <c r="JS482">
        <v>9</v>
      </c>
      <c r="JU482" t="s">
        <v>191</v>
      </c>
      <c r="KD482">
        <v>8</v>
      </c>
    </row>
    <row r="483" spans="2:293" hidden="1" x14ac:dyDescent="0.25">
      <c r="B483">
        <v>99104421</v>
      </c>
      <c r="C483" s="1">
        <v>43383.550162037034</v>
      </c>
      <c r="D483" s="1">
        <v>43383.554722222223</v>
      </c>
      <c r="J483" t="s">
        <v>865</v>
      </c>
      <c r="K483" t="s">
        <v>31</v>
      </c>
      <c r="M483" t="s">
        <v>782</v>
      </c>
      <c r="N483">
        <f t="shared" si="7"/>
        <v>186</v>
      </c>
      <c r="U483" t="s">
        <v>39</v>
      </c>
      <c r="X483" t="s">
        <v>866</v>
      </c>
      <c r="Z483" t="s">
        <v>218</v>
      </c>
      <c r="AE483" t="s">
        <v>218</v>
      </c>
      <c r="AJ483" t="s">
        <v>218</v>
      </c>
      <c r="BE483">
        <v>7</v>
      </c>
      <c r="BJ483" t="s">
        <v>218</v>
      </c>
      <c r="BO483" t="s">
        <v>218</v>
      </c>
      <c r="BT483" t="s">
        <v>218</v>
      </c>
      <c r="CD483">
        <v>7</v>
      </c>
      <c r="CH483" t="s">
        <v>84</v>
      </c>
      <c r="CL483" t="s">
        <v>88</v>
      </c>
      <c r="IE483" t="s">
        <v>246</v>
      </c>
      <c r="IP483">
        <v>10</v>
      </c>
      <c r="KC483">
        <v>7</v>
      </c>
      <c r="KG483" t="s">
        <v>867</v>
      </c>
    </row>
    <row r="484" spans="2:293" hidden="1" x14ac:dyDescent="0.25">
      <c r="B484">
        <v>99104421</v>
      </c>
      <c r="C484" s="1">
        <v>43383.533819444441</v>
      </c>
      <c r="D484" s="1">
        <v>43383.634976851848</v>
      </c>
      <c r="J484" t="s">
        <v>868</v>
      </c>
      <c r="K484" t="s">
        <v>31</v>
      </c>
      <c r="M484" t="s">
        <v>608</v>
      </c>
      <c r="N484">
        <f t="shared" si="7"/>
        <v>233</v>
      </c>
      <c r="U484" t="s">
        <v>39</v>
      </c>
      <c r="Z484" t="s">
        <v>218</v>
      </c>
      <c r="AE484" t="s">
        <v>218</v>
      </c>
      <c r="AJ484" t="s">
        <v>218</v>
      </c>
      <c r="BE484">
        <v>7</v>
      </c>
      <c r="BM484" t="s">
        <v>291</v>
      </c>
      <c r="BR484" t="s">
        <v>291</v>
      </c>
      <c r="BW484" t="s">
        <v>291</v>
      </c>
      <c r="CD484">
        <v>7</v>
      </c>
      <c r="CH484" t="s">
        <v>84</v>
      </c>
      <c r="CK484" t="s">
        <v>87</v>
      </c>
      <c r="CV484" t="s">
        <v>98</v>
      </c>
      <c r="DV484" t="s">
        <v>222</v>
      </c>
      <c r="DZ484" t="s">
        <v>218</v>
      </c>
      <c r="ED484" t="s">
        <v>217</v>
      </c>
      <c r="EI484" t="s">
        <v>217</v>
      </c>
      <c r="EN484" t="s">
        <v>217</v>
      </c>
      <c r="EW484" t="s">
        <v>232</v>
      </c>
      <c r="FE484">
        <v>8</v>
      </c>
      <c r="FH484" t="s">
        <v>217</v>
      </c>
      <c r="FM484" t="s">
        <v>217</v>
      </c>
      <c r="FR484" t="s">
        <v>217</v>
      </c>
      <c r="FW484" t="s">
        <v>217</v>
      </c>
      <c r="GB484" t="s">
        <v>217</v>
      </c>
      <c r="GL484" t="s">
        <v>217</v>
      </c>
      <c r="GQ484" t="s">
        <v>217</v>
      </c>
      <c r="GW484" t="s">
        <v>218</v>
      </c>
      <c r="HJ484">
        <v>10</v>
      </c>
      <c r="HK484" t="s">
        <v>191</v>
      </c>
      <c r="KD484">
        <v>8</v>
      </c>
    </row>
    <row r="485" spans="2:293" hidden="1" x14ac:dyDescent="0.25">
      <c r="B485">
        <v>99104421</v>
      </c>
      <c r="C485" s="1">
        <v>43383.51189814815</v>
      </c>
      <c r="D485" s="1">
        <v>43383.516875000001</v>
      </c>
      <c r="J485" t="s">
        <v>869</v>
      </c>
      <c r="K485" t="s">
        <v>31</v>
      </c>
      <c r="M485" t="s">
        <v>705</v>
      </c>
      <c r="N485">
        <f t="shared" si="7"/>
        <v>178</v>
      </c>
      <c r="O485" t="s">
        <v>33</v>
      </c>
      <c r="Z485" t="s">
        <v>218</v>
      </c>
      <c r="AE485" t="s">
        <v>218</v>
      </c>
      <c r="AJ485" t="s">
        <v>218</v>
      </c>
      <c r="BF485">
        <v>8</v>
      </c>
      <c r="BJ485" t="s">
        <v>218</v>
      </c>
      <c r="BO485" t="s">
        <v>218</v>
      </c>
      <c r="BT485" t="s">
        <v>218</v>
      </c>
      <c r="CE485">
        <v>8</v>
      </c>
      <c r="CH485" t="s">
        <v>84</v>
      </c>
      <c r="CK485" t="s">
        <v>87</v>
      </c>
      <c r="DF485" t="s">
        <v>108</v>
      </c>
      <c r="DT485" t="s">
        <v>217</v>
      </c>
      <c r="DY485" t="s">
        <v>217</v>
      </c>
      <c r="ED485" t="s">
        <v>217</v>
      </c>
      <c r="EI485" t="s">
        <v>217</v>
      </c>
      <c r="EN485" t="s">
        <v>217</v>
      </c>
      <c r="ES485" t="s">
        <v>217</v>
      </c>
      <c r="FG485">
        <v>10</v>
      </c>
      <c r="FH485" t="s">
        <v>217</v>
      </c>
      <c r="FM485" t="s">
        <v>217</v>
      </c>
      <c r="FR485" t="s">
        <v>217</v>
      </c>
      <c r="FW485" t="s">
        <v>217</v>
      </c>
      <c r="GB485" t="s">
        <v>217</v>
      </c>
      <c r="GL485" t="s">
        <v>217</v>
      </c>
      <c r="GQ485" t="s">
        <v>217</v>
      </c>
      <c r="GW485" t="s">
        <v>218</v>
      </c>
      <c r="HJ485">
        <v>10</v>
      </c>
      <c r="HK485" t="s">
        <v>191</v>
      </c>
      <c r="KD485">
        <v>8</v>
      </c>
      <c r="KG485" t="s">
        <v>870</v>
      </c>
    </row>
    <row r="486" spans="2:293" hidden="1" x14ac:dyDescent="0.25">
      <c r="B486">
        <v>99104421</v>
      </c>
      <c r="C486" s="1">
        <v>43383.506481481483</v>
      </c>
      <c r="D486" s="1">
        <v>43403.425775462965</v>
      </c>
      <c r="J486" t="s">
        <v>871</v>
      </c>
      <c r="K486" t="s">
        <v>31</v>
      </c>
      <c r="M486" t="s">
        <v>703</v>
      </c>
      <c r="N486">
        <f t="shared" si="7"/>
        <v>109</v>
      </c>
      <c r="O486" t="s">
        <v>33</v>
      </c>
      <c r="U486" t="s">
        <v>39</v>
      </c>
      <c r="Z486" t="s">
        <v>218</v>
      </c>
      <c r="AE486" t="s">
        <v>218</v>
      </c>
      <c r="AJ486" t="s">
        <v>218</v>
      </c>
      <c r="BF486">
        <v>8</v>
      </c>
      <c r="BJ486" t="s">
        <v>218</v>
      </c>
      <c r="BO486" t="s">
        <v>218</v>
      </c>
      <c r="BU486" t="s">
        <v>222</v>
      </c>
      <c r="CC486">
        <v>6</v>
      </c>
      <c r="CH486" t="s">
        <v>84</v>
      </c>
      <c r="CK486" t="s">
        <v>87</v>
      </c>
      <c r="CS486" t="s">
        <v>95</v>
      </c>
      <c r="DT486" t="s">
        <v>217</v>
      </c>
      <c r="DY486" t="s">
        <v>217</v>
      </c>
      <c r="ED486" t="s">
        <v>217</v>
      </c>
      <c r="EI486" t="s">
        <v>217</v>
      </c>
      <c r="EN486" t="s">
        <v>217</v>
      </c>
      <c r="ES486" t="s">
        <v>217</v>
      </c>
      <c r="FG486">
        <v>10</v>
      </c>
      <c r="FH486" t="s">
        <v>217</v>
      </c>
      <c r="FM486" t="s">
        <v>217</v>
      </c>
      <c r="FR486" t="s">
        <v>217</v>
      </c>
      <c r="FW486" t="s">
        <v>217</v>
      </c>
      <c r="GB486" t="s">
        <v>217</v>
      </c>
      <c r="GL486" t="s">
        <v>217</v>
      </c>
      <c r="GQ486" t="s">
        <v>217</v>
      </c>
      <c r="GV486" t="s">
        <v>217</v>
      </c>
      <c r="HJ486">
        <v>10</v>
      </c>
      <c r="HK486" t="s">
        <v>191</v>
      </c>
      <c r="KD486">
        <v>8</v>
      </c>
    </row>
    <row r="487" spans="2:293" hidden="1" x14ac:dyDescent="0.25">
      <c r="B487">
        <v>99104421</v>
      </c>
      <c r="C487" s="1">
        <v>43383.488171296296</v>
      </c>
      <c r="D487" s="1">
        <v>43383.491064814814</v>
      </c>
      <c r="J487" t="s">
        <v>872</v>
      </c>
      <c r="K487" t="s">
        <v>31</v>
      </c>
      <c r="M487" t="s">
        <v>873</v>
      </c>
      <c r="N487">
        <f t="shared" si="7"/>
        <v>92</v>
      </c>
      <c r="O487" t="s">
        <v>33</v>
      </c>
      <c r="Z487" t="s">
        <v>218</v>
      </c>
      <c r="AE487" t="s">
        <v>218</v>
      </c>
      <c r="AJ487" t="s">
        <v>218</v>
      </c>
      <c r="BF487">
        <v>8</v>
      </c>
      <c r="BJ487" t="s">
        <v>218</v>
      </c>
      <c r="BP487" t="s">
        <v>222</v>
      </c>
      <c r="BU487" t="s">
        <v>222</v>
      </c>
      <c r="CC487">
        <v>6</v>
      </c>
      <c r="CH487" t="s">
        <v>84</v>
      </c>
      <c r="CK487" t="s">
        <v>87</v>
      </c>
      <c r="CY487" t="s">
        <v>101</v>
      </c>
      <c r="DT487" t="s">
        <v>217</v>
      </c>
      <c r="DY487" t="s">
        <v>217</v>
      </c>
      <c r="ED487" t="s">
        <v>217</v>
      </c>
      <c r="EI487" t="s">
        <v>217</v>
      </c>
      <c r="EN487" t="s">
        <v>217</v>
      </c>
      <c r="ES487" t="s">
        <v>217</v>
      </c>
      <c r="FF487">
        <v>9</v>
      </c>
      <c r="FH487" t="s">
        <v>217</v>
      </c>
      <c r="FM487" t="s">
        <v>217</v>
      </c>
      <c r="FR487" t="s">
        <v>217</v>
      </c>
      <c r="FW487" t="s">
        <v>217</v>
      </c>
      <c r="GB487" t="s">
        <v>217</v>
      </c>
      <c r="GL487" t="s">
        <v>217</v>
      </c>
      <c r="GR487" t="s">
        <v>218</v>
      </c>
      <c r="GV487" t="s">
        <v>217</v>
      </c>
      <c r="HH487">
        <v>8</v>
      </c>
      <c r="HK487" t="s">
        <v>191</v>
      </c>
      <c r="KD487">
        <v>8</v>
      </c>
    </row>
    <row r="488" spans="2:293" hidden="1" x14ac:dyDescent="0.25">
      <c r="B488">
        <v>99104421</v>
      </c>
      <c r="C488" s="1">
        <v>43383.463194444441</v>
      </c>
      <c r="D488" s="1">
        <v>43383.466527777775</v>
      </c>
      <c r="J488" t="s">
        <v>762</v>
      </c>
      <c r="K488" t="s">
        <v>31</v>
      </c>
      <c r="M488" t="s">
        <v>815</v>
      </c>
      <c r="N488">
        <f t="shared" si="7"/>
        <v>125</v>
      </c>
      <c r="O488" t="s">
        <v>33</v>
      </c>
      <c r="Y488" t="s">
        <v>217</v>
      </c>
      <c r="AD488" t="s">
        <v>217</v>
      </c>
      <c r="AI488" t="s">
        <v>217</v>
      </c>
      <c r="BG488">
        <v>9</v>
      </c>
      <c r="BJ488" t="s">
        <v>218</v>
      </c>
      <c r="BO488" t="s">
        <v>218</v>
      </c>
      <c r="BT488" t="s">
        <v>218</v>
      </c>
      <c r="CD488">
        <v>7</v>
      </c>
      <c r="CI488" t="s">
        <v>85</v>
      </c>
      <c r="IR488" t="s">
        <v>218</v>
      </c>
      <c r="IV488" t="s">
        <v>217</v>
      </c>
      <c r="JA488" t="s">
        <v>217</v>
      </c>
      <c r="JG488" t="s">
        <v>218</v>
      </c>
      <c r="JS488">
        <v>9</v>
      </c>
      <c r="JU488" t="s">
        <v>191</v>
      </c>
      <c r="KE488">
        <v>9</v>
      </c>
      <c r="KG488" t="s">
        <v>874</v>
      </c>
    </row>
    <row r="489" spans="2:293" hidden="1" x14ac:dyDescent="0.25">
      <c r="B489">
        <v>99104421</v>
      </c>
      <c r="C489" s="1">
        <v>43383.460706018515</v>
      </c>
      <c r="D489" s="1">
        <v>43383.46770833333</v>
      </c>
      <c r="J489" t="s">
        <v>875</v>
      </c>
      <c r="K489" t="s">
        <v>31</v>
      </c>
      <c r="M489" t="s">
        <v>472</v>
      </c>
      <c r="N489">
        <f t="shared" si="7"/>
        <v>240</v>
      </c>
      <c r="X489" t="s">
        <v>876</v>
      </c>
      <c r="AA489" t="s">
        <v>222</v>
      </c>
      <c r="AF489" t="s">
        <v>222</v>
      </c>
      <c r="AK489" t="s">
        <v>222</v>
      </c>
      <c r="BA489">
        <v>3</v>
      </c>
      <c r="BJ489" t="s">
        <v>218</v>
      </c>
      <c r="BO489" t="s">
        <v>218</v>
      </c>
      <c r="BU489" t="s">
        <v>222</v>
      </c>
      <c r="CC489">
        <v>6</v>
      </c>
      <c r="CH489" t="s">
        <v>84</v>
      </c>
      <c r="CM489" t="s">
        <v>89</v>
      </c>
      <c r="HP489" t="s">
        <v>246</v>
      </c>
      <c r="IA489">
        <v>10</v>
      </c>
      <c r="KA489">
        <v>5</v>
      </c>
      <c r="KG489" t="s">
        <v>877</v>
      </c>
    </row>
    <row r="490" spans="2:293" hidden="1" x14ac:dyDescent="0.25">
      <c r="B490">
        <v>99104421</v>
      </c>
      <c r="C490" s="1">
        <v>43383.455752314818</v>
      </c>
      <c r="D490" s="1">
        <v>43383.458194444444</v>
      </c>
      <c r="J490" t="s">
        <v>878</v>
      </c>
      <c r="K490" t="s">
        <v>31</v>
      </c>
      <c r="M490" t="s">
        <v>689</v>
      </c>
      <c r="N490">
        <f t="shared" si="7"/>
        <v>108</v>
      </c>
      <c r="O490" t="s">
        <v>33</v>
      </c>
      <c r="U490" t="s">
        <v>39</v>
      </c>
      <c r="Y490" t="s">
        <v>217</v>
      </c>
      <c r="AE490" t="s">
        <v>218</v>
      </c>
      <c r="AJ490" t="s">
        <v>218</v>
      </c>
      <c r="BF490">
        <v>8</v>
      </c>
      <c r="BJ490" t="s">
        <v>218</v>
      </c>
      <c r="BO490" t="s">
        <v>218</v>
      </c>
      <c r="BT490" t="s">
        <v>218</v>
      </c>
      <c r="CD490">
        <v>7</v>
      </c>
      <c r="CH490" t="s">
        <v>84</v>
      </c>
      <c r="CM490" t="s">
        <v>89</v>
      </c>
      <c r="HO490" t="s">
        <v>222</v>
      </c>
      <c r="HS490">
        <v>2</v>
      </c>
      <c r="JX490">
        <v>2</v>
      </c>
      <c r="KG490" t="s">
        <v>879</v>
      </c>
    </row>
    <row r="491" spans="2:293" hidden="1" x14ac:dyDescent="0.25">
      <c r="B491">
        <v>99104421</v>
      </c>
      <c r="C491" s="1">
        <v>43383.454664351855</v>
      </c>
      <c r="D491" s="1">
        <v>43383.457442129627</v>
      </c>
      <c r="J491" t="s">
        <v>687</v>
      </c>
      <c r="K491" t="s">
        <v>31</v>
      </c>
      <c r="M491" t="s">
        <v>703</v>
      </c>
      <c r="N491">
        <f t="shared" si="7"/>
        <v>105</v>
      </c>
      <c r="S491" t="s">
        <v>37</v>
      </c>
      <c r="U491" t="s">
        <v>39</v>
      </c>
      <c r="Z491" t="s">
        <v>218</v>
      </c>
      <c r="AE491" t="s">
        <v>218</v>
      </c>
      <c r="AJ491" t="s">
        <v>218</v>
      </c>
      <c r="BE491">
        <v>7</v>
      </c>
      <c r="BJ491" t="s">
        <v>218</v>
      </c>
      <c r="BO491" t="s">
        <v>218</v>
      </c>
      <c r="BT491" t="s">
        <v>218</v>
      </c>
      <c r="CD491">
        <v>7</v>
      </c>
      <c r="CH491" t="s">
        <v>84</v>
      </c>
      <c r="CK491" t="s">
        <v>87</v>
      </c>
      <c r="CT491" t="s">
        <v>96</v>
      </c>
      <c r="DT491" t="s">
        <v>217</v>
      </c>
      <c r="DY491" t="s">
        <v>217</v>
      </c>
      <c r="ED491" t="s">
        <v>217</v>
      </c>
      <c r="EI491" t="s">
        <v>217</v>
      </c>
      <c r="EN491" t="s">
        <v>217</v>
      </c>
      <c r="ES491" t="s">
        <v>217</v>
      </c>
      <c r="FE491">
        <v>8</v>
      </c>
      <c r="FH491" t="s">
        <v>217</v>
      </c>
      <c r="FM491" t="s">
        <v>217</v>
      </c>
      <c r="FR491" t="s">
        <v>217</v>
      </c>
      <c r="FW491" t="s">
        <v>217</v>
      </c>
      <c r="GB491" t="s">
        <v>217</v>
      </c>
      <c r="GL491" t="s">
        <v>217</v>
      </c>
      <c r="GQ491" t="s">
        <v>217</v>
      </c>
      <c r="GV491" t="s">
        <v>217</v>
      </c>
      <c r="HI491">
        <v>9</v>
      </c>
      <c r="HK491" t="s">
        <v>191</v>
      </c>
      <c r="KE491">
        <v>9</v>
      </c>
      <c r="KG491" t="s">
        <v>880</v>
      </c>
    </row>
    <row r="492" spans="2:293" hidden="1" x14ac:dyDescent="0.25">
      <c r="B492">
        <v>99104421</v>
      </c>
      <c r="C492" s="1">
        <v>43383.453217592592</v>
      </c>
      <c r="D492" s="1">
        <v>43383.454872685186</v>
      </c>
      <c r="J492" t="s">
        <v>881</v>
      </c>
      <c r="K492" t="s">
        <v>31</v>
      </c>
      <c r="M492" t="s">
        <v>705</v>
      </c>
      <c r="N492">
        <f t="shared" si="7"/>
        <v>351</v>
      </c>
      <c r="O492" t="s">
        <v>33</v>
      </c>
      <c r="Z492" t="s">
        <v>218</v>
      </c>
      <c r="AG492" t="s">
        <v>246</v>
      </c>
      <c r="AL492" t="s">
        <v>246</v>
      </c>
      <c r="BD492">
        <v>6</v>
      </c>
      <c r="BJ492" t="s">
        <v>218</v>
      </c>
      <c r="BQ492" t="s">
        <v>281</v>
      </c>
      <c r="BV492" t="s">
        <v>281</v>
      </c>
      <c r="BY492">
        <v>2</v>
      </c>
      <c r="CI492" t="s">
        <v>85</v>
      </c>
      <c r="IQ492" t="s">
        <v>217</v>
      </c>
      <c r="IV492" t="s">
        <v>217</v>
      </c>
      <c r="JA492" t="s">
        <v>217</v>
      </c>
      <c r="JF492" t="s">
        <v>217</v>
      </c>
      <c r="JS492">
        <v>9</v>
      </c>
      <c r="JU492" t="s">
        <v>191</v>
      </c>
    </row>
    <row r="493" spans="2:293" hidden="1" x14ac:dyDescent="0.25">
      <c r="B493">
        <v>99104421</v>
      </c>
      <c r="C493" s="1">
        <v>43383.448506944442</v>
      </c>
      <c r="D493" s="1">
        <v>43383.450949074075</v>
      </c>
      <c r="J493" t="s">
        <v>882</v>
      </c>
      <c r="K493" t="s">
        <v>31</v>
      </c>
      <c r="M493" t="s">
        <v>472</v>
      </c>
      <c r="N493">
        <f t="shared" si="7"/>
        <v>317</v>
      </c>
      <c r="P493" t="s">
        <v>34</v>
      </c>
      <c r="U493" t="s">
        <v>39</v>
      </c>
      <c r="Z493" t="s">
        <v>218</v>
      </c>
      <c r="AE493" t="s">
        <v>218</v>
      </c>
      <c r="AK493" t="s">
        <v>222</v>
      </c>
      <c r="BD493">
        <v>6</v>
      </c>
      <c r="BI493" t="s">
        <v>243</v>
      </c>
      <c r="BN493" t="s">
        <v>243</v>
      </c>
      <c r="BT493" t="s">
        <v>218</v>
      </c>
      <c r="CD493">
        <v>7</v>
      </c>
      <c r="CH493" t="s">
        <v>84</v>
      </c>
      <c r="CK493" t="s">
        <v>87</v>
      </c>
      <c r="DG493" t="s">
        <v>109</v>
      </c>
      <c r="DU493" t="s">
        <v>218</v>
      </c>
      <c r="DZ493" t="s">
        <v>218</v>
      </c>
      <c r="ED493" t="s">
        <v>217</v>
      </c>
      <c r="EJ493" t="s">
        <v>218</v>
      </c>
      <c r="EO493" t="s">
        <v>218</v>
      </c>
      <c r="ES493" t="s">
        <v>217</v>
      </c>
      <c r="FE493">
        <v>8</v>
      </c>
      <c r="FH493" t="s">
        <v>217</v>
      </c>
      <c r="FQ493" t="s">
        <v>232</v>
      </c>
      <c r="FR493" t="s">
        <v>217</v>
      </c>
      <c r="FX493" t="s">
        <v>218</v>
      </c>
      <c r="GB493" t="s">
        <v>217</v>
      </c>
      <c r="GM493" t="s">
        <v>218</v>
      </c>
      <c r="GR493" t="s">
        <v>218</v>
      </c>
      <c r="GZ493" t="s">
        <v>232</v>
      </c>
      <c r="HI493">
        <v>9</v>
      </c>
      <c r="HK493" t="s">
        <v>191</v>
      </c>
      <c r="KC493">
        <v>7</v>
      </c>
    </row>
    <row r="494" spans="2:293" hidden="1" x14ac:dyDescent="0.25">
      <c r="B494">
        <v>99104421</v>
      </c>
      <c r="C494" s="1">
        <v>43383.445</v>
      </c>
      <c r="D494" s="1">
        <v>43389.508622685185</v>
      </c>
      <c r="J494" t="s">
        <v>845</v>
      </c>
      <c r="K494" t="s">
        <v>31</v>
      </c>
      <c r="M494" t="s">
        <v>845</v>
      </c>
      <c r="N494">
        <f t="shared" si="7"/>
        <v>0</v>
      </c>
      <c r="O494" t="s">
        <v>33</v>
      </c>
      <c r="U494" t="s">
        <v>39</v>
      </c>
      <c r="Z494" t="s">
        <v>218</v>
      </c>
      <c r="AE494" t="s">
        <v>218</v>
      </c>
      <c r="AJ494" t="s">
        <v>218</v>
      </c>
      <c r="BF494">
        <v>8</v>
      </c>
      <c r="BJ494" t="s">
        <v>218</v>
      </c>
      <c r="BO494" t="s">
        <v>218</v>
      </c>
      <c r="BT494" t="s">
        <v>218</v>
      </c>
      <c r="CF494">
        <v>9</v>
      </c>
      <c r="CH494" t="s">
        <v>84</v>
      </c>
      <c r="CK494" t="s">
        <v>87</v>
      </c>
      <c r="CY494" t="s">
        <v>101</v>
      </c>
      <c r="DU494" t="s">
        <v>218</v>
      </c>
      <c r="DZ494" t="s">
        <v>218</v>
      </c>
      <c r="EE494" t="s">
        <v>218</v>
      </c>
      <c r="EJ494" t="s">
        <v>218</v>
      </c>
      <c r="EO494" t="s">
        <v>218</v>
      </c>
      <c r="ET494" t="s">
        <v>218</v>
      </c>
      <c r="FE494">
        <v>8</v>
      </c>
      <c r="FI494" t="s">
        <v>218</v>
      </c>
      <c r="FN494" t="s">
        <v>218</v>
      </c>
      <c r="FS494" t="s">
        <v>218</v>
      </c>
      <c r="FX494" t="s">
        <v>218</v>
      </c>
      <c r="GC494" t="s">
        <v>218</v>
      </c>
      <c r="GM494" t="s">
        <v>218</v>
      </c>
      <c r="GR494" t="s">
        <v>218</v>
      </c>
      <c r="GW494" t="s">
        <v>218</v>
      </c>
      <c r="HH494">
        <v>8</v>
      </c>
      <c r="HK494" t="s">
        <v>191</v>
      </c>
      <c r="KD494">
        <v>8</v>
      </c>
    </row>
    <row r="495" spans="2:293" hidden="1" x14ac:dyDescent="0.25">
      <c r="B495">
        <v>99104421</v>
      </c>
      <c r="C495" s="1">
        <v>43383.441747685189</v>
      </c>
      <c r="D495" s="1">
        <v>43409.509027777778</v>
      </c>
      <c r="J495" t="s">
        <v>658</v>
      </c>
      <c r="K495" t="s">
        <v>31</v>
      </c>
      <c r="M495" t="s">
        <v>703</v>
      </c>
      <c r="N495">
        <f t="shared" si="7"/>
        <v>126</v>
      </c>
      <c r="O495" t="s">
        <v>33</v>
      </c>
      <c r="Y495" t="s">
        <v>217</v>
      </c>
      <c r="AE495" t="s">
        <v>218</v>
      </c>
      <c r="AJ495" t="s">
        <v>218</v>
      </c>
      <c r="BF495">
        <v>8</v>
      </c>
      <c r="BJ495" t="s">
        <v>218</v>
      </c>
      <c r="BO495" t="s">
        <v>218</v>
      </c>
      <c r="BT495" t="s">
        <v>218</v>
      </c>
      <c r="CE495">
        <v>8</v>
      </c>
      <c r="CH495" t="s">
        <v>84</v>
      </c>
      <c r="CK495" t="s">
        <v>87</v>
      </c>
      <c r="CT495" t="s">
        <v>96</v>
      </c>
      <c r="DT495" t="s">
        <v>217</v>
      </c>
      <c r="DZ495" t="s">
        <v>218</v>
      </c>
      <c r="ED495" t="s">
        <v>217</v>
      </c>
      <c r="EJ495" t="s">
        <v>218</v>
      </c>
      <c r="EO495" t="s">
        <v>218</v>
      </c>
      <c r="ET495" t="s">
        <v>218</v>
      </c>
      <c r="FF495">
        <v>9</v>
      </c>
      <c r="FI495" t="s">
        <v>218</v>
      </c>
      <c r="FN495" t="s">
        <v>218</v>
      </c>
      <c r="FV495" t="s">
        <v>232</v>
      </c>
      <c r="GA495" t="s">
        <v>232</v>
      </c>
      <c r="GC495" t="s">
        <v>218</v>
      </c>
      <c r="GP495" t="s">
        <v>232</v>
      </c>
      <c r="GR495" t="s">
        <v>218</v>
      </c>
      <c r="GZ495" t="s">
        <v>232</v>
      </c>
      <c r="HF495">
        <v>6</v>
      </c>
      <c r="HK495" t="s">
        <v>191</v>
      </c>
      <c r="KD495">
        <v>8</v>
      </c>
      <c r="KG495" t="s">
        <v>883</v>
      </c>
    </row>
    <row r="496" spans="2:293" hidden="1" x14ac:dyDescent="0.25">
      <c r="B496">
        <v>99104421</v>
      </c>
      <c r="C496" s="1">
        <v>43383.440069444441</v>
      </c>
      <c r="D496" s="1">
        <v>43383.442430555559</v>
      </c>
      <c r="J496" t="s">
        <v>822</v>
      </c>
      <c r="L496" t="s">
        <v>32</v>
      </c>
      <c r="M496" t="s">
        <v>436</v>
      </c>
      <c r="N496">
        <f t="shared" si="7"/>
        <v>98</v>
      </c>
      <c r="R496" t="s">
        <v>36</v>
      </c>
      <c r="U496" t="s">
        <v>39</v>
      </c>
      <c r="BJ496" t="s">
        <v>218</v>
      </c>
      <c r="BO496" t="s">
        <v>218</v>
      </c>
      <c r="BT496" t="s">
        <v>218</v>
      </c>
      <c r="CD496">
        <v>7</v>
      </c>
      <c r="CH496" t="s">
        <v>84</v>
      </c>
      <c r="CK496" t="s">
        <v>87</v>
      </c>
      <c r="CZ496" t="s">
        <v>102</v>
      </c>
      <c r="DU496" t="s">
        <v>218</v>
      </c>
      <c r="DZ496" t="s">
        <v>218</v>
      </c>
      <c r="EE496" t="s">
        <v>218</v>
      </c>
      <c r="EJ496" t="s">
        <v>218</v>
      </c>
      <c r="EO496" t="s">
        <v>218</v>
      </c>
      <c r="ET496" t="s">
        <v>218</v>
      </c>
      <c r="FE496">
        <v>8</v>
      </c>
      <c r="FI496" t="s">
        <v>218</v>
      </c>
      <c r="FN496" t="s">
        <v>218</v>
      </c>
      <c r="FT496" t="s">
        <v>222</v>
      </c>
      <c r="FX496" t="s">
        <v>218</v>
      </c>
      <c r="GC496" t="s">
        <v>218</v>
      </c>
      <c r="GN496" t="s">
        <v>222</v>
      </c>
      <c r="GR496" t="s">
        <v>218</v>
      </c>
      <c r="GW496" t="s">
        <v>218</v>
      </c>
      <c r="HG496">
        <v>7</v>
      </c>
      <c r="HK496" t="s">
        <v>191</v>
      </c>
      <c r="KC496">
        <v>7</v>
      </c>
    </row>
    <row r="497" spans="2:293" hidden="1" x14ac:dyDescent="0.25">
      <c r="B497">
        <v>99104421</v>
      </c>
      <c r="C497" s="1">
        <v>43383.438333333332</v>
      </c>
      <c r="D497" s="1">
        <v>43383.443194444444</v>
      </c>
      <c r="J497" t="s">
        <v>822</v>
      </c>
      <c r="K497" t="s">
        <v>31</v>
      </c>
      <c r="M497" t="s">
        <v>685</v>
      </c>
      <c r="N497">
        <f t="shared" si="7"/>
        <v>106</v>
      </c>
      <c r="O497" t="s">
        <v>33</v>
      </c>
      <c r="Z497" t="s">
        <v>218</v>
      </c>
      <c r="AE497" t="s">
        <v>218</v>
      </c>
      <c r="AJ497" t="s">
        <v>218</v>
      </c>
      <c r="BF497">
        <v>8</v>
      </c>
      <c r="BK497" t="s">
        <v>222</v>
      </c>
      <c r="BO497" t="s">
        <v>218</v>
      </c>
      <c r="BT497" t="s">
        <v>218</v>
      </c>
      <c r="CC497">
        <v>6</v>
      </c>
      <c r="CH497" t="s">
        <v>84</v>
      </c>
      <c r="CL497" t="s">
        <v>88</v>
      </c>
      <c r="ID497" t="s">
        <v>222</v>
      </c>
      <c r="IO497">
        <v>9</v>
      </c>
      <c r="KC497">
        <v>7</v>
      </c>
      <c r="KG497" t="s">
        <v>884</v>
      </c>
    </row>
    <row r="498" spans="2:293" hidden="1" x14ac:dyDescent="0.25">
      <c r="B498">
        <v>99104421</v>
      </c>
      <c r="C498" s="1">
        <v>43383.435972222222</v>
      </c>
      <c r="D498" s="1">
        <v>43409.545486111114</v>
      </c>
      <c r="J498" t="s">
        <v>787</v>
      </c>
      <c r="K498" t="s">
        <v>31</v>
      </c>
      <c r="M498" t="s">
        <v>579</v>
      </c>
      <c r="N498">
        <f t="shared" si="7"/>
        <v>65</v>
      </c>
      <c r="O498" t="s">
        <v>33</v>
      </c>
      <c r="Z498" t="s">
        <v>218</v>
      </c>
      <c r="AD498" t="s">
        <v>217</v>
      </c>
      <c r="AI498" t="s">
        <v>217</v>
      </c>
      <c r="BE498">
        <v>7</v>
      </c>
      <c r="BI498" t="s">
        <v>243</v>
      </c>
      <c r="BN498" t="s">
        <v>243</v>
      </c>
      <c r="BS498" t="s">
        <v>243</v>
      </c>
      <c r="CE498">
        <v>8</v>
      </c>
      <c r="CH498" t="s">
        <v>84</v>
      </c>
      <c r="CK498" t="s">
        <v>87</v>
      </c>
      <c r="DG498" t="s">
        <v>109</v>
      </c>
      <c r="DU498" t="s">
        <v>218</v>
      </c>
      <c r="DZ498" t="s">
        <v>218</v>
      </c>
      <c r="ED498" t="s">
        <v>217</v>
      </c>
      <c r="EI498" t="s">
        <v>217</v>
      </c>
      <c r="EO498" t="s">
        <v>218</v>
      </c>
      <c r="ET498" t="s">
        <v>218</v>
      </c>
      <c r="FE498">
        <v>8</v>
      </c>
    </row>
    <row r="499" spans="2:293" hidden="1" x14ac:dyDescent="0.25">
      <c r="B499">
        <v>99104421</v>
      </c>
      <c r="C499" s="1">
        <v>43383.43550925926</v>
      </c>
      <c r="D499" s="1">
        <v>43383.439166666663</v>
      </c>
      <c r="J499" t="s">
        <v>885</v>
      </c>
      <c r="K499" t="s">
        <v>31</v>
      </c>
      <c r="M499" t="s">
        <v>705</v>
      </c>
      <c r="N499">
        <f t="shared" si="7"/>
        <v>135</v>
      </c>
      <c r="P499" t="s">
        <v>34</v>
      </c>
      <c r="Z499" t="s">
        <v>218</v>
      </c>
      <c r="AE499" t="s">
        <v>218</v>
      </c>
      <c r="AJ499" t="s">
        <v>218</v>
      </c>
      <c r="BF499">
        <v>8</v>
      </c>
      <c r="BJ499" t="s">
        <v>218</v>
      </c>
      <c r="BO499" t="s">
        <v>218</v>
      </c>
      <c r="BT499" t="s">
        <v>218</v>
      </c>
      <c r="CD499">
        <v>7</v>
      </c>
      <c r="CI499" t="s">
        <v>85</v>
      </c>
      <c r="IQ499" t="s">
        <v>217</v>
      </c>
      <c r="IV499" t="s">
        <v>217</v>
      </c>
      <c r="JA499" t="s">
        <v>217</v>
      </c>
      <c r="JF499" t="s">
        <v>217</v>
      </c>
      <c r="JS499">
        <v>9</v>
      </c>
      <c r="JU499" t="s">
        <v>191</v>
      </c>
      <c r="KD499">
        <v>8</v>
      </c>
    </row>
    <row r="500" spans="2:293" hidden="1" x14ac:dyDescent="0.25">
      <c r="B500">
        <v>99104421</v>
      </c>
      <c r="C500" s="1">
        <v>43383.433749999997</v>
      </c>
      <c r="D500" s="1">
        <v>43383.447060185186</v>
      </c>
      <c r="J500" t="s">
        <v>886</v>
      </c>
      <c r="K500" t="s">
        <v>31</v>
      </c>
      <c r="M500" t="s">
        <v>689</v>
      </c>
      <c r="N500">
        <f t="shared" si="7"/>
        <v>338</v>
      </c>
      <c r="U500" t="s">
        <v>39</v>
      </c>
      <c r="Y500" t="s">
        <v>217</v>
      </c>
      <c r="AD500" t="s">
        <v>217</v>
      </c>
      <c r="AI500" t="s">
        <v>217</v>
      </c>
      <c r="BF500">
        <v>8</v>
      </c>
      <c r="BJ500" t="s">
        <v>218</v>
      </c>
      <c r="BO500" t="s">
        <v>218</v>
      </c>
      <c r="BT500" t="s">
        <v>218</v>
      </c>
      <c r="CE500">
        <v>8</v>
      </c>
      <c r="CH500" t="s">
        <v>84</v>
      </c>
      <c r="CK500" t="s">
        <v>87</v>
      </c>
      <c r="CT500" t="s">
        <v>96</v>
      </c>
      <c r="DT500" t="s">
        <v>217</v>
      </c>
      <c r="DY500" t="s">
        <v>217</v>
      </c>
      <c r="ED500" t="s">
        <v>217</v>
      </c>
      <c r="EI500" t="s">
        <v>217</v>
      </c>
      <c r="EN500" t="s">
        <v>217</v>
      </c>
      <c r="ES500" t="s">
        <v>217</v>
      </c>
      <c r="FG500">
        <v>10</v>
      </c>
      <c r="FH500" t="s">
        <v>217</v>
      </c>
      <c r="FM500" t="s">
        <v>217</v>
      </c>
      <c r="FR500" t="s">
        <v>217</v>
      </c>
      <c r="FW500" t="s">
        <v>217</v>
      </c>
      <c r="GB500" t="s">
        <v>217</v>
      </c>
      <c r="GL500" t="s">
        <v>217</v>
      </c>
      <c r="GQ500" t="s">
        <v>217</v>
      </c>
      <c r="GV500" t="s">
        <v>217</v>
      </c>
      <c r="HJ500">
        <v>10</v>
      </c>
      <c r="HK500" t="s">
        <v>191</v>
      </c>
      <c r="KD500">
        <v>8</v>
      </c>
      <c r="KG500" t="s">
        <v>887</v>
      </c>
    </row>
    <row r="501" spans="2:293" hidden="1" x14ac:dyDescent="0.25">
      <c r="B501">
        <v>99104421</v>
      </c>
      <c r="C501" s="1">
        <v>43383.433483796296</v>
      </c>
      <c r="D501" s="1">
        <v>43383.434814814813</v>
      </c>
      <c r="J501" t="s">
        <v>888</v>
      </c>
      <c r="K501" t="s">
        <v>31</v>
      </c>
      <c r="M501" t="s">
        <v>621</v>
      </c>
      <c r="N501">
        <f t="shared" si="7"/>
        <v>138</v>
      </c>
      <c r="O501" t="s">
        <v>33</v>
      </c>
      <c r="Y501" t="s">
        <v>217</v>
      </c>
      <c r="AD501" t="s">
        <v>217</v>
      </c>
      <c r="AI501" t="s">
        <v>217</v>
      </c>
      <c r="BH501">
        <v>10</v>
      </c>
      <c r="BI501" t="s">
        <v>243</v>
      </c>
      <c r="BN501" t="s">
        <v>243</v>
      </c>
      <c r="BS501" t="s">
        <v>243</v>
      </c>
      <c r="CG501">
        <v>10</v>
      </c>
      <c r="CI501" t="s">
        <v>85</v>
      </c>
      <c r="IR501" t="s">
        <v>218</v>
      </c>
      <c r="IV501" t="s">
        <v>217</v>
      </c>
      <c r="JA501" t="s">
        <v>217</v>
      </c>
      <c r="JG501" t="s">
        <v>218</v>
      </c>
      <c r="JS501">
        <v>9</v>
      </c>
      <c r="JU501" t="s">
        <v>191</v>
      </c>
      <c r="KF501">
        <v>10</v>
      </c>
      <c r="KG501" t="s">
        <v>889</v>
      </c>
    </row>
    <row r="502" spans="2:293" hidden="1" x14ac:dyDescent="0.25">
      <c r="B502">
        <v>99104421</v>
      </c>
      <c r="C502" s="1">
        <v>43383.432268518518</v>
      </c>
      <c r="D502" s="1">
        <v>43383.434062499997</v>
      </c>
      <c r="J502" t="s">
        <v>750</v>
      </c>
      <c r="K502" t="s">
        <v>31</v>
      </c>
      <c r="M502" t="s">
        <v>705</v>
      </c>
      <c r="N502">
        <f t="shared" si="7"/>
        <v>147</v>
      </c>
      <c r="O502" t="s">
        <v>33</v>
      </c>
      <c r="Y502" t="s">
        <v>217</v>
      </c>
      <c r="AD502" t="s">
        <v>217</v>
      </c>
      <c r="AI502" t="s">
        <v>217</v>
      </c>
      <c r="BH502">
        <v>10</v>
      </c>
      <c r="BJ502" t="s">
        <v>218</v>
      </c>
      <c r="BO502" t="s">
        <v>218</v>
      </c>
      <c r="BT502" t="s">
        <v>218</v>
      </c>
      <c r="CE502">
        <v>8</v>
      </c>
      <c r="CI502" t="s">
        <v>85</v>
      </c>
      <c r="IQ502" t="s">
        <v>217</v>
      </c>
      <c r="IV502" t="s">
        <v>217</v>
      </c>
      <c r="JA502" t="s">
        <v>217</v>
      </c>
      <c r="JF502" t="s">
        <v>217</v>
      </c>
      <c r="JT502">
        <v>10</v>
      </c>
      <c r="JU502" t="s">
        <v>191</v>
      </c>
      <c r="KE502">
        <v>9</v>
      </c>
    </row>
    <row r="503" spans="2:293" hidden="1" x14ac:dyDescent="0.25">
      <c r="B503">
        <v>99062194</v>
      </c>
      <c r="C503" s="1">
        <v>43372.847997685189</v>
      </c>
      <c r="D503" s="1">
        <v>43372.85292824074</v>
      </c>
      <c r="J503" t="s">
        <v>740</v>
      </c>
      <c r="K503" t="s">
        <v>31</v>
      </c>
      <c r="M503" t="s">
        <v>714</v>
      </c>
      <c r="N503">
        <f t="shared" si="7"/>
        <v>147</v>
      </c>
      <c r="U503" t="s">
        <v>39</v>
      </c>
      <c r="Z503" t="s">
        <v>218</v>
      </c>
      <c r="AE503" t="s">
        <v>218</v>
      </c>
      <c r="AJ503" t="s">
        <v>218</v>
      </c>
      <c r="BE503">
        <v>7</v>
      </c>
      <c r="BJ503" t="s">
        <v>218</v>
      </c>
      <c r="BO503" t="s">
        <v>218</v>
      </c>
      <c r="BT503" t="s">
        <v>218</v>
      </c>
      <c r="CD503">
        <v>7</v>
      </c>
      <c r="CH503" t="s">
        <v>84</v>
      </c>
      <c r="CK503" t="s">
        <v>87</v>
      </c>
      <c r="DI503" t="s">
        <v>111</v>
      </c>
      <c r="DU503" t="s">
        <v>218</v>
      </c>
      <c r="DZ503" t="s">
        <v>218</v>
      </c>
      <c r="ED503" t="s">
        <v>217</v>
      </c>
      <c r="EI503" t="s">
        <v>217</v>
      </c>
      <c r="EN503" t="s">
        <v>217</v>
      </c>
      <c r="ES503" t="s">
        <v>217</v>
      </c>
      <c r="FF503">
        <v>9</v>
      </c>
      <c r="FH503" t="s">
        <v>217</v>
      </c>
      <c r="FQ503" t="s">
        <v>232</v>
      </c>
      <c r="FR503" t="s">
        <v>217</v>
      </c>
      <c r="FW503" t="s">
        <v>217</v>
      </c>
      <c r="GB503" t="s">
        <v>217</v>
      </c>
      <c r="GL503" t="s">
        <v>217</v>
      </c>
      <c r="GQ503" t="s">
        <v>217</v>
      </c>
      <c r="GV503" t="s">
        <v>217</v>
      </c>
      <c r="HJ503">
        <v>10</v>
      </c>
      <c r="HK503" t="s">
        <v>191</v>
      </c>
      <c r="KD503">
        <v>8</v>
      </c>
    </row>
    <row r="504" spans="2:293" hidden="1" x14ac:dyDescent="0.25">
      <c r="B504">
        <v>99062194</v>
      </c>
      <c r="C504" s="1">
        <v>43369.831469907411</v>
      </c>
      <c r="D504" s="1">
        <v>43369.833414351851</v>
      </c>
      <c r="J504" t="s">
        <v>868</v>
      </c>
      <c r="K504" t="s">
        <v>31</v>
      </c>
      <c r="M504" t="s">
        <v>890</v>
      </c>
      <c r="N504">
        <f t="shared" si="7"/>
        <v>212</v>
      </c>
      <c r="U504" t="s">
        <v>39</v>
      </c>
      <c r="Y504" t="s">
        <v>217</v>
      </c>
      <c r="AD504" t="s">
        <v>217</v>
      </c>
      <c r="AI504" t="s">
        <v>217</v>
      </c>
      <c r="BF504">
        <v>8</v>
      </c>
    </row>
    <row r="505" spans="2:293" hidden="1" x14ac:dyDescent="0.25">
      <c r="B505">
        <v>99062194</v>
      </c>
      <c r="C505" s="1">
        <v>43369.380358796298</v>
      </c>
      <c r="D505" s="1">
        <v>43369.38554398148</v>
      </c>
      <c r="J505" t="s">
        <v>817</v>
      </c>
      <c r="K505" t="s">
        <v>31</v>
      </c>
      <c r="M505" t="s">
        <v>527</v>
      </c>
      <c r="N505">
        <f t="shared" si="7"/>
        <v>86</v>
      </c>
      <c r="O505" t="s">
        <v>33</v>
      </c>
      <c r="R505" t="s">
        <v>36</v>
      </c>
      <c r="Y505" t="s">
        <v>217</v>
      </c>
      <c r="AE505" t="s">
        <v>218</v>
      </c>
      <c r="AJ505" t="s">
        <v>218</v>
      </c>
      <c r="BF505">
        <v>8</v>
      </c>
      <c r="BJ505" t="s">
        <v>218</v>
      </c>
      <c r="BO505" t="s">
        <v>218</v>
      </c>
      <c r="BT505" t="s">
        <v>218</v>
      </c>
      <c r="CE505">
        <v>8</v>
      </c>
      <c r="CH505" t="s">
        <v>84</v>
      </c>
      <c r="CK505" t="s">
        <v>87</v>
      </c>
      <c r="CZ505" t="s">
        <v>102</v>
      </c>
      <c r="DT505" t="s">
        <v>217</v>
      </c>
      <c r="DY505" t="s">
        <v>217</v>
      </c>
      <c r="ED505" t="s">
        <v>217</v>
      </c>
      <c r="EI505" t="s">
        <v>217</v>
      </c>
      <c r="EN505" t="s">
        <v>217</v>
      </c>
      <c r="ES505" t="s">
        <v>217</v>
      </c>
      <c r="FG505">
        <v>10</v>
      </c>
      <c r="FH505" t="s">
        <v>217</v>
      </c>
      <c r="FQ505" t="s">
        <v>232</v>
      </c>
      <c r="FV505" t="s">
        <v>232</v>
      </c>
      <c r="GA505" t="s">
        <v>232</v>
      </c>
      <c r="GB505" t="s">
        <v>217</v>
      </c>
      <c r="GL505" t="s">
        <v>217</v>
      </c>
      <c r="GQ505" t="s">
        <v>217</v>
      </c>
      <c r="GW505" t="s">
        <v>218</v>
      </c>
      <c r="HI505">
        <v>9</v>
      </c>
      <c r="HK505" t="s">
        <v>191</v>
      </c>
      <c r="KE505">
        <v>9</v>
      </c>
    </row>
    <row r="506" spans="2:293" hidden="1" x14ac:dyDescent="0.25">
      <c r="B506">
        <v>99062194</v>
      </c>
      <c r="C506" s="1">
        <v>43369.374444444446</v>
      </c>
      <c r="D506" s="1">
        <v>43369.378449074073</v>
      </c>
      <c r="J506" t="s">
        <v>677</v>
      </c>
      <c r="K506" t="s">
        <v>31</v>
      </c>
      <c r="M506" t="s">
        <v>677</v>
      </c>
      <c r="N506">
        <f t="shared" si="7"/>
        <v>0</v>
      </c>
      <c r="O506" t="s">
        <v>33</v>
      </c>
      <c r="Y506" t="s">
        <v>217</v>
      </c>
      <c r="AD506" t="s">
        <v>217</v>
      </c>
      <c r="AI506" t="s">
        <v>217</v>
      </c>
      <c r="BH506">
        <v>10</v>
      </c>
      <c r="BI506" t="s">
        <v>243</v>
      </c>
      <c r="BN506" t="s">
        <v>243</v>
      </c>
      <c r="BS506" t="s">
        <v>243</v>
      </c>
      <c r="CG506">
        <v>10</v>
      </c>
      <c r="CI506" t="s">
        <v>85</v>
      </c>
      <c r="IQ506" t="s">
        <v>217</v>
      </c>
      <c r="IV506" t="s">
        <v>217</v>
      </c>
      <c r="JA506" t="s">
        <v>217</v>
      </c>
      <c r="JF506" t="s">
        <v>217</v>
      </c>
      <c r="JT506">
        <v>10</v>
      </c>
      <c r="JU506" t="s">
        <v>191</v>
      </c>
      <c r="KF506">
        <v>10</v>
      </c>
      <c r="KG506" t="s">
        <v>891</v>
      </c>
    </row>
    <row r="507" spans="2:293" hidden="1" x14ac:dyDescent="0.25">
      <c r="B507">
        <v>99062194</v>
      </c>
      <c r="C507" s="1">
        <v>43369.350983796299</v>
      </c>
      <c r="D507" s="1">
        <v>43369.377650462964</v>
      </c>
      <c r="J507" t="s">
        <v>522</v>
      </c>
      <c r="K507" t="s">
        <v>31</v>
      </c>
      <c r="M507" t="s">
        <v>753</v>
      </c>
      <c r="N507">
        <f t="shared" si="7"/>
        <v>75</v>
      </c>
      <c r="X507" t="s">
        <v>892</v>
      </c>
      <c r="Y507" t="s">
        <v>217</v>
      </c>
      <c r="AE507" t="s">
        <v>218</v>
      </c>
      <c r="AI507" t="s">
        <v>217</v>
      </c>
      <c r="BF507">
        <v>8</v>
      </c>
      <c r="BJ507" t="s">
        <v>218</v>
      </c>
      <c r="BP507" t="s">
        <v>222</v>
      </c>
      <c r="BT507" t="s">
        <v>218</v>
      </c>
      <c r="CD507">
        <v>7</v>
      </c>
      <c r="CH507" t="s">
        <v>84</v>
      </c>
      <c r="CK507" t="s">
        <v>87</v>
      </c>
      <c r="CU507" t="s">
        <v>97</v>
      </c>
      <c r="DT507" t="s">
        <v>217</v>
      </c>
      <c r="DY507" t="s">
        <v>217</v>
      </c>
      <c r="ED507" t="s">
        <v>217</v>
      </c>
      <c r="EI507" t="s">
        <v>217</v>
      </c>
      <c r="EN507" t="s">
        <v>217</v>
      </c>
      <c r="ES507" t="s">
        <v>217</v>
      </c>
      <c r="FG507">
        <v>10</v>
      </c>
      <c r="FH507" t="s">
        <v>217</v>
      </c>
      <c r="FM507" t="s">
        <v>217</v>
      </c>
      <c r="FR507" t="s">
        <v>217</v>
      </c>
      <c r="FW507" t="s">
        <v>217</v>
      </c>
      <c r="GB507" t="s">
        <v>217</v>
      </c>
      <c r="GL507" t="s">
        <v>217</v>
      </c>
      <c r="GQ507" t="s">
        <v>217</v>
      </c>
      <c r="GW507" t="s">
        <v>218</v>
      </c>
      <c r="HJ507">
        <v>10</v>
      </c>
      <c r="HK507" t="s">
        <v>191</v>
      </c>
      <c r="KE507">
        <v>9</v>
      </c>
      <c r="KG507" t="s">
        <v>893</v>
      </c>
    </row>
    <row r="508" spans="2:293" hidden="1" x14ac:dyDescent="0.25">
      <c r="B508">
        <v>99062194</v>
      </c>
      <c r="C508" s="1">
        <v>43369.221562500003</v>
      </c>
      <c r="D508" s="1">
        <v>43369.228634259256</v>
      </c>
      <c r="J508" t="s">
        <v>894</v>
      </c>
      <c r="K508" t="s">
        <v>31</v>
      </c>
      <c r="M508" t="s">
        <v>652</v>
      </c>
      <c r="N508">
        <f t="shared" si="7"/>
        <v>160</v>
      </c>
      <c r="O508" t="s">
        <v>33</v>
      </c>
      <c r="Z508" t="s">
        <v>218</v>
      </c>
      <c r="AE508" t="s">
        <v>218</v>
      </c>
      <c r="AJ508" t="s">
        <v>218</v>
      </c>
      <c r="BE508">
        <v>7</v>
      </c>
      <c r="BJ508" t="s">
        <v>218</v>
      </c>
      <c r="BO508" t="s">
        <v>218</v>
      </c>
      <c r="BT508" t="s">
        <v>218</v>
      </c>
      <c r="CD508">
        <v>7</v>
      </c>
      <c r="CH508" t="s">
        <v>84</v>
      </c>
      <c r="CK508" t="s">
        <v>87</v>
      </c>
      <c r="DA508" t="s">
        <v>103</v>
      </c>
      <c r="DU508" t="s">
        <v>218</v>
      </c>
      <c r="DZ508" t="s">
        <v>218</v>
      </c>
      <c r="EE508" t="s">
        <v>218</v>
      </c>
      <c r="EJ508" t="s">
        <v>218</v>
      </c>
      <c r="EO508" t="s">
        <v>218</v>
      </c>
      <c r="ET508" t="s">
        <v>218</v>
      </c>
      <c r="FE508">
        <v>8</v>
      </c>
      <c r="FI508" t="s">
        <v>218</v>
      </c>
      <c r="FN508" t="s">
        <v>218</v>
      </c>
      <c r="FS508" t="s">
        <v>218</v>
      </c>
      <c r="FX508" t="s">
        <v>218</v>
      </c>
      <c r="GC508" t="s">
        <v>218</v>
      </c>
      <c r="GM508" t="s">
        <v>218</v>
      </c>
      <c r="GR508" t="s">
        <v>218</v>
      </c>
      <c r="GW508" t="s">
        <v>218</v>
      </c>
      <c r="HH508">
        <v>8</v>
      </c>
      <c r="HK508" t="s">
        <v>191</v>
      </c>
      <c r="KC508">
        <v>7</v>
      </c>
      <c r="KG508" t="s">
        <v>700</v>
      </c>
    </row>
    <row r="509" spans="2:293" hidden="1" x14ac:dyDescent="0.25">
      <c r="B509">
        <v>99062194</v>
      </c>
      <c r="C509" s="1">
        <v>43368.884745370371</v>
      </c>
      <c r="D509" s="1">
        <v>43368.888738425929</v>
      </c>
      <c r="J509" t="s">
        <v>742</v>
      </c>
      <c r="K509" t="s">
        <v>31</v>
      </c>
      <c r="M509" t="s">
        <v>890</v>
      </c>
      <c r="N509">
        <f t="shared" si="7"/>
        <v>66</v>
      </c>
      <c r="O509" t="s">
        <v>33</v>
      </c>
      <c r="Z509" t="s">
        <v>218</v>
      </c>
      <c r="AE509" t="s">
        <v>218</v>
      </c>
      <c r="AJ509" t="s">
        <v>218</v>
      </c>
      <c r="BF509">
        <v>8</v>
      </c>
      <c r="BL509" t="s">
        <v>281</v>
      </c>
      <c r="BQ509" t="s">
        <v>281</v>
      </c>
      <c r="BV509" t="s">
        <v>281</v>
      </c>
      <c r="BY509">
        <v>2</v>
      </c>
      <c r="CH509" t="s">
        <v>84</v>
      </c>
      <c r="CK509" t="s">
        <v>87</v>
      </c>
      <c r="CZ509" t="s">
        <v>102</v>
      </c>
      <c r="DT509" t="s">
        <v>217</v>
      </c>
      <c r="DY509" t="s">
        <v>217</v>
      </c>
      <c r="ED509" t="s">
        <v>217</v>
      </c>
      <c r="EI509" t="s">
        <v>217</v>
      </c>
      <c r="EN509" t="s">
        <v>217</v>
      </c>
      <c r="ES509" t="s">
        <v>217</v>
      </c>
      <c r="FG509">
        <v>10</v>
      </c>
      <c r="FH509" t="s">
        <v>217</v>
      </c>
      <c r="FM509" t="s">
        <v>217</v>
      </c>
      <c r="FR509" t="s">
        <v>217</v>
      </c>
      <c r="FW509" t="s">
        <v>217</v>
      </c>
      <c r="GB509" t="s">
        <v>217</v>
      </c>
      <c r="GL509" t="s">
        <v>217</v>
      </c>
      <c r="GQ509" t="s">
        <v>217</v>
      </c>
      <c r="GV509" t="s">
        <v>217</v>
      </c>
      <c r="HJ509">
        <v>10</v>
      </c>
      <c r="HK509" t="s">
        <v>191</v>
      </c>
      <c r="KC509">
        <v>7</v>
      </c>
      <c r="KG509" t="s">
        <v>895</v>
      </c>
    </row>
    <row r="510" spans="2:293" hidden="1" x14ac:dyDescent="0.25">
      <c r="B510">
        <v>99062194</v>
      </c>
      <c r="C510" s="1">
        <v>43368.823807870373</v>
      </c>
      <c r="D510" s="1">
        <v>43368.825902777775</v>
      </c>
      <c r="J510" t="s">
        <v>896</v>
      </c>
      <c r="K510" t="s">
        <v>31</v>
      </c>
      <c r="M510" t="s">
        <v>897</v>
      </c>
      <c r="N510">
        <f t="shared" si="7"/>
        <v>271</v>
      </c>
      <c r="O510" t="s">
        <v>33</v>
      </c>
      <c r="Y510" t="s">
        <v>217</v>
      </c>
      <c r="AE510" t="s">
        <v>218</v>
      </c>
      <c r="AI510" t="s">
        <v>217</v>
      </c>
      <c r="BF510">
        <v>8</v>
      </c>
      <c r="BJ510" t="s">
        <v>218</v>
      </c>
      <c r="BO510" t="s">
        <v>218</v>
      </c>
      <c r="BT510" t="s">
        <v>218</v>
      </c>
      <c r="CD510">
        <v>7</v>
      </c>
      <c r="CH510" t="s">
        <v>84</v>
      </c>
      <c r="CK510" t="s">
        <v>87</v>
      </c>
      <c r="CS510" t="s">
        <v>95</v>
      </c>
      <c r="DT510" t="s">
        <v>217</v>
      </c>
      <c r="DY510" t="s">
        <v>217</v>
      </c>
      <c r="ED510" t="s">
        <v>217</v>
      </c>
      <c r="EI510" t="s">
        <v>217</v>
      </c>
      <c r="EN510" t="s">
        <v>217</v>
      </c>
      <c r="ES510" t="s">
        <v>217</v>
      </c>
      <c r="FG510">
        <v>10</v>
      </c>
      <c r="FH510" t="s">
        <v>217</v>
      </c>
      <c r="FM510" t="s">
        <v>217</v>
      </c>
      <c r="FR510" t="s">
        <v>217</v>
      </c>
      <c r="FW510" t="s">
        <v>217</v>
      </c>
      <c r="GB510" t="s">
        <v>217</v>
      </c>
      <c r="GL510" t="s">
        <v>217</v>
      </c>
      <c r="GQ510" t="s">
        <v>217</v>
      </c>
      <c r="GW510" t="s">
        <v>218</v>
      </c>
      <c r="HJ510">
        <v>10</v>
      </c>
      <c r="HK510" t="s">
        <v>191</v>
      </c>
      <c r="KE510">
        <v>9</v>
      </c>
    </row>
    <row r="511" spans="2:293" hidden="1" x14ac:dyDescent="0.25">
      <c r="B511">
        <v>99062194</v>
      </c>
      <c r="C511" s="1">
        <v>43368.782916666663</v>
      </c>
      <c r="D511" s="1">
        <v>43368.784768518519</v>
      </c>
      <c r="J511" t="s">
        <v>875</v>
      </c>
      <c r="K511" t="s">
        <v>31</v>
      </c>
      <c r="M511" t="s">
        <v>611</v>
      </c>
      <c r="N511">
        <f t="shared" si="7"/>
        <v>208</v>
      </c>
      <c r="O511" t="s">
        <v>33</v>
      </c>
      <c r="Z511" t="s">
        <v>218</v>
      </c>
      <c r="AE511" t="s">
        <v>218</v>
      </c>
      <c r="AJ511" t="s">
        <v>218</v>
      </c>
      <c r="BF511">
        <v>8</v>
      </c>
      <c r="BJ511" t="s">
        <v>218</v>
      </c>
      <c r="BO511" t="s">
        <v>218</v>
      </c>
      <c r="BT511" t="s">
        <v>218</v>
      </c>
      <c r="CD511">
        <v>7</v>
      </c>
      <c r="CJ511" t="s">
        <v>86</v>
      </c>
      <c r="IR511" t="s">
        <v>218</v>
      </c>
      <c r="IW511" t="s">
        <v>218</v>
      </c>
      <c r="JB511" t="s">
        <v>218</v>
      </c>
      <c r="JG511" t="s">
        <v>218</v>
      </c>
      <c r="JR511">
        <v>8</v>
      </c>
      <c r="JU511" t="s">
        <v>191</v>
      </c>
      <c r="KD511">
        <v>8</v>
      </c>
    </row>
    <row r="512" spans="2:293" hidden="1" x14ac:dyDescent="0.25">
      <c r="B512">
        <v>99062194</v>
      </c>
      <c r="C512" s="1">
        <v>43368.730254629627</v>
      </c>
      <c r="D512" s="1">
        <v>43368.738229166665</v>
      </c>
      <c r="J512" t="s">
        <v>898</v>
      </c>
      <c r="K512" t="s">
        <v>31</v>
      </c>
      <c r="M512" t="s">
        <v>818</v>
      </c>
      <c r="N512">
        <f t="shared" si="7"/>
        <v>91</v>
      </c>
      <c r="O512" t="s">
        <v>33</v>
      </c>
      <c r="Z512" t="s">
        <v>218</v>
      </c>
      <c r="AE512" t="s">
        <v>218</v>
      </c>
      <c r="AJ512" t="s">
        <v>218</v>
      </c>
      <c r="BE512">
        <v>7</v>
      </c>
      <c r="BJ512" t="s">
        <v>218</v>
      </c>
      <c r="BO512" t="s">
        <v>218</v>
      </c>
      <c r="BT512" t="s">
        <v>218</v>
      </c>
      <c r="CE512">
        <v>8</v>
      </c>
      <c r="CI512" t="s">
        <v>85</v>
      </c>
      <c r="IR512" t="s">
        <v>218</v>
      </c>
      <c r="IW512" t="s">
        <v>218</v>
      </c>
      <c r="JB512" t="s">
        <v>218</v>
      </c>
      <c r="JG512" t="s">
        <v>218</v>
      </c>
      <c r="JR512">
        <v>8</v>
      </c>
      <c r="JU512" t="s">
        <v>191</v>
      </c>
      <c r="KF512">
        <v>10</v>
      </c>
    </row>
    <row r="513" spans="2:293" hidden="1" x14ac:dyDescent="0.25">
      <c r="B513">
        <v>99062194</v>
      </c>
      <c r="C513" s="1">
        <v>43368.588564814818</v>
      </c>
      <c r="D513" s="1">
        <v>43368.590613425928</v>
      </c>
      <c r="J513" t="s">
        <v>818</v>
      </c>
      <c r="K513" t="s">
        <v>31</v>
      </c>
      <c r="M513" t="s">
        <v>818</v>
      </c>
      <c r="N513">
        <f t="shared" si="7"/>
        <v>0</v>
      </c>
      <c r="O513" t="s">
        <v>33</v>
      </c>
      <c r="Z513" t="s">
        <v>218</v>
      </c>
      <c r="AE513" t="s">
        <v>218</v>
      </c>
      <c r="AJ513" t="s">
        <v>218</v>
      </c>
      <c r="BE513">
        <v>7</v>
      </c>
      <c r="BJ513" t="s">
        <v>218</v>
      </c>
      <c r="BO513" t="s">
        <v>218</v>
      </c>
      <c r="BT513" t="s">
        <v>218</v>
      </c>
      <c r="CD513">
        <v>7</v>
      </c>
      <c r="CI513" t="s">
        <v>85</v>
      </c>
      <c r="IR513" t="s">
        <v>218</v>
      </c>
      <c r="IW513" t="s">
        <v>218</v>
      </c>
      <c r="JB513" t="s">
        <v>218</v>
      </c>
      <c r="JG513" t="s">
        <v>218</v>
      </c>
      <c r="JQ513">
        <v>7</v>
      </c>
      <c r="JU513" t="s">
        <v>191</v>
      </c>
      <c r="KC513">
        <v>7</v>
      </c>
    </row>
    <row r="514" spans="2:293" hidden="1" x14ac:dyDescent="0.25">
      <c r="B514">
        <v>99062194</v>
      </c>
      <c r="C514" s="1">
        <v>43368.53974537037</v>
      </c>
      <c r="D514" s="1">
        <v>43368.542384259257</v>
      </c>
      <c r="J514" t="s">
        <v>899</v>
      </c>
      <c r="K514" t="s">
        <v>31</v>
      </c>
      <c r="M514" t="s">
        <v>329</v>
      </c>
      <c r="N514">
        <f t="shared" si="7"/>
        <v>247</v>
      </c>
      <c r="O514" t="s">
        <v>33</v>
      </c>
      <c r="U514" t="s">
        <v>39</v>
      </c>
      <c r="Z514" t="s">
        <v>218</v>
      </c>
      <c r="AE514" t="s">
        <v>218</v>
      </c>
      <c r="AJ514" t="s">
        <v>218</v>
      </c>
      <c r="BE514">
        <v>7</v>
      </c>
      <c r="BJ514" t="s">
        <v>218</v>
      </c>
      <c r="BO514" t="s">
        <v>218</v>
      </c>
      <c r="BT514" t="s">
        <v>218</v>
      </c>
      <c r="CD514">
        <v>7</v>
      </c>
      <c r="CH514" t="s">
        <v>84</v>
      </c>
      <c r="CK514" t="s">
        <v>87</v>
      </c>
      <c r="DC514" t="s">
        <v>105</v>
      </c>
      <c r="DT514" t="s">
        <v>217</v>
      </c>
      <c r="DY514" t="s">
        <v>217</v>
      </c>
      <c r="ED514" t="s">
        <v>217</v>
      </c>
      <c r="EI514" t="s">
        <v>217</v>
      </c>
      <c r="EN514" t="s">
        <v>217</v>
      </c>
      <c r="ES514" t="s">
        <v>217</v>
      </c>
      <c r="FF514">
        <v>9</v>
      </c>
      <c r="FH514" t="s">
        <v>217</v>
      </c>
      <c r="FM514" t="s">
        <v>217</v>
      </c>
      <c r="FS514" t="s">
        <v>218</v>
      </c>
      <c r="FW514" t="s">
        <v>217</v>
      </c>
      <c r="GB514" t="s">
        <v>217</v>
      </c>
      <c r="GL514" t="s">
        <v>217</v>
      </c>
      <c r="GQ514" t="s">
        <v>217</v>
      </c>
      <c r="GW514" t="s">
        <v>218</v>
      </c>
      <c r="HI514">
        <v>9</v>
      </c>
      <c r="HK514" t="s">
        <v>191</v>
      </c>
      <c r="KD514">
        <v>8</v>
      </c>
      <c r="KG514" t="s">
        <v>900</v>
      </c>
    </row>
    <row r="515" spans="2:293" hidden="1" x14ac:dyDescent="0.25">
      <c r="B515">
        <v>99062194</v>
      </c>
      <c r="C515" s="1">
        <v>43368.508657407408</v>
      </c>
      <c r="D515" s="1">
        <v>43368.51390046296</v>
      </c>
      <c r="J515" t="s">
        <v>658</v>
      </c>
      <c r="K515" t="s">
        <v>31</v>
      </c>
      <c r="M515" t="s">
        <v>901</v>
      </c>
      <c r="N515">
        <f t="shared" si="7"/>
        <v>74</v>
      </c>
      <c r="O515" t="s">
        <v>33</v>
      </c>
      <c r="Y515" t="s">
        <v>217</v>
      </c>
      <c r="AE515" t="s">
        <v>218</v>
      </c>
      <c r="AJ515" t="s">
        <v>218</v>
      </c>
      <c r="BF515">
        <v>8</v>
      </c>
      <c r="BJ515" t="s">
        <v>218</v>
      </c>
      <c r="BO515" t="s">
        <v>218</v>
      </c>
      <c r="BT515" t="s">
        <v>218</v>
      </c>
      <c r="CD515">
        <v>7</v>
      </c>
      <c r="CI515" t="s">
        <v>85</v>
      </c>
      <c r="IR515" t="s">
        <v>218</v>
      </c>
      <c r="IW515" t="s">
        <v>218</v>
      </c>
      <c r="JB515" t="s">
        <v>218</v>
      </c>
      <c r="JG515" t="s">
        <v>218</v>
      </c>
      <c r="JQ515">
        <v>7</v>
      </c>
      <c r="JU515" t="s">
        <v>191</v>
      </c>
      <c r="KC515">
        <v>7</v>
      </c>
    </row>
    <row r="516" spans="2:293" hidden="1" x14ac:dyDescent="0.25">
      <c r="B516">
        <v>99062194</v>
      </c>
      <c r="C516" s="1">
        <v>43368.425104166665</v>
      </c>
      <c r="D516" s="1">
        <v>43368.431516203702</v>
      </c>
      <c r="J516" t="s">
        <v>902</v>
      </c>
      <c r="K516" t="s">
        <v>31</v>
      </c>
      <c r="M516" t="s">
        <v>476</v>
      </c>
      <c r="N516">
        <f t="shared" ref="N516:N579" si="8">M516-J516</f>
        <v>97</v>
      </c>
      <c r="O516" t="s">
        <v>33</v>
      </c>
      <c r="Y516" t="s">
        <v>217</v>
      </c>
      <c r="AD516" t="s">
        <v>217</v>
      </c>
      <c r="AI516" t="s">
        <v>217</v>
      </c>
      <c r="BG516">
        <v>9</v>
      </c>
      <c r="BJ516" t="s">
        <v>218</v>
      </c>
      <c r="BO516" t="s">
        <v>218</v>
      </c>
      <c r="BT516" t="s">
        <v>218</v>
      </c>
      <c r="CE516">
        <v>8</v>
      </c>
      <c r="CI516" t="s">
        <v>85</v>
      </c>
      <c r="IR516" t="s">
        <v>218</v>
      </c>
      <c r="IV516" t="s">
        <v>217</v>
      </c>
      <c r="JA516" t="s">
        <v>217</v>
      </c>
      <c r="JF516" t="s">
        <v>217</v>
      </c>
      <c r="JS516">
        <v>9</v>
      </c>
      <c r="JU516" t="s">
        <v>191</v>
      </c>
      <c r="KD516">
        <v>8</v>
      </c>
      <c r="KG516" t="s">
        <v>903</v>
      </c>
    </row>
    <row r="517" spans="2:293" hidden="1" x14ac:dyDescent="0.25">
      <c r="B517">
        <v>99062194</v>
      </c>
      <c r="C517" s="1">
        <v>43368.396435185183</v>
      </c>
      <c r="D517" s="1">
        <v>43368.399918981479</v>
      </c>
      <c r="J517" t="s">
        <v>904</v>
      </c>
      <c r="K517" t="s">
        <v>31</v>
      </c>
      <c r="M517" t="s">
        <v>611</v>
      </c>
      <c r="N517">
        <f t="shared" si="8"/>
        <v>114</v>
      </c>
      <c r="O517" t="s">
        <v>33</v>
      </c>
      <c r="Y517" t="s">
        <v>217</v>
      </c>
      <c r="AD517" t="s">
        <v>217</v>
      </c>
      <c r="AJ517" t="s">
        <v>218</v>
      </c>
      <c r="BF517">
        <v>8</v>
      </c>
      <c r="BJ517" t="s">
        <v>218</v>
      </c>
      <c r="BN517" t="s">
        <v>243</v>
      </c>
      <c r="BS517" t="s">
        <v>243</v>
      </c>
      <c r="CF517">
        <v>9</v>
      </c>
      <c r="CI517" t="s">
        <v>85</v>
      </c>
      <c r="IR517" t="s">
        <v>218</v>
      </c>
      <c r="IW517" t="s">
        <v>218</v>
      </c>
      <c r="JA517" t="s">
        <v>217</v>
      </c>
      <c r="JG517" t="s">
        <v>218</v>
      </c>
      <c r="JR517">
        <v>8</v>
      </c>
      <c r="JU517" t="s">
        <v>191</v>
      </c>
      <c r="KD517">
        <v>8</v>
      </c>
    </row>
    <row r="518" spans="2:293" hidden="1" x14ac:dyDescent="0.25">
      <c r="B518">
        <v>99062194</v>
      </c>
      <c r="C518" s="1">
        <v>43368.373263888891</v>
      </c>
      <c r="D518" s="1">
        <v>43368.375243055554</v>
      </c>
      <c r="J518" t="s">
        <v>767</v>
      </c>
      <c r="K518" t="s">
        <v>31</v>
      </c>
      <c r="M518" t="s">
        <v>890</v>
      </c>
      <c r="N518">
        <f t="shared" si="8"/>
        <v>218</v>
      </c>
      <c r="O518" t="s">
        <v>33</v>
      </c>
      <c r="Y518" t="s">
        <v>217</v>
      </c>
      <c r="AD518" t="s">
        <v>217</v>
      </c>
      <c r="AI518" t="s">
        <v>217</v>
      </c>
      <c r="BH518">
        <v>10</v>
      </c>
      <c r="BI518" t="s">
        <v>243</v>
      </c>
      <c r="BN518" t="s">
        <v>243</v>
      </c>
      <c r="BS518" t="s">
        <v>243</v>
      </c>
      <c r="CG518">
        <v>10</v>
      </c>
      <c r="CH518" t="s">
        <v>84</v>
      </c>
      <c r="CK518" t="s">
        <v>87</v>
      </c>
      <c r="DI518" t="s">
        <v>111</v>
      </c>
      <c r="DT518" t="s">
        <v>217</v>
      </c>
      <c r="DY518" t="s">
        <v>217</v>
      </c>
      <c r="ED518" t="s">
        <v>217</v>
      </c>
      <c r="EI518" t="s">
        <v>217</v>
      </c>
      <c r="EN518" t="s">
        <v>217</v>
      </c>
      <c r="ES518" t="s">
        <v>217</v>
      </c>
      <c r="FG518">
        <v>10</v>
      </c>
      <c r="FH518" t="s">
        <v>217</v>
      </c>
      <c r="FM518" t="s">
        <v>217</v>
      </c>
      <c r="FR518" t="s">
        <v>217</v>
      </c>
      <c r="FW518" t="s">
        <v>217</v>
      </c>
      <c r="GB518" t="s">
        <v>217</v>
      </c>
      <c r="GL518" t="s">
        <v>217</v>
      </c>
      <c r="GQ518" t="s">
        <v>217</v>
      </c>
      <c r="GV518" t="s">
        <v>217</v>
      </c>
      <c r="HJ518">
        <v>10</v>
      </c>
      <c r="HK518" t="s">
        <v>191</v>
      </c>
      <c r="KF518">
        <v>10</v>
      </c>
      <c r="KG518" t="s">
        <v>905</v>
      </c>
    </row>
    <row r="519" spans="2:293" hidden="1" x14ac:dyDescent="0.25">
      <c r="B519">
        <v>99062194</v>
      </c>
      <c r="C519" s="1">
        <v>43368.351053240738</v>
      </c>
      <c r="D519" s="1">
        <v>43368.353668981479</v>
      </c>
      <c r="J519" t="s">
        <v>767</v>
      </c>
      <c r="K519" t="s">
        <v>31</v>
      </c>
      <c r="M519" t="s">
        <v>714</v>
      </c>
      <c r="N519">
        <f t="shared" si="8"/>
        <v>217</v>
      </c>
      <c r="O519" t="s">
        <v>33</v>
      </c>
      <c r="Z519" t="s">
        <v>218</v>
      </c>
      <c r="AF519" t="s">
        <v>222</v>
      </c>
      <c r="AK519" t="s">
        <v>222</v>
      </c>
      <c r="BD519">
        <v>6</v>
      </c>
      <c r="BJ519" t="s">
        <v>218</v>
      </c>
      <c r="BO519" t="s">
        <v>218</v>
      </c>
      <c r="BU519" t="s">
        <v>222</v>
      </c>
      <c r="CD519">
        <v>7</v>
      </c>
      <c r="CI519" t="s">
        <v>85</v>
      </c>
      <c r="IQ519" t="s">
        <v>217</v>
      </c>
      <c r="IV519" t="s">
        <v>217</v>
      </c>
      <c r="JA519" t="s">
        <v>217</v>
      </c>
      <c r="JH519" t="s">
        <v>222</v>
      </c>
      <c r="JR519">
        <v>8</v>
      </c>
      <c r="JU519" t="s">
        <v>191</v>
      </c>
      <c r="KC519">
        <v>7</v>
      </c>
    </row>
    <row r="520" spans="2:293" hidden="1" x14ac:dyDescent="0.25">
      <c r="B520">
        <v>99062194</v>
      </c>
      <c r="C520" s="1">
        <v>43368.341805555552</v>
      </c>
      <c r="D520" s="1">
        <v>43368.344282407408</v>
      </c>
      <c r="J520" t="s">
        <v>618</v>
      </c>
      <c r="K520" t="s">
        <v>31</v>
      </c>
      <c r="M520" t="s">
        <v>329</v>
      </c>
      <c r="N520">
        <f t="shared" si="8"/>
        <v>129</v>
      </c>
      <c r="O520" t="s">
        <v>33</v>
      </c>
      <c r="Z520" t="s">
        <v>218</v>
      </c>
      <c r="AE520" t="s">
        <v>218</v>
      </c>
      <c r="AJ520" t="s">
        <v>218</v>
      </c>
      <c r="BE520">
        <v>7</v>
      </c>
      <c r="BJ520" t="s">
        <v>218</v>
      </c>
      <c r="BO520" t="s">
        <v>218</v>
      </c>
      <c r="BT520" t="s">
        <v>218</v>
      </c>
      <c r="CD520">
        <v>7</v>
      </c>
      <c r="CH520" t="s">
        <v>84</v>
      </c>
      <c r="CM520" t="s">
        <v>89</v>
      </c>
      <c r="HN520" t="s">
        <v>218</v>
      </c>
      <c r="HW520">
        <v>6</v>
      </c>
      <c r="KC520">
        <v>7</v>
      </c>
    </row>
    <row r="521" spans="2:293" hidden="1" x14ac:dyDescent="0.25">
      <c r="B521">
        <v>99062194</v>
      </c>
      <c r="C521" s="1">
        <v>43366.464849537035</v>
      </c>
      <c r="D521" s="1">
        <v>43366.466689814813</v>
      </c>
      <c r="J521" t="s">
        <v>906</v>
      </c>
      <c r="K521" t="s">
        <v>31</v>
      </c>
      <c r="M521" t="s">
        <v>340</v>
      </c>
      <c r="N521">
        <f t="shared" si="8"/>
        <v>272</v>
      </c>
      <c r="O521" t="s">
        <v>33</v>
      </c>
      <c r="Z521" t="s">
        <v>218</v>
      </c>
      <c r="AE521" t="s">
        <v>218</v>
      </c>
      <c r="AJ521" t="s">
        <v>218</v>
      </c>
      <c r="BF521">
        <v>8</v>
      </c>
      <c r="BJ521" t="s">
        <v>218</v>
      </c>
      <c r="BO521" t="s">
        <v>218</v>
      </c>
      <c r="BT521" t="s">
        <v>218</v>
      </c>
      <c r="CE521">
        <v>8</v>
      </c>
      <c r="CJ521" t="s">
        <v>86</v>
      </c>
      <c r="IQ521" t="s">
        <v>217</v>
      </c>
      <c r="IV521" t="s">
        <v>217</v>
      </c>
      <c r="JA521" t="s">
        <v>217</v>
      </c>
      <c r="JF521" t="s">
        <v>217</v>
      </c>
      <c r="JS521">
        <v>9</v>
      </c>
      <c r="JU521" t="s">
        <v>191</v>
      </c>
      <c r="KD521">
        <v>8</v>
      </c>
    </row>
    <row r="522" spans="2:293" hidden="1" x14ac:dyDescent="0.25">
      <c r="B522">
        <v>99062194</v>
      </c>
      <c r="C522" s="1">
        <v>43359.774861111109</v>
      </c>
      <c r="D522" s="1">
        <v>43359.778275462966</v>
      </c>
      <c r="J522" t="s">
        <v>835</v>
      </c>
      <c r="K522" t="s">
        <v>31</v>
      </c>
      <c r="M522" t="s">
        <v>780</v>
      </c>
      <c r="N522">
        <f t="shared" si="8"/>
        <v>120</v>
      </c>
      <c r="O522" t="s">
        <v>33</v>
      </c>
      <c r="Z522" t="s">
        <v>218</v>
      </c>
      <c r="AE522" t="s">
        <v>218</v>
      </c>
      <c r="AJ522" t="s">
        <v>218</v>
      </c>
      <c r="BF522">
        <v>8</v>
      </c>
      <c r="BJ522" t="s">
        <v>218</v>
      </c>
      <c r="BP522" t="s">
        <v>222</v>
      </c>
      <c r="BT522" t="s">
        <v>218</v>
      </c>
      <c r="CD522">
        <v>7</v>
      </c>
      <c r="CI522" t="s">
        <v>85</v>
      </c>
      <c r="IR522" t="s">
        <v>218</v>
      </c>
      <c r="IV522" t="s">
        <v>217</v>
      </c>
      <c r="JB522" t="s">
        <v>218</v>
      </c>
      <c r="JG522" t="s">
        <v>218</v>
      </c>
      <c r="JQ522">
        <v>7</v>
      </c>
      <c r="JU522" t="s">
        <v>191</v>
      </c>
      <c r="KD522">
        <v>8</v>
      </c>
    </row>
    <row r="523" spans="2:293" hidden="1" x14ac:dyDescent="0.25">
      <c r="B523">
        <v>99062194</v>
      </c>
      <c r="C523" s="1">
        <v>43357.854467592595</v>
      </c>
      <c r="D523" s="1">
        <v>43357.859097222223</v>
      </c>
      <c r="J523" t="s">
        <v>907</v>
      </c>
      <c r="K523" t="s">
        <v>31</v>
      </c>
      <c r="M523" t="s">
        <v>329</v>
      </c>
      <c r="N523">
        <f t="shared" si="8"/>
        <v>175</v>
      </c>
      <c r="O523" t="s">
        <v>33</v>
      </c>
      <c r="U523" t="s">
        <v>39</v>
      </c>
      <c r="Y523" t="s">
        <v>217</v>
      </c>
      <c r="AD523" t="s">
        <v>217</v>
      </c>
      <c r="AI523" t="s">
        <v>217</v>
      </c>
      <c r="BH523">
        <v>10</v>
      </c>
      <c r="BJ523" t="s">
        <v>218</v>
      </c>
      <c r="BO523" t="s">
        <v>218</v>
      </c>
      <c r="BU523" t="s">
        <v>222</v>
      </c>
      <c r="CC523">
        <v>6</v>
      </c>
      <c r="CH523" t="s">
        <v>84</v>
      </c>
      <c r="CK523" t="s">
        <v>87</v>
      </c>
      <c r="CS523" t="s">
        <v>95</v>
      </c>
      <c r="DU523" t="s">
        <v>218</v>
      </c>
      <c r="DY523" t="s">
        <v>217</v>
      </c>
      <c r="ED523" t="s">
        <v>217</v>
      </c>
      <c r="EI523" t="s">
        <v>217</v>
      </c>
      <c r="EN523" t="s">
        <v>217</v>
      </c>
      <c r="ES523" t="s">
        <v>217</v>
      </c>
      <c r="FF523">
        <v>9</v>
      </c>
      <c r="FH523" t="s">
        <v>217</v>
      </c>
      <c r="FQ523" t="s">
        <v>232</v>
      </c>
      <c r="FR523" t="s">
        <v>217</v>
      </c>
      <c r="FW523" t="s">
        <v>217</v>
      </c>
      <c r="GB523" t="s">
        <v>217</v>
      </c>
      <c r="GL523" t="s">
        <v>217</v>
      </c>
      <c r="GQ523" t="s">
        <v>217</v>
      </c>
      <c r="GV523" t="s">
        <v>217</v>
      </c>
      <c r="HJ523">
        <v>10</v>
      </c>
      <c r="HK523" t="s">
        <v>191</v>
      </c>
      <c r="KE523">
        <v>9</v>
      </c>
      <c r="KG523" t="s">
        <v>908</v>
      </c>
    </row>
    <row r="524" spans="2:293" hidden="1" x14ac:dyDescent="0.25">
      <c r="B524">
        <v>99062194</v>
      </c>
      <c r="C524" s="1">
        <v>43357.374814814815</v>
      </c>
      <c r="D524" s="1">
        <v>43357.379328703704</v>
      </c>
      <c r="J524" t="s">
        <v>872</v>
      </c>
      <c r="K524" t="s">
        <v>31</v>
      </c>
      <c r="M524" t="s">
        <v>890</v>
      </c>
      <c r="N524">
        <f t="shared" si="8"/>
        <v>52</v>
      </c>
      <c r="O524" t="s">
        <v>33</v>
      </c>
      <c r="P524" t="s">
        <v>34</v>
      </c>
      <c r="Y524" t="s">
        <v>217</v>
      </c>
      <c r="AD524" t="s">
        <v>217</v>
      </c>
      <c r="AI524" t="s">
        <v>217</v>
      </c>
      <c r="BG524">
        <v>9</v>
      </c>
      <c r="BJ524" t="s">
        <v>218</v>
      </c>
      <c r="BO524" t="s">
        <v>218</v>
      </c>
      <c r="BT524" t="s">
        <v>218</v>
      </c>
      <c r="CE524">
        <v>8</v>
      </c>
      <c r="CH524" t="s">
        <v>84</v>
      </c>
      <c r="CK524" t="s">
        <v>87</v>
      </c>
      <c r="DK524" t="s">
        <v>113</v>
      </c>
      <c r="DT524" t="s">
        <v>217</v>
      </c>
      <c r="DY524" t="s">
        <v>217</v>
      </c>
      <c r="ED524" t="s">
        <v>217</v>
      </c>
      <c r="EI524" t="s">
        <v>217</v>
      </c>
      <c r="EN524" t="s">
        <v>217</v>
      </c>
      <c r="ES524" t="s">
        <v>217</v>
      </c>
      <c r="FG524">
        <v>10</v>
      </c>
      <c r="FH524" t="s">
        <v>217</v>
      </c>
      <c r="FM524" t="s">
        <v>217</v>
      </c>
      <c r="FR524" t="s">
        <v>217</v>
      </c>
      <c r="FW524" t="s">
        <v>217</v>
      </c>
      <c r="GB524" t="s">
        <v>217</v>
      </c>
      <c r="GL524" t="s">
        <v>217</v>
      </c>
      <c r="GQ524" t="s">
        <v>217</v>
      </c>
      <c r="GV524" t="s">
        <v>217</v>
      </c>
      <c r="HI524">
        <v>9</v>
      </c>
      <c r="HK524" t="s">
        <v>191</v>
      </c>
      <c r="KE524">
        <v>9</v>
      </c>
    </row>
    <row r="525" spans="2:293" hidden="1" x14ac:dyDescent="0.25">
      <c r="B525">
        <v>99062194</v>
      </c>
      <c r="C525" s="1">
        <v>43355.55300925926</v>
      </c>
      <c r="D525" s="1">
        <v>43355.563807870371</v>
      </c>
      <c r="J525" t="s">
        <v>909</v>
      </c>
      <c r="K525" t="s">
        <v>31</v>
      </c>
      <c r="M525" t="s">
        <v>329</v>
      </c>
      <c r="N525">
        <f t="shared" si="8"/>
        <v>89</v>
      </c>
      <c r="O525" t="s">
        <v>33</v>
      </c>
      <c r="Z525" t="s">
        <v>218</v>
      </c>
      <c r="AE525" t="s">
        <v>218</v>
      </c>
      <c r="AJ525" t="s">
        <v>218</v>
      </c>
      <c r="BF525">
        <v>8</v>
      </c>
      <c r="BJ525" t="s">
        <v>218</v>
      </c>
      <c r="BO525" t="s">
        <v>218</v>
      </c>
      <c r="BT525" t="s">
        <v>218</v>
      </c>
      <c r="CE525">
        <v>8</v>
      </c>
      <c r="CH525" t="s">
        <v>84</v>
      </c>
      <c r="CK525" t="s">
        <v>87</v>
      </c>
      <c r="CY525" t="s">
        <v>101</v>
      </c>
      <c r="DV525" t="s">
        <v>222</v>
      </c>
      <c r="DZ525" t="s">
        <v>218</v>
      </c>
      <c r="ED525" t="s">
        <v>217</v>
      </c>
      <c r="EJ525" t="s">
        <v>218</v>
      </c>
      <c r="EO525" t="s">
        <v>218</v>
      </c>
      <c r="EW525" t="s">
        <v>232</v>
      </c>
      <c r="FE525">
        <v>8</v>
      </c>
      <c r="FI525" t="s">
        <v>218</v>
      </c>
      <c r="FQ525" t="s">
        <v>232</v>
      </c>
      <c r="FR525" t="s">
        <v>217</v>
      </c>
      <c r="FX525" t="s">
        <v>218</v>
      </c>
      <c r="GB525" t="s">
        <v>217</v>
      </c>
      <c r="GM525" t="s">
        <v>218</v>
      </c>
      <c r="GR525" t="s">
        <v>218</v>
      </c>
      <c r="GW525" t="s">
        <v>218</v>
      </c>
      <c r="HI525">
        <v>9</v>
      </c>
      <c r="HK525" t="s">
        <v>191</v>
      </c>
      <c r="KD525">
        <v>8</v>
      </c>
      <c r="KG525" t="s">
        <v>910</v>
      </c>
    </row>
    <row r="526" spans="2:293" hidden="1" x14ac:dyDescent="0.25">
      <c r="B526">
        <v>99062194</v>
      </c>
      <c r="C526" s="1">
        <v>43354.368530092594</v>
      </c>
      <c r="D526" s="1">
        <v>43354.371354166666</v>
      </c>
      <c r="J526" t="s">
        <v>902</v>
      </c>
      <c r="K526" t="s">
        <v>31</v>
      </c>
      <c r="M526" t="s">
        <v>340</v>
      </c>
      <c r="N526">
        <f t="shared" si="8"/>
        <v>95</v>
      </c>
      <c r="O526" t="s">
        <v>33</v>
      </c>
      <c r="Y526" t="s">
        <v>217</v>
      </c>
      <c r="AE526" t="s">
        <v>218</v>
      </c>
      <c r="AJ526" t="s">
        <v>218</v>
      </c>
      <c r="BF526">
        <v>8</v>
      </c>
      <c r="BJ526" t="s">
        <v>218</v>
      </c>
      <c r="BP526" t="s">
        <v>222</v>
      </c>
      <c r="BT526" t="s">
        <v>218</v>
      </c>
      <c r="CC526">
        <v>6</v>
      </c>
      <c r="CH526" t="s">
        <v>84</v>
      </c>
      <c r="CK526" t="s">
        <v>87</v>
      </c>
      <c r="CZ526" t="s">
        <v>102</v>
      </c>
      <c r="DU526" t="s">
        <v>218</v>
      </c>
      <c r="DY526" t="s">
        <v>217</v>
      </c>
      <c r="ED526" t="s">
        <v>217</v>
      </c>
      <c r="EJ526" t="s">
        <v>218</v>
      </c>
      <c r="EO526" t="s">
        <v>218</v>
      </c>
      <c r="ET526" t="s">
        <v>218</v>
      </c>
      <c r="FD526">
        <v>7</v>
      </c>
      <c r="FH526" t="s">
        <v>217</v>
      </c>
      <c r="FN526" t="s">
        <v>218</v>
      </c>
      <c r="FS526" t="s">
        <v>218</v>
      </c>
      <c r="FX526" t="s">
        <v>218</v>
      </c>
      <c r="GB526" t="s">
        <v>217</v>
      </c>
      <c r="GM526" t="s">
        <v>218</v>
      </c>
      <c r="GR526" t="s">
        <v>218</v>
      </c>
      <c r="GW526" t="s">
        <v>218</v>
      </c>
      <c r="HH526">
        <v>8</v>
      </c>
      <c r="HK526" t="s">
        <v>191</v>
      </c>
      <c r="KD526">
        <v>8</v>
      </c>
    </row>
    <row r="527" spans="2:293" hidden="1" x14ac:dyDescent="0.25">
      <c r="B527">
        <v>99062194</v>
      </c>
      <c r="C527" s="1">
        <v>43354.227546296293</v>
      </c>
      <c r="D527" s="1">
        <v>43354.230393518519</v>
      </c>
      <c r="J527" t="s">
        <v>911</v>
      </c>
      <c r="K527" t="s">
        <v>31</v>
      </c>
      <c r="M527" t="s">
        <v>340</v>
      </c>
      <c r="N527">
        <f t="shared" si="8"/>
        <v>118</v>
      </c>
      <c r="O527" t="s">
        <v>33</v>
      </c>
      <c r="Y527" t="s">
        <v>217</v>
      </c>
      <c r="AE527" t="s">
        <v>218</v>
      </c>
      <c r="AJ527" t="s">
        <v>218</v>
      </c>
      <c r="BG527">
        <v>9</v>
      </c>
      <c r="BJ527" t="s">
        <v>218</v>
      </c>
      <c r="BO527" t="s">
        <v>218</v>
      </c>
      <c r="BT527" t="s">
        <v>218</v>
      </c>
      <c r="CE527">
        <v>8</v>
      </c>
      <c r="CI527" t="s">
        <v>85</v>
      </c>
      <c r="IQ527" t="s">
        <v>217</v>
      </c>
      <c r="IV527" t="s">
        <v>217</v>
      </c>
      <c r="JA527" t="s">
        <v>217</v>
      </c>
      <c r="JG527" t="s">
        <v>218</v>
      </c>
      <c r="JS527">
        <v>9</v>
      </c>
      <c r="JU527" t="s">
        <v>191</v>
      </c>
      <c r="KE527">
        <v>9</v>
      </c>
      <c r="KG527" t="s">
        <v>912</v>
      </c>
    </row>
    <row r="528" spans="2:293" hidden="1" x14ac:dyDescent="0.25">
      <c r="B528">
        <v>99062194</v>
      </c>
      <c r="C528" s="1">
        <v>43353.893368055556</v>
      </c>
      <c r="D528" s="1">
        <v>43353.93304398148</v>
      </c>
      <c r="J528" t="s">
        <v>913</v>
      </c>
      <c r="K528" t="s">
        <v>31</v>
      </c>
      <c r="M528" t="s">
        <v>732</v>
      </c>
      <c r="N528">
        <f t="shared" si="8"/>
        <v>142</v>
      </c>
      <c r="P528" t="s">
        <v>34</v>
      </c>
      <c r="Y528" t="s">
        <v>217</v>
      </c>
      <c r="AD528" t="s">
        <v>217</v>
      </c>
      <c r="AI528" t="s">
        <v>217</v>
      </c>
      <c r="BG528">
        <v>9</v>
      </c>
      <c r="BI528" t="s">
        <v>243</v>
      </c>
      <c r="BN528" t="s">
        <v>243</v>
      </c>
      <c r="BS528" t="s">
        <v>243</v>
      </c>
      <c r="CF528">
        <v>9</v>
      </c>
      <c r="CH528" t="s">
        <v>84</v>
      </c>
      <c r="CK528" t="s">
        <v>87</v>
      </c>
      <c r="CS528" t="s">
        <v>95</v>
      </c>
      <c r="DT528" t="s">
        <v>217</v>
      </c>
      <c r="DY528" t="s">
        <v>217</v>
      </c>
      <c r="ED528" t="s">
        <v>217</v>
      </c>
      <c r="EI528" t="s">
        <v>217</v>
      </c>
      <c r="EN528" t="s">
        <v>217</v>
      </c>
      <c r="ES528" t="s">
        <v>217</v>
      </c>
      <c r="FG528">
        <v>10</v>
      </c>
      <c r="FH528" t="s">
        <v>217</v>
      </c>
      <c r="FQ528" t="s">
        <v>232</v>
      </c>
      <c r="FR528" t="s">
        <v>217</v>
      </c>
      <c r="FW528" t="s">
        <v>217</v>
      </c>
      <c r="GB528" t="s">
        <v>217</v>
      </c>
      <c r="GL528" t="s">
        <v>217</v>
      </c>
      <c r="GQ528" t="s">
        <v>217</v>
      </c>
      <c r="GV528" t="s">
        <v>217</v>
      </c>
      <c r="HJ528">
        <v>10</v>
      </c>
      <c r="HK528" t="s">
        <v>191</v>
      </c>
      <c r="KF528">
        <v>10</v>
      </c>
      <c r="KG528" t="s">
        <v>914</v>
      </c>
    </row>
    <row r="529" spans="2:293" hidden="1" x14ac:dyDescent="0.25">
      <c r="B529">
        <v>99062194</v>
      </c>
      <c r="C529" s="1">
        <v>43353.817754629628</v>
      </c>
      <c r="D529" s="1">
        <v>43353.821250000001</v>
      </c>
      <c r="J529" t="s">
        <v>750</v>
      </c>
      <c r="K529" t="s">
        <v>31</v>
      </c>
      <c r="M529" t="s">
        <v>714</v>
      </c>
      <c r="N529">
        <f t="shared" si="8"/>
        <v>126</v>
      </c>
      <c r="O529" t="s">
        <v>33</v>
      </c>
      <c r="Y529" t="s">
        <v>217</v>
      </c>
      <c r="AD529" t="s">
        <v>217</v>
      </c>
      <c r="AJ529" t="s">
        <v>218</v>
      </c>
      <c r="BF529">
        <v>8</v>
      </c>
      <c r="BJ529" t="s">
        <v>218</v>
      </c>
      <c r="BO529" t="s">
        <v>218</v>
      </c>
      <c r="BT529" t="s">
        <v>218</v>
      </c>
      <c r="CD529">
        <v>7</v>
      </c>
      <c r="CH529" t="s">
        <v>84</v>
      </c>
      <c r="CM529" t="s">
        <v>89</v>
      </c>
      <c r="HQ529" t="s">
        <v>232</v>
      </c>
      <c r="IA529">
        <v>10</v>
      </c>
      <c r="KD529">
        <v>8</v>
      </c>
    </row>
    <row r="530" spans="2:293" hidden="1" x14ac:dyDescent="0.25">
      <c r="B530">
        <v>99062194</v>
      </c>
      <c r="C530" s="1">
        <v>43353.765532407408</v>
      </c>
      <c r="D530" s="1">
        <v>43353.768333333333</v>
      </c>
      <c r="J530" t="s">
        <v>915</v>
      </c>
      <c r="K530" t="s">
        <v>31</v>
      </c>
      <c r="M530" t="s">
        <v>732</v>
      </c>
      <c r="N530">
        <f t="shared" si="8"/>
        <v>200</v>
      </c>
      <c r="O530" t="s">
        <v>33</v>
      </c>
      <c r="W530" t="s">
        <v>41</v>
      </c>
      <c r="Y530" t="s">
        <v>217</v>
      </c>
      <c r="AD530" t="s">
        <v>217</v>
      </c>
      <c r="AI530" t="s">
        <v>217</v>
      </c>
      <c r="BG530">
        <v>9</v>
      </c>
      <c r="BJ530" t="s">
        <v>218</v>
      </c>
      <c r="BO530" t="s">
        <v>218</v>
      </c>
      <c r="BT530" t="s">
        <v>218</v>
      </c>
      <c r="CE530">
        <v>8</v>
      </c>
      <c r="CI530" t="s">
        <v>85</v>
      </c>
      <c r="IQ530" t="s">
        <v>217</v>
      </c>
      <c r="IV530" t="s">
        <v>217</v>
      </c>
      <c r="JA530" t="s">
        <v>217</v>
      </c>
      <c r="JF530" t="s">
        <v>217</v>
      </c>
      <c r="JS530">
        <v>9</v>
      </c>
      <c r="JU530" t="s">
        <v>191</v>
      </c>
      <c r="KE530">
        <v>9</v>
      </c>
      <c r="KG530" t="s">
        <v>916</v>
      </c>
    </row>
    <row r="531" spans="2:293" hidden="1" x14ac:dyDescent="0.25">
      <c r="B531">
        <v>99062194</v>
      </c>
      <c r="C531" s="1">
        <v>43353.757245370369</v>
      </c>
      <c r="D531" s="1">
        <v>43353.759421296294</v>
      </c>
      <c r="J531" t="s">
        <v>850</v>
      </c>
      <c r="K531" t="s">
        <v>31</v>
      </c>
      <c r="M531" t="s">
        <v>890</v>
      </c>
      <c r="N531">
        <f t="shared" si="8"/>
        <v>198</v>
      </c>
      <c r="O531" t="s">
        <v>33</v>
      </c>
      <c r="Z531" t="s">
        <v>218</v>
      </c>
      <c r="AE531" t="s">
        <v>218</v>
      </c>
      <c r="AJ531" t="s">
        <v>218</v>
      </c>
      <c r="BF531">
        <v>8</v>
      </c>
      <c r="BK531" t="s">
        <v>222</v>
      </c>
      <c r="BP531" t="s">
        <v>222</v>
      </c>
      <c r="BU531" t="s">
        <v>222</v>
      </c>
      <c r="CC531">
        <v>6</v>
      </c>
      <c r="CH531" t="s">
        <v>84</v>
      </c>
      <c r="CM531" t="s">
        <v>89</v>
      </c>
      <c r="HN531" t="s">
        <v>218</v>
      </c>
      <c r="HX531">
        <v>7</v>
      </c>
      <c r="KC531">
        <v>7</v>
      </c>
      <c r="KG531" t="s">
        <v>917</v>
      </c>
    </row>
    <row r="532" spans="2:293" hidden="1" x14ac:dyDescent="0.25">
      <c r="B532">
        <v>99062194</v>
      </c>
      <c r="C532" s="1">
        <v>43353.726770833331</v>
      </c>
      <c r="D532" s="1">
        <v>43353.728425925925</v>
      </c>
      <c r="J532" t="s">
        <v>255</v>
      </c>
      <c r="K532" t="s">
        <v>31</v>
      </c>
      <c r="M532" t="s">
        <v>329</v>
      </c>
      <c r="N532">
        <f t="shared" si="8"/>
        <v>-238</v>
      </c>
      <c r="O532" t="s">
        <v>33</v>
      </c>
      <c r="Z532" t="s">
        <v>218</v>
      </c>
      <c r="AE532" t="s">
        <v>218</v>
      </c>
      <c r="AI532" t="s">
        <v>217</v>
      </c>
      <c r="BE532">
        <v>7</v>
      </c>
      <c r="BI532" t="s">
        <v>243</v>
      </c>
      <c r="BO532" t="s">
        <v>218</v>
      </c>
      <c r="BT532" t="s">
        <v>218</v>
      </c>
      <c r="CD532">
        <v>7</v>
      </c>
      <c r="CH532" t="s">
        <v>84</v>
      </c>
      <c r="CK532" t="s">
        <v>87</v>
      </c>
      <c r="CZ532" t="s">
        <v>102</v>
      </c>
      <c r="DU532" t="s">
        <v>218</v>
      </c>
      <c r="DZ532" t="s">
        <v>218</v>
      </c>
      <c r="EE532" t="s">
        <v>218</v>
      </c>
      <c r="EJ532" t="s">
        <v>218</v>
      </c>
      <c r="EO532" t="s">
        <v>218</v>
      </c>
      <c r="ET532" t="s">
        <v>218</v>
      </c>
      <c r="FD532">
        <v>7</v>
      </c>
      <c r="FI532" t="s">
        <v>218</v>
      </c>
      <c r="FN532" t="s">
        <v>218</v>
      </c>
      <c r="FS532" t="s">
        <v>218</v>
      </c>
      <c r="FX532" t="s">
        <v>218</v>
      </c>
      <c r="GC532" t="s">
        <v>218</v>
      </c>
      <c r="GM532" t="s">
        <v>218</v>
      </c>
      <c r="GR532" t="s">
        <v>218</v>
      </c>
      <c r="GW532" t="s">
        <v>218</v>
      </c>
      <c r="HH532">
        <v>8</v>
      </c>
      <c r="HK532" t="s">
        <v>191</v>
      </c>
    </row>
    <row r="533" spans="2:293" hidden="1" x14ac:dyDescent="0.25">
      <c r="B533">
        <v>99062194</v>
      </c>
      <c r="C533" s="1">
        <v>43353.663726851853</v>
      </c>
      <c r="D533" s="1">
        <v>43353.669386574074</v>
      </c>
      <c r="J533" t="s">
        <v>894</v>
      </c>
      <c r="K533" t="s">
        <v>31</v>
      </c>
      <c r="M533" t="s">
        <v>918</v>
      </c>
      <c r="N533">
        <f t="shared" si="8"/>
        <v>162</v>
      </c>
      <c r="U533" t="s">
        <v>39</v>
      </c>
      <c r="Y533" t="s">
        <v>217</v>
      </c>
      <c r="AD533" t="s">
        <v>217</v>
      </c>
      <c r="AI533" t="s">
        <v>217</v>
      </c>
      <c r="BH533">
        <v>10</v>
      </c>
      <c r="BI533" t="s">
        <v>243</v>
      </c>
      <c r="BN533" t="s">
        <v>243</v>
      </c>
      <c r="BS533" t="s">
        <v>243</v>
      </c>
      <c r="CC533">
        <v>6</v>
      </c>
      <c r="CH533" t="s">
        <v>84</v>
      </c>
      <c r="CK533" t="s">
        <v>87</v>
      </c>
      <c r="DF533" t="s">
        <v>108</v>
      </c>
      <c r="DT533" t="s">
        <v>217</v>
      </c>
      <c r="DY533" t="s">
        <v>217</v>
      </c>
      <c r="ED533" t="s">
        <v>217</v>
      </c>
      <c r="EI533" t="s">
        <v>217</v>
      </c>
      <c r="EN533" t="s">
        <v>217</v>
      </c>
      <c r="ES533" t="s">
        <v>217</v>
      </c>
      <c r="FG533">
        <v>10</v>
      </c>
      <c r="FH533" t="s">
        <v>217</v>
      </c>
      <c r="FQ533" t="s">
        <v>232</v>
      </c>
      <c r="FR533" t="s">
        <v>217</v>
      </c>
      <c r="FW533" t="s">
        <v>217</v>
      </c>
      <c r="GB533" t="s">
        <v>217</v>
      </c>
      <c r="GL533" t="s">
        <v>217</v>
      </c>
      <c r="GQ533" t="s">
        <v>217</v>
      </c>
      <c r="GV533" t="s">
        <v>217</v>
      </c>
      <c r="HJ533">
        <v>10</v>
      </c>
      <c r="HK533" t="s">
        <v>191</v>
      </c>
      <c r="KE533">
        <v>9</v>
      </c>
      <c r="KG533" t="s">
        <v>919</v>
      </c>
    </row>
    <row r="534" spans="2:293" hidden="1" x14ac:dyDescent="0.25">
      <c r="B534">
        <v>99062194</v>
      </c>
      <c r="C534" s="1">
        <v>43353.636724537035</v>
      </c>
      <c r="D534" s="1">
        <v>43353.638356481482</v>
      </c>
      <c r="J534" t="s">
        <v>920</v>
      </c>
      <c r="K534" t="s">
        <v>31</v>
      </c>
      <c r="M534" t="s">
        <v>753</v>
      </c>
      <c r="N534">
        <f t="shared" si="8"/>
        <v>142</v>
      </c>
      <c r="O534" t="s">
        <v>33</v>
      </c>
      <c r="U534" t="s">
        <v>39</v>
      </c>
      <c r="V534" t="s">
        <v>40</v>
      </c>
      <c r="Z534" t="s">
        <v>218</v>
      </c>
      <c r="AE534" t="s">
        <v>218</v>
      </c>
      <c r="AJ534" t="s">
        <v>218</v>
      </c>
      <c r="BE534">
        <v>7</v>
      </c>
      <c r="BJ534" t="s">
        <v>218</v>
      </c>
      <c r="BO534" t="s">
        <v>218</v>
      </c>
      <c r="BU534" t="s">
        <v>222</v>
      </c>
      <c r="CD534">
        <v>7</v>
      </c>
      <c r="CH534" t="s">
        <v>84</v>
      </c>
      <c r="CM534" t="s">
        <v>89</v>
      </c>
      <c r="HN534" t="s">
        <v>218</v>
      </c>
      <c r="IA534">
        <v>10</v>
      </c>
      <c r="KD534">
        <v>8</v>
      </c>
    </row>
    <row r="535" spans="2:293" hidden="1" x14ac:dyDescent="0.25">
      <c r="B535">
        <v>99062194</v>
      </c>
      <c r="C535" s="1">
        <v>43353.553888888891</v>
      </c>
      <c r="D535" s="1">
        <v>43353.744016203702</v>
      </c>
      <c r="J535" t="s">
        <v>658</v>
      </c>
      <c r="K535" t="s">
        <v>31</v>
      </c>
      <c r="M535" t="s">
        <v>901</v>
      </c>
      <c r="N535">
        <f t="shared" si="8"/>
        <v>74</v>
      </c>
      <c r="O535" t="s">
        <v>33</v>
      </c>
      <c r="Y535" t="s">
        <v>217</v>
      </c>
      <c r="AD535" t="s">
        <v>217</v>
      </c>
      <c r="AI535" t="s">
        <v>217</v>
      </c>
      <c r="BH535">
        <v>10</v>
      </c>
      <c r="BM535" t="s">
        <v>291</v>
      </c>
      <c r="BR535" t="s">
        <v>291</v>
      </c>
      <c r="BW535" t="s">
        <v>291</v>
      </c>
      <c r="CD535">
        <v>7</v>
      </c>
      <c r="CJ535" t="s">
        <v>86</v>
      </c>
      <c r="IR535" t="s">
        <v>218</v>
      </c>
      <c r="IW535" t="s">
        <v>218</v>
      </c>
      <c r="JB535" t="s">
        <v>218</v>
      </c>
      <c r="JG535" t="s">
        <v>218</v>
      </c>
      <c r="JT535">
        <v>10</v>
      </c>
      <c r="JU535" t="s">
        <v>191</v>
      </c>
      <c r="KC535">
        <v>7</v>
      </c>
      <c r="KG535" t="s">
        <v>921</v>
      </c>
    </row>
    <row r="536" spans="2:293" hidden="1" x14ac:dyDescent="0.25">
      <c r="B536">
        <v>99062194</v>
      </c>
      <c r="C536" s="1">
        <v>43353.550567129627</v>
      </c>
      <c r="D536" s="1">
        <v>43366.760694444441</v>
      </c>
      <c r="J536" t="s">
        <v>846</v>
      </c>
      <c r="K536" t="s">
        <v>31</v>
      </c>
      <c r="M536" t="s">
        <v>527</v>
      </c>
      <c r="N536">
        <f t="shared" si="8"/>
        <v>203</v>
      </c>
      <c r="O536" t="s">
        <v>33</v>
      </c>
      <c r="Y536" t="s">
        <v>217</v>
      </c>
      <c r="AD536" t="s">
        <v>217</v>
      </c>
      <c r="AI536" t="s">
        <v>217</v>
      </c>
      <c r="BF536">
        <v>8</v>
      </c>
      <c r="BM536" t="s">
        <v>291</v>
      </c>
      <c r="BR536" t="s">
        <v>291</v>
      </c>
      <c r="BW536" t="s">
        <v>291</v>
      </c>
      <c r="CD536">
        <v>7</v>
      </c>
      <c r="CH536" t="s">
        <v>84</v>
      </c>
      <c r="CK536" t="s">
        <v>87</v>
      </c>
      <c r="CY536" t="s">
        <v>101</v>
      </c>
      <c r="DT536" t="s">
        <v>217</v>
      </c>
      <c r="DY536" t="s">
        <v>217</v>
      </c>
      <c r="ED536" t="s">
        <v>217</v>
      </c>
      <c r="EI536" t="s">
        <v>217</v>
      </c>
      <c r="EN536" t="s">
        <v>217</v>
      </c>
      <c r="ES536" t="s">
        <v>217</v>
      </c>
      <c r="FE536">
        <v>8</v>
      </c>
      <c r="FH536" t="s">
        <v>217</v>
      </c>
      <c r="FM536" t="s">
        <v>217</v>
      </c>
      <c r="FR536" t="s">
        <v>217</v>
      </c>
      <c r="FW536" t="s">
        <v>217</v>
      </c>
      <c r="GB536" t="s">
        <v>217</v>
      </c>
      <c r="GL536" t="s">
        <v>217</v>
      </c>
      <c r="GQ536" t="s">
        <v>217</v>
      </c>
      <c r="GV536" t="s">
        <v>217</v>
      </c>
      <c r="HJ536">
        <v>10</v>
      </c>
      <c r="HK536" t="s">
        <v>191</v>
      </c>
      <c r="KD536">
        <v>8</v>
      </c>
    </row>
    <row r="537" spans="2:293" hidden="1" x14ac:dyDescent="0.25">
      <c r="B537">
        <v>99062194</v>
      </c>
      <c r="C537" s="1">
        <v>43353.494386574072</v>
      </c>
      <c r="D537" s="1">
        <v>43353.496215277781</v>
      </c>
      <c r="J537" t="s">
        <v>611</v>
      </c>
      <c r="K537" t="s">
        <v>31</v>
      </c>
      <c r="M537" t="s">
        <v>611</v>
      </c>
      <c r="N537">
        <f t="shared" si="8"/>
        <v>0</v>
      </c>
      <c r="O537" t="s">
        <v>33</v>
      </c>
      <c r="Z537" t="s">
        <v>218</v>
      </c>
      <c r="AE537" t="s">
        <v>218</v>
      </c>
      <c r="AJ537" t="s">
        <v>218</v>
      </c>
      <c r="BE537">
        <v>7</v>
      </c>
      <c r="BJ537" t="s">
        <v>218</v>
      </c>
      <c r="BO537" t="s">
        <v>218</v>
      </c>
      <c r="BT537" t="s">
        <v>218</v>
      </c>
      <c r="CD537">
        <v>7</v>
      </c>
      <c r="CI537" t="s">
        <v>85</v>
      </c>
      <c r="IR537" t="s">
        <v>218</v>
      </c>
      <c r="IX537" t="s">
        <v>222</v>
      </c>
      <c r="JB537" t="s">
        <v>218</v>
      </c>
      <c r="JG537" t="s">
        <v>218</v>
      </c>
      <c r="JQ537">
        <v>7</v>
      </c>
      <c r="JU537" t="s">
        <v>191</v>
      </c>
      <c r="KB537">
        <v>6</v>
      </c>
    </row>
    <row r="538" spans="2:293" hidden="1" x14ac:dyDescent="0.25">
      <c r="B538">
        <v>99062194</v>
      </c>
      <c r="C538" s="1">
        <v>43353.477222222224</v>
      </c>
      <c r="D538" s="1">
        <v>43353.480636574073</v>
      </c>
      <c r="J538" t="s">
        <v>922</v>
      </c>
      <c r="K538" t="s">
        <v>31</v>
      </c>
      <c r="M538" t="s">
        <v>732</v>
      </c>
      <c r="N538">
        <f t="shared" si="8"/>
        <v>228</v>
      </c>
      <c r="X538" t="s">
        <v>923</v>
      </c>
      <c r="Y538" t="s">
        <v>217</v>
      </c>
      <c r="AD538" t="s">
        <v>217</v>
      </c>
      <c r="AI538" t="s">
        <v>217</v>
      </c>
      <c r="BH538">
        <v>10</v>
      </c>
      <c r="BJ538" t="s">
        <v>218</v>
      </c>
      <c r="BO538" t="s">
        <v>218</v>
      </c>
      <c r="BT538" t="s">
        <v>218</v>
      </c>
      <c r="CE538">
        <v>8</v>
      </c>
      <c r="CH538" t="s">
        <v>84</v>
      </c>
      <c r="CK538" t="s">
        <v>87</v>
      </c>
      <c r="DK538" t="s">
        <v>113</v>
      </c>
      <c r="DT538" t="s">
        <v>217</v>
      </c>
      <c r="DY538" t="s">
        <v>217</v>
      </c>
      <c r="ED538" t="s">
        <v>217</v>
      </c>
      <c r="EI538" t="s">
        <v>217</v>
      </c>
      <c r="EN538" t="s">
        <v>217</v>
      </c>
      <c r="ES538" t="s">
        <v>217</v>
      </c>
      <c r="FG538">
        <v>10</v>
      </c>
      <c r="FH538" t="s">
        <v>217</v>
      </c>
      <c r="FM538" t="s">
        <v>217</v>
      </c>
      <c r="FR538" t="s">
        <v>217</v>
      </c>
      <c r="FW538" t="s">
        <v>217</v>
      </c>
      <c r="GB538" t="s">
        <v>217</v>
      </c>
      <c r="GL538" t="s">
        <v>217</v>
      </c>
      <c r="GQ538" t="s">
        <v>217</v>
      </c>
      <c r="GV538" t="s">
        <v>217</v>
      </c>
      <c r="HJ538">
        <v>10</v>
      </c>
      <c r="HK538" t="s">
        <v>191</v>
      </c>
      <c r="KE538">
        <v>9</v>
      </c>
      <c r="KG538" t="s">
        <v>924</v>
      </c>
    </row>
    <row r="539" spans="2:293" hidden="1" x14ac:dyDescent="0.25">
      <c r="B539">
        <v>99062194</v>
      </c>
      <c r="C539" s="1">
        <v>43353.474907407406</v>
      </c>
      <c r="D539" s="1">
        <v>43374.836435185185</v>
      </c>
      <c r="J539" t="s">
        <v>925</v>
      </c>
      <c r="K539" t="s">
        <v>31</v>
      </c>
      <c r="M539" t="s">
        <v>804</v>
      </c>
      <c r="N539">
        <f t="shared" si="8"/>
        <v>271</v>
      </c>
      <c r="O539" t="s">
        <v>33</v>
      </c>
      <c r="Z539" t="s">
        <v>218</v>
      </c>
      <c r="AF539" t="s">
        <v>222</v>
      </c>
      <c r="AK539" t="s">
        <v>222</v>
      </c>
      <c r="BC539">
        <v>5</v>
      </c>
      <c r="BM539" t="s">
        <v>291</v>
      </c>
      <c r="BR539" t="s">
        <v>291</v>
      </c>
      <c r="BW539" t="s">
        <v>291</v>
      </c>
      <c r="BX539">
        <v>1</v>
      </c>
      <c r="CJ539" t="s">
        <v>86</v>
      </c>
      <c r="IR539" t="s">
        <v>218</v>
      </c>
      <c r="IW539" t="s">
        <v>218</v>
      </c>
      <c r="JB539" t="s">
        <v>218</v>
      </c>
      <c r="JG539" t="s">
        <v>218</v>
      </c>
      <c r="JQ539">
        <v>7</v>
      </c>
      <c r="JU539" t="s">
        <v>191</v>
      </c>
      <c r="KC539">
        <v>7</v>
      </c>
      <c r="KG539" t="s">
        <v>926</v>
      </c>
    </row>
    <row r="540" spans="2:293" hidden="1" x14ac:dyDescent="0.25">
      <c r="B540">
        <v>99062194</v>
      </c>
      <c r="C540" s="1">
        <v>43353.471550925926</v>
      </c>
      <c r="D540" s="1">
        <v>43368.784895833334</v>
      </c>
      <c r="J540" t="s">
        <v>927</v>
      </c>
      <c r="K540" t="s">
        <v>31</v>
      </c>
      <c r="M540" t="s">
        <v>329</v>
      </c>
      <c r="N540">
        <f t="shared" si="8"/>
        <v>111</v>
      </c>
      <c r="O540" t="s">
        <v>33</v>
      </c>
      <c r="Y540" t="s">
        <v>217</v>
      </c>
      <c r="AD540" t="s">
        <v>217</v>
      </c>
      <c r="AJ540" t="s">
        <v>218</v>
      </c>
      <c r="BG540">
        <v>9</v>
      </c>
      <c r="BJ540" t="s">
        <v>218</v>
      </c>
      <c r="BO540" t="s">
        <v>218</v>
      </c>
      <c r="BT540" t="s">
        <v>218</v>
      </c>
      <c r="CE540">
        <v>8</v>
      </c>
      <c r="CI540" t="s">
        <v>85</v>
      </c>
      <c r="IR540" t="s">
        <v>218</v>
      </c>
      <c r="IW540" t="s">
        <v>218</v>
      </c>
      <c r="JA540" t="s">
        <v>217</v>
      </c>
      <c r="JF540" t="s">
        <v>217</v>
      </c>
      <c r="JS540">
        <v>9</v>
      </c>
      <c r="JU540" t="s">
        <v>191</v>
      </c>
      <c r="KE540">
        <v>9</v>
      </c>
    </row>
    <row r="541" spans="2:293" hidden="1" x14ac:dyDescent="0.25">
      <c r="B541">
        <v>99062194</v>
      </c>
      <c r="C541" s="1">
        <v>43353.448206018518</v>
      </c>
      <c r="D541" s="1">
        <v>43353.456493055557</v>
      </c>
      <c r="J541" t="s">
        <v>902</v>
      </c>
      <c r="K541" t="s">
        <v>31</v>
      </c>
      <c r="M541" t="s">
        <v>928</v>
      </c>
      <c r="N541">
        <f t="shared" si="8"/>
        <v>83</v>
      </c>
      <c r="O541" t="s">
        <v>33</v>
      </c>
      <c r="Z541" t="s">
        <v>218</v>
      </c>
      <c r="AE541" t="s">
        <v>218</v>
      </c>
      <c r="AJ541" t="s">
        <v>218</v>
      </c>
      <c r="BF541">
        <v>8</v>
      </c>
      <c r="BJ541" t="s">
        <v>218</v>
      </c>
      <c r="BO541" t="s">
        <v>218</v>
      </c>
      <c r="BT541" t="s">
        <v>218</v>
      </c>
      <c r="CE541">
        <v>8</v>
      </c>
      <c r="CI541" t="s">
        <v>85</v>
      </c>
      <c r="IR541" t="s">
        <v>218</v>
      </c>
      <c r="IW541" t="s">
        <v>218</v>
      </c>
      <c r="JB541" t="s">
        <v>218</v>
      </c>
      <c r="JG541" t="s">
        <v>218</v>
      </c>
      <c r="JS541">
        <v>9</v>
      </c>
      <c r="JU541" t="s">
        <v>191</v>
      </c>
      <c r="KD541">
        <v>8</v>
      </c>
      <c r="KG541" t="s">
        <v>929</v>
      </c>
    </row>
    <row r="542" spans="2:293" hidden="1" x14ac:dyDescent="0.25">
      <c r="B542">
        <v>99062194</v>
      </c>
      <c r="C542" s="1">
        <v>43353.43172453704</v>
      </c>
      <c r="D542" s="1">
        <v>43353.435115740744</v>
      </c>
      <c r="J542" t="s">
        <v>930</v>
      </c>
      <c r="K542" t="s">
        <v>31</v>
      </c>
      <c r="M542" t="s">
        <v>539</v>
      </c>
      <c r="N542">
        <f t="shared" si="8"/>
        <v>168</v>
      </c>
      <c r="O542" t="s">
        <v>33</v>
      </c>
      <c r="Z542" t="s">
        <v>218</v>
      </c>
      <c r="AF542" t="s">
        <v>222</v>
      </c>
      <c r="AK542" t="s">
        <v>222</v>
      </c>
      <c r="BE542">
        <v>7</v>
      </c>
      <c r="BK542" t="s">
        <v>222</v>
      </c>
      <c r="BP542" t="s">
        <v>222</v>
      </c>
      <c r="BU542" t="s">
        <v>222</v>
      </c>
      <c r="CB542">
        <v>5</v>
      </c>
      <c r="CI542" t="s">
        <v>85</v>
      </c>
      <c r="IR542" t="s">
        <v>218</v>
      </c>
      <c r="IW542" t="s">
        <v>218</v>
      </c>
      <c r="JB542" t="s">
        <v>218</v>
      </c>
      <c r="JH542" t="s">
        <v>222</v>
      </c>
      <c r="JR542">
        <v>8</v>
      </c>
      <c r="JU542" t="s">
        <v>191</v>
      </c>
      <c r="KB542">
        <v>6</v>
      </c>
      <c r="KG542" t="s">
        <v>931</v>
      </c>
    </row>
    <row r="543" spans="2:293" hidden="1" x14ac:dyDescent="0.25">
      <c r="B543">
        <v>99034721</v>
      </c>
      <c r="C543" s="1">
        <v>43348.506828703707</v>
      </c>
      <c r="D543" s="1">
        <v>43348.50917824074</v>
      </c>
      <c r="J543" t="s">
        <v>618</v>
      </c>
      <c r="K543" t="s">
        <v>31</v>
      </c>
      <c r="M543" t="s">
        <v>710</v>
      </c>
      <c r="N543">
        <f t="shared" si="8"/>
        <v>84</v>
      </c>
      <c r="O543" t="s">
        <v>33</v>
      </c>
      <c r="Z543" t="s">
        <v>218</v>
      </c>
      <c r="AE543" t="s">
        <v>218</v>
      </c>
      <c r="AJ543" t="s">
        <v>218</v>
      </c>
      <c r="BF543">
        <v>8</v>
      </c>
      <c r="BK543" t="s">
        <v>222</v>
      </c>
      <c r="BP543" t="s">
        <v>222</v>
      </c>
      <c r="BU543" t="s">
        <v>222</v>
      </c>
      <c r="CB543">
        <v>5</v>
      </c>
      <c r="CI543" t="s">
        <v>85</v>
      </c>
      <c r="IQ543" t="s">
        <v>217</v>
      </c>
      <c r="IW543" t="s">
        <v>218</v>
      </c>
      <c r="JB543" t="s">
        <v>218</v>
      </c>
      <c r="JF543" t="s">
        <v>217</v>
      </c>
      <c r="JR543">
        <v>8</v>
      </c>
      <c r="JU543" t="s">
        <v>191</v>
      </c>
      <c r="KD543">
        <v>8</v>
      </c>
      <c r="KG543" t="s">
        <v>932</v>
      </c>
    </row>
    <row r="544" spans="2:293" hidden="1" x14ac:dyDescent="0.25">
      <c r="B544">
        <v>99034721</v>
      </c>
      <c r="C544" s="1">
        <v>43347.300740740742</v>
      </c>
      <c r="D544" s="1">
        <v>43347.303171296298</v>
      </c>
      <c r="J544" t="s">
        <v>710</v>
      </c>
      <c r="K544" t="s">
        <v>31</v>
      </c>
      <c r="M544" t="s">
        <v>710</v>
      </c>
      <c r="N544">
        <f t="shared" si="8"/>
        <v>0</v>
      </c>
      <c r="O544" t="s">
        <v>33</v>
      </c>
      <c r="T544" t="s">
        <v>38</v>
      </c>
      <c r="Z544" t="s">
        <v>218</v>
      </c>
      <c r="AF544" t="s">
        <v>222</v>
      </c>
      <c r="AK544" t="s">
        <v>222</v>
      </c>
      <c r="BC544">
        <v>5</v>
      </c>
      <c r="BJ544" t="s">
        <v>218</v>
      </c>
      <c r="BO544" t="s">
        <v>218</v>
      </c>
      <c r="BT544" t="s">
        <v>218</v>
      </c>
      <c r="CE544">
        <v>8</v>
      </c>
      <c r="CI544" t="s">
        <v>85</v>
      </c>
      <c r="IR544" t="s">
        <v>218</v>
      </c>
      <c r="IW544" t="s">
        <v>218</v>
      </c>
      <c r="JB544" t="s">
        <v>218</v>
      </c>
      <c r="JG544" t="s">
        <v>218</v>
      </c>
      <c r="JS544">
        <v>9</v>
      </c>
      <c r="JU544" t="s">
        <v>191</v>
      </c>
      <c r="KD544">
        <v>8</v>
      </c>
    </row>
    <row r="545" spans="2:293" hidden="1" x14ac:dyDescent="0.25">
      <c r="B545">
        <v>99034721</v>
      </c>
      <c r="C545" s="1">
        <v>43344.469988425924</v>
      </c>
      <c r="D545" s="1">
        <v>43344.477152777778</v>
      </c>
      <c r="J545" t="s">
        <v>933</v>
      </c>
      <c r="K545" t="s">
        <v>31</v>
      </c>
      <c r="M545" t="s">
        <v>720</v>
      </c>
      <c r="N545">
        <f t="shared" si="8"/>
        <v>219</v>
      </c>
      <c r="O545" t="s">
        <v>33</v>
      </c>
      <c r="Z545" t="s">
        <v>218</v>
      </c>
      <c r="AE545" t="s">
        <v>218</v>
      </c>
      <c r="AJ545" t="s">
        <v>218</v>
      </c>
      <c r="BE545">
        <v>7</v>
      </c>
      <c r="BJ545" t="s">
        <v>218</v>
      </c>
      <c r="BO545" t="s">
        <v>218</v>
      </c>
      <c r="BT545" t="s">
        <v>218</v>
      </c>
      <c r="CD545">
        <v>7</v>
      </c>
      <c r="CI545" t="s">
        <v>85</v>
      </c>
      <c r="IQ545" t="s">
        <v>217</v>
      </c>
      <c r="IV545" t="s">
        <v>217</v>
      </c>
      <c r="JA545" t="s">
        <v>217</v>
      </c>
      <c r="JG545" t="s">
        <v>218</v>
      </c>
      <c r="JR545">
        <v>8</v>
      </c>
      <c r="JU545" t="s">
        <v>191</v>
      </c>
      <c r="KC545">
        <v>7</v>
      </c>
      <c r="KG545" t="s">
        <v>934</v>
      </c>
    </row>
    <row r="546" spans="2:293" hidden="1" x14ac:dyDescent="0.25">
      <c r="B546">
        <v>99034721</v>
      </c>
      <c r="C546" s="1">
        <v>43341.384699074071</v>
      </c>
      <c r="D546" s="1">
        <v>43341.386921296296</v>
      </c>
      <c r="J546" t="s">
        <v>935</v>
      </c>
      <c r="K546" t="s">
        <v>31</v>
      </c>
      <c r="M546" t="s">
        <v>936</v>
      </c>
      <c r="N546">
        <f t="shared" si="8"/>
        <v>81</v>
      </c>
      <c r="O546" t="s">
        <v>33</v>
      </c>
      <c r="Y546" t="s">
        <v>217</v>
      </c>
      <c r="AD546" t="s">
        <v>217</v>
      </c>
      <c r="AI546" t="s">
        <v>217</v>
      </c>
      <c r="BF546">
        <v>8</v>
      </c>
      <c r="BI546" t="s">
        <v>243</v>
      </c>
      <c r="BN546" t="s">
        <v>243</v>
      </c>
      <c r="BS546" t="s">
        <v>243</v>
      </c>
      <c r="CF546">
        <v>9</v>
      </c>
      <c r="CI546" t="s">
        <v>85</v>
      </c>
      <c r="IR546" t="s">
        <v>218</v>
      </c>
      <c r="IW546" t="s">
        <v>218</v>
      </c>
      <c r="JB546" t="s">
        <v>218</v>
      </c>
      <c r="JH546" t="s">
        <v>222</v>
      </c>
      <c r="JQ546">
        <v>7</v>
      </c>
      <c r="JU546" t="s">
        <v>191</v>
      </c>
      <c r="KD546">
        <v>8</v>
      </c>
    </row>
    <row r="547" spans="2:293" hidden="1" x14ac:dyDescent="0.25">
      <c r="B547">
        <v>99034721</v>
      </c>
      <c r="C547" s="1">
        <v>43341.343310185184</v>
      </c>
      <c r="D547" s="1">
        <v>43341.346307870372</v>
      </c>
      <c r="J547" t="s">
        <v>835</v>
      </c>
      <c r="K547" t="s">
        <v>31</v>
      </c>
      <c r="M547" t="s">
        <v>697</v>
      </c>
      <c r="N547">
        <f t="shared" si="8"/>
        <v>102</v>
      </c>
      <c r="O547" t="s">
        <v>33</v>
      </c>
      <c r="Y547" t="s">
        <v>217</v>
      </c>
      <c r="AD547" t="s">
        <v>217</v>
      </c>
      <c r="AI547" t="s">
        <v>217</v>
      </c>
      <c r="BF547">
        <v>8</v>
      </c>
      <c r="BJ547" t="s">
        <v>218</v>
      </c>
      <c r="BP547" t="s">
        <v>222</v>
      </c>
      <c r="BU547" t="s">
        <v>222</v>
      </c>
      <c r="CB547">
        <v>5</v>
      </c>
      <c r="CI547" t="s">
        <v>85</v>
      </c>
      <c r="IR547" t="s">
        <v>218</v>
      </c>
      <c r="IW547" t="s">
        <v>218</v>
      </c>
      <c r="JB547" t="s">
        <v>218</v>
      </c>
      <c r="JF547" t="s">
        <v>217</v>
      </c>
      <c r="JQ547">
        <v>7</v>
      </c>
      <c r="JU547" t="s">
        <v>191</v>
      </c>
      <c r="KC547">
        <v>7</v>
      </c>
      <c r="KG547" t="s">
        <v>937</v>
      </c>
    </row>
    <row r="548" spans="2:293" hidden="1" x14ac:dyDescent="0.25">
      <c r="B548">
        <v>99034721</v>
      </c>
      <c r="C548" s="1">
        <v>43339.822384259256</v>
      </c>
      <c r="D548" s="1">
        <v>43339.825624999998</v>
      </c>
      <c r="J548" t="s">
        <v>938</v>
      </c>
      <c r="K548" t="s">
        <v>31</v>
      </c>
      <c r="M548" t="s">
        <v>939</v>
      </c>
      <c r="N548">
        <f t="shared" si="8"/>
        <v>109</v>
      </c>
      <c r="O548" t="s">
        <v>33</v>
      </c>
      <c r="Y548" t="s">
        <v>217</v>
      </c>
      <c r="AD548" t="s">
        <v>217</v>
      </c>
      <c r="AI548" t="s">
        <v>217</v>
      </c>
      <c r="BG548">
        <v>9</v>
      </c>
      <c r="BJ548" t="s">
        <v>218</v>
      </c>
      <c r="BO548" t="s">
        <v>218</v>
      </c>
      <c r="BT548" t="s">
        <v>218</v>
      </c>
      <c r="CD548">
        <v>7</v>
      </c>
      <c r="CH548" t="s">
        <v>84</v>
      </c>
      <c r="CK548" t="s">
        <v>87</v>
      </c>
      <c r="CT548" t="s">
        <v>96</v>
      </c>
      <c r="DT548" t="s">
        <v>217</v>
      </c>
      <c r="DY548" t="s">
        <v>217</v>
      </c>
      <c r="ED548" t="s">
        <v>217</v>
      </c>
      <c r="EI548" t="s">
        <v>217</v>
      </c>
      <c r="EN548" t="s">
        <v>217</v>
      </c>
      <c r="ES548" t="s">
        <v>217</v>
      </c>
      <c r="FE548">
        <v>8</v>
      </c>
      <c r="FH548" t="s">
        <v>217</v>
      </c>
      <c r="FM548" t="s">
        <v>217</v>
      </c>
      <c r="FV548" t="s">
        <v>232</v>
      </c>
      <c r="GA548" t="s">
        <v>232</v>
      </c>
      <c r="GC548" t="s">
        <v>218</v>
      </c>
      <c r="GP548" t="s">
        <v>232</v>
      </c>
      <c r="GR548" t="s">
        <v>218</v>
      </c>
      <c r="GW548" t="s">
        <v>218</v>
      </c>
      <c r="HH548">
        <v>8</v>
      </c>
      <c r="HK548" t="s">
        <v>191</v>
      </c>
      <c r="KD548">
        <v>8</v>
      </c>
    </row>
    <row r="549" spans="2:293" hidden="1" x14ac:dyDescent="0.25">
      <c r="B549">
        <v>99034721</v>
      </c>
      <c r="C549" s="1">
        <v>43339.804085648146</v>
      </c>
      <c r="D549" s="1">
        <v>43339.806701388887</v>
      </c>
      <c r="J549" t="s">
        <v>740</v>
      </c>
      <c r="K549" t="s">
        <v>31</v>
      </c>
      <c r="M549" t="s">
        <v>939</v>
      </c>
      <c r="N549">
        <f t="shared" si="8"/>
        <v>113</v>
      </c>
      <c r="O549" t="s">
        <v>33</v>
      </c>
      <c r="Z549" t="s">
        <v>218</v>
      </c>
      <c r="AE549" t="s">
        <v>218</v>
      </c>
      <c r="AJ549" t="s">
        <v>218</v>
      </c>
      <c r="BD549">
        <v>6</v>
      </c>
      <c r="BJ549" t="s">
        <v>218</v>
      </c>
      <c r="BO549" t="s">
        <v>218</v>
      </c>
      <c r="BT549" t="s">
        <v>218</v>
      </c>
      <c r="CD549">
        <v>7</v>
      </c>
      <c r="CH549" t="s">
        <v>84</v>
      </c>
      <c r="CK549" t="s">
        <v>87</v>
      </c>
      <c r="DG549" t="s">
        <v>109</v>
      </c>
      <c r="DT549" t="s">
        <v>217</v>
      </c>
      <c r="DY549" t="s">
        <v>217</v>
      </c>
      <c r="ED549" t="s">
        <v>217</v>
      </c>
      <c r="EI549" t="s">
        <v>217</v>
      </c>
      <c r="EN549" t="s">
        <v>217</v>
      </c>
      <c r="ES549" t="s">
        <v>217</v>
      </c>
      <c r="FG549">
        <v>10</v>
      </c>
      <c r="FH549" t="s">
        <v>217</v>
      </c>
      <c r="FM549" t="s">
        <v>217</v>
      </c>
      <c r="FR549" t="s">
        <v>217</v>
      </c>
      <c r="FW549" t="s">
        <v>217</v>
      </c>
      <c r="GB549" t="s">
        <v>217</v>
      </c>
      <c r="GL549" t="s">
        <v>217</v>
      </c>
      <c r="GQ549" t="s">
        <v>217</v>
      </c>
      <c r="GV549" t="s">
        <v>217</v>
      </c>
      <c r="HJ549">
        <v>10</v>
      </c>
      <c r="HK549" t="s">
        <v>191</v>
      </c>
      <c r="KC549">
        <v>7</v>
      </c>
    </row>
    <row r="550" spans="2:293" hidden="1" x14ac:dyDescent="0.25">
      <c r="B550">
        <v>99034721</v>
      </c>
      <c r="C550" s="1">
        <v>43339.699652777781</v>
      </c>
      <c r="D550" s="1">
        <v>43339.721956018519</v>
      </c>
      <c r="J550" t="s">
        <v>940</v>
      </c>
      <c r="K550" t="s">
        <v>31</v>
      </c>
      <c r="M550" t="s">
        <v>941</v>
      </c>
      <c r="N550">
        <f t="shared" si="8"/>
        <v>285</v>
      </c>
      <c r="U550" t="s">
        <v>39</v>
      </c>
      <c r="Y550" t="s">
        <v>217</v>
      </c>
      <c r="AE550" t="s">
        <v>218</v>
      </c>
      <c r="AI550" t="s">
        <v>217</v>
      </c>
      <c r="BG550">
        <v>9</v>
      </c>
      <c r="BJ550" t="s">
        <v>218</v>
      </c>
      <c r="BO550" t="s">
        <v>218</v>
      </c>
      <c r="BT550" t="s">
        <v>218</v>
      </c>
      <c r="CD550">
        <v>7</v>
      </c>
      <c r="CH550" t="s">
        <v>84</v>
      </c>
      <c r="CK550" t="s">
        <v>87</v>
      </c>
      <c r="CS550" t="s">
        <v>95</v>
      </c>
      <c r="DT550" t="s">
        <v>217</v>
      </c>
      <c r="DY550" t="s">
        <v>217</v>
      </c>
      <c r="ED550" t="s">
        <v>217</v>
      </c>
      <c r="EI550" t="s">
        <v>217</v>
      </c>
      <c r="EN550" t="s">
        <v>217</v>
      </c>
      <c r="ES550" t="s">
        <v>217</v>
      </c>
      <c r="FG550">
        <v>10</v>
      </c>
      <c r="FH550" t="s">
        <v>217</v>
      </c>
      <c r="FQ550" t="s">
        <v>232</v>
      </c>
      <c r="FR550" t="s">
        <v>217</v>
      </c>
      <c r="FW550" t="s">
        <v>217</v>
      </c>
      <c r="GB550" t="s">
        <v>217</v>
      </c>
      <c r="GL550" t="s">
        <v>217</v>
      </c>
      <c r="GQ550" t="s">
        <v>217</v>
      </c>
      <c r="GV550" t="s">
        <v>217</v>
      </c>
      <c r="HJ550">
        <v>10</v>
      </c>
      <c r="HK550" t="s">
        <v>191</v>
      </c>
      <c r="KE550">
        <v>9</v>
      </c>
      <c r="KG550" t="s">
        <v>942</v>
      </c>
    </row>
    <row r="551" spans="2:293" hidden="1" x14ac:dyDescent="0.25">
      <c r="B551">
        <v>99034721</v>
      </c>
      <c r="C551" s="1">
        <v>43339.619467592594</v>
      </c>
      <c r="D551" s="1">
        <v>43339.621435185189</v>
      </c>
      <c r="J551" t="s">
        <v>794</v>
      </c>
      <c r="K551" t="s">
        <v>31</v>
      </c>
      <c r="M551" t="s">
        <v>485</v>
      </c>
      <c r="N551">
        <f t="shared" si="8"/>
        <v>90</v>
      </c>
      <c r="O551" t="s">
        <v>33</v>
      </c>
      <c r="Y551" t="s">
        <v>217</v>
      </c>
      <c r="AE551" t="s">
        <v>218</v>
      </c>
      <c r="AJ551" t="s">
        <v>218</v>
      </c>
      <c r="BF551">
        <v>8</v>
      </c>
      <c r="BJ551" t="s">
        <v>218</v>
      </c>
      <c r="BO551" t="s">
        <v>218</v>
      </c>
      <c r="BT551" t="s">
        <v>218</v>
      </c>
      <c r="CE551">
        <v>8</v>
      </c>
      <c r="CI551" t="s">
        <v>85</v>
      </c>
      <c r="IR551" t="s">
        <v>218</v>
      </c>
      <c r="IV551" t="s">
        <v>217</v>
      </c>
      <c r="JA551" t="s">
        <v>217</v>
      </c>
      <c r="JG551" t="s">
        <v>218</v>
      </c>
      <c r="JR551">
        <v>8</v>
      </c>
      <c r="JU551" t="s">
        <v>191</v>
      </c>
      <c r="KD551">
        <v>8</v>
      </c>
      <c r="KG551" t="s">
        <v>943</v>
      </c>
    </row>
    <row r="552" spans="2:293" hidden="1" x14ac:dyDescent="0.25">
      <c r="B552">
        <v>99034721</v>
      </c>
      <c r="C552" s="1">
        <v>43339.584849537037</v>
      </c>
      <c r="D552" s="1">
        <v>43339.59883101852</v>
      </c>
      <c r="J552" t="s">
        <v>944</v>
      </c>
      <c r="K552" t="s">
        <v>31</v>
      </c>
      <c r="M552" t="s">
        <v>945</v>
      </c>
      <c r="N552">
        <f t="shared" si="8"/>
        <v>276</v>
      </c>
      <c r="O552" t="s">
        <v>33</v>
      </c>
      <c r="Y552" t="s">
        <v>217</v>
      </c>
      <c r="AD552" t="s">
        <v>217</v>
      </c>
      <c r="AI552" t="s">
        <v>217</v>
      </c>
      <c r="BG552">
        <v>9</v>
      </c>
      <c r="BK552" t="s">
        <v>222</v>
      </c>
      <c r="BP552" t="s">
        <v>222</v>
      </c>
      <c r="BU552" t="s">
        <v>222</v>
      </c>
      <c r="CA552">
        <v>4</v>
      </c>
      <c r="CJ552" t="s">
        <v>86</v>
      </c>
      <c r="IR552" t="s">
        <v>218</v>
      </c>
      <c r="IV552" t="s">
        <v>217</v>
      </c>
      <c r="JA552" t="s">
        <v>217</v>
      </c>
      <c r="JF552" t="s">
        <v>217</v>
      </c>
      <c r="JT552">
        <v>10</v>
      </c>
      <c r="JU552" t="s">
        <v>191</v>
      </c>
      <c r="KE552">
        <v>9</v>
      </c>
    </row>
    <row r="553" spans="2:293" hidden="1" x14ac:dyDescent="0.25">
      <c r="B553">
        <v>99034721</v>
      </c>
      <c r="C553" s="1">
        <v>43339.53533564815</v>
      </c>
      <c r="D553" s="1">
        <v>43339.537094907406</v>
      </c>
      <c r="J553" t="s">
        <v>720</v>
      </c>
      <c r="K553" t="s">
        <v>31</v>
      </c>
      <c r="M553" t="s">
        <v>720</v>
      </c>
      <c r="N553">
        <f t="shared" si="8"/>
        <v>0</v>
      </c>
      <c r="O553" t="s">
        <v>33</v>
      </c>
      <c r="Y553" t="s">
        <v>217</v>
      </c>
      <c r="AD553" t="s">
        <v>217</v>
      </c>
      <c r="AI553" t="s">
        <v>217</v>
      </c>
      <c r="BH553">
        <v>10</v>
      </c>
      <c r="BI553" t="s">
        <v>243</v>
      </c>
      <c r="BN553" t="s">
        <v>243</v>
      </c>
      <c r="BS553" t="s">
        <v>243</v>
      </c>
      <c r="CG553">
        <v>10</v>
      </c>
      <c r="CI553" t="s">
        <v>85</v>
      </c>
      <c r="IQ553" t="s">
        <v>217</v>
      </c>
      <c r="IV553" t="s">
        <v>217</v>
      </c>
      <c r="JA553" t="s">
        <v>217</v>
      </c>
      <c r="JF553" t="s">
        <v>217</v>
      </c>
      <c r="JT553">
        <v>10</v>
      </c>
      <c r="JU553" t="s">
        <v>191</v>
      </c>
      <c r="KF553">
        <v>10</v>
      </c>
    </row>
    <row r="554" spans="2:293" hidden="1" x14ac:dyDescent="0.25">
      <c r="B554">
        <v>99034721</v>
      </c>
      <c r="C554" s="1">
        <v>43339.522013888891</v>
      </c>
      <c r="D554" s="1">
        <v>43339.524293981478</v>
      </c>
      <c r="J554" t="s">
        <v>946</v>
      </c>
      <c r="K554" t="s">
        <v>31</v>
      </c>
      <c r="M554" t="s">
        <v>719</v>
      </c>
      <c r="N554">
        <f t="shared" si="8"/>
        <v>20</v>
      </c>
      <c r="O554" t="s">
        <v>33</v>
      </c>
      <c r="Y554" t="s">
        <v>217</v>
      </c>
      <c r="AD554" t="s">
        <v>217</v>
      </c>
      <c r="AI554" t="s">
        <v>217</v>
      </c>
      <c r="BG554">
        <v>9</v>
      </c>
      <c r="BJ554" t="s">
        <v>218</v>
      </c>
      <c r="BO554" t="s">
        <v>218</v>
      </c>
      <c r="BT554" t="s">
        <v>218</v>
      </c>
      <c r="CE554">
        <v>8</v>
      </c>
      <c r="CI554" t="s">
        <v>85</v>
      </c>
      <c r="IR554" t="s">
        <v>218</v>
      </c>
      <c r="IW554" t="s">
        <v>218</v>
      </c>
      <c r="JB554" t="s">
        <v>218</v>
      </c>
      <c r="JG554" t="s">
        <v>218</v>
      </c>
      <c r="JR554">
        <v>8</v>
      </c>
      <c r="JU554" t="s">
        <v>191</v>
      </c>
      <c r="KD554">
        <v>8</v>
      </c>
    </row>
    <row r="555" spans="2:293" hidden="1" x14ac:dyDescent="0.25">
      <c r="B555">
        <v>99034721</v>
      </c>
      <c r="C555" s="1">
        <v>43339.505983796298</v>
      </c>
      <c r="D555" s="1">
        <v>43339.508831018517</v>
      </c>
      <c r="J555" t="s">
        <v>660</v>
      </c>
      <c r="K555" t="s">
        <v>31</v>
      </c>
      <c r="M555" t="s">
        <v>784</v>
      </c>
      <c r="N555">
        <f t="shared" si="8"/>
        <v>35</v>
      </c>
      <c r="O555" t="s">
        <v>33</v>
      </c>
      <c r="Y555" t="s">
        <v>217</v>
      </c>
      <c r="AD555" t="s">
        <v>217</v>
      </c>
      <c r="AI555" t="s">
        <v>217</v>
      </c>
      <c r="BF555">
        <v>8</v>
      </c>
      <c r="BJ555" t="s">
        <v>218</v>
      </c>
      <c r="BO555" t="s">
        <v>218</v>
      </c>
      <c r="BT555" t="s">
        <v>218</v>
      </c>
      <c r="CE555">
        <v>8</v>
      </c>
      <c r="CI555" t="s">
        <v>85</v>
      </c>
      <c r="IR555" t="s">
        <v>218</v>
      </c>
      <c r="IV555" t="s">
        <v>217</v>
      </c>
      <c r="JA555" t="s">
        <v>217</v>
      </c>
      <c r="JF555" t="s">
        <v>217</v>
      </c>
      <c r="JS555">
        <v>9</v>
      </c>
      <c r="JU555" t="s">
        <v>191</v>
      </c>
      <c r="KD555">
        <v>8</v>
      </c>
    </row>
    <row r="556" spans="2:293" hidden="1" x14ac:dyDescent="0.25">
      <c r="B556">
        <v>99034721</v>
      </c>
      <c r="C556" s="1">
        <v>43339.505937499998</v>
      </c>
      <c r="D556" s="1">
        <v>43339.508055555554</v>
      </c>
      <c r="J556" t="s">
        <v>907</v>
      </c>
      <c r="K556" t="s">
        <v>31</v>
      </c>
      <c r="M556" t="s">
        <v>720</v>
      </c>
      <c r="N556">
        <f t="shared" si="8"/>
        <v>126</v>
      </c>
      <c r="V556" t="s">
        <v>40</v>
      </c>
      <c r="Y556" t="s">
        <v>217</v>
      </c>
      <c r="AF556" t="s">
        <v>222</v>
      </c>
      <c r="AK556" t="s">
        <v>222</v>
      </c>
      <c r="BD556">
        <v>6</v>
      </c>
    </row>
    <row r="557" spans="2:293" hidden="1" x14ac:dyDescent="0.25">
      <c r="B557">
        <v>99034721</v>
      </c>
      <c r="C557" s="1">
        <v>43339.503912037035</v>
      </c>
      <c r="D557" s="1">
        <v>43339.506620370368</v>
      </c>
      <c r="J557" t="s">
        <v>894</v>
      </c>
      <c r="K557" t="s">
        <v>31</v>
      </c>
      <c r="M557" t="s">
        <v>791</v>
      </c>
      <c r="N557">
        <f t="shared" si="8"/>
        <v>112</v>
      </c>
      <c r="O557" t="s">
        <v>33</v>
      </c>
      <c r="Z557" t="s">
        <v>218</v>
      </c>
      <c r="AE557" t="s">
        <v>218</v>
      </c>
      <c r="AJ557" t="s">
        <v>218</v>
      </c>
      <c r="BF557">
        <v>8</v>
      </c>
      <c r="BJ557" t="s">
        <v>218</v>
      </c>
      <c r="BO557" t="s">
        <v>218</v>
      </c>
      <c r="BT557" t="s">
        <v>218</v>
      </c>
      <c r="CD557">
        <v>7</v>
      </c>
      <c r="CI557" t="s">
        <v>85</v>
      </c>
      <c r="IR557" t="s">
        <v>218</v>
      </c>
      <c r="IW557" t="s">
        <v>218</v>
      </c>
      <c r="JB557" t="s">
        <v>218</v>
      </c>
      <c r="JG557" t="s">
        <v>218</v>
      </c>
      <c r="JR557">
        <v>8</v>
      </c>
      <c r="JU557" t="s">
        <v>191</v>
      </c>
      <c r="KD557">
        <v>8</v>
      </c>
    </row>
    <row r="558" spans="2:293" hidden="1" x14ac:dyDescent="0.25">
      <c r="B558">
        <v>99034721</v>
      </c>
      <c r="C558" s="1">
        <v>43334.345659722225</v>
      </c>
      <c r="D558" s="1">
        <v>43334.351319444446</v>
      </c>
      <c r="J558" t="s">
        <v>811</v>
      </c>
      <c r="K558" t="s">
        <v>31</v>
      </c>
      <c r="M558" t="s">
        <v>720</v>
      </c>
      <c r="N558">
        <f t="shared" si="8"/>
        <v>231</v>
      </c>
      <c r="U558" t="s">
        <v>39</v>
      </c>
      <c r="AA558" t="s">
        <v>222</v>
      </c>
      <c r="AE558" t="s">
        <v>218</v>
      </c>
      <c r="AJ558" t="s">
        <v>218</v>
      </c>
      <c r="BC558">
        <v>5</v>
      </c>
      <c r="BJ558" t="s">
        <v>218</v>
      </c>
      <c r="BP558" t="s">
        <v>222</v>
      </c>
      <c r="BU558" t="s">
        <v>222</v>
      </c>
      <c r="CC558">
        <v>6</v>
      </c>
      <c r="CH558" t="s">
        <v>84</v>
      </c>
      <c r="CK558" t="s">
        <v>87</v>
      </c>
      <c r="CZ558" t="s">
        <v>102</v>
      </c>
      <c r="DT558" t="s">
        <v>217</v>
      </c>
      <c r="DY558" t="s">
        <v>217</v>
      </c>
      <c r="ED558" t="s">
        <v>217</v>
      </c>
      <c r="EI558" t="s">
        <v>217</v>
      </c>
      <c r="EN558" t="s">
        <v>217</v>
      </c>
      <c r="ES558" t="s">
        <v>217</v>
      </c>
      <c r="FG558">
        <v>10</v>
      </c>
      <c r="FH558" t="s">
        <v>217</v>
      </c>
      <c r="FQ558" t="s">
        <v>232</v>
      </c>
      <c r="FR558" t="s">
        <v>217</v>
      </c>
      <c r="FW558" t="s">
        <v>217</v>
      </c>
      <c r="GB558" t="s">
        <v>217</v>
      </c>
      <c r="GL558" t="s">
        <v>217</v>
      </c>
      <c r="GQ558" t="s">
        <v>217</v>
      </c>
      <c r="GV558" t="s">
        <v>217</v>
      </c>
      <c r="HJ558">
        <v>10</v>
      </c>
      <c r="HK558" t="s">
        <v>191</v>
      </c>
      <c r="KD558">
        <v>8</v>
      </c>
      <c r="KG558" t="s">
        <v>947</v>
      </c>
    </row>
    <row r="559" spans="2:293" hidden="1" x14ac:dyDescent="0.25">
      <c r="B559">
        <v>99034721</v>
      </c>
      <c r="C559" s="1">
        <v>43333.911562499998</v>
      </c>
      <c r="D559" s="1">
        <v>43333.928356481483</v>
      </c>
      <c r="J559" t="s">
        <v>948</v>
      </c>
      <c r="K559" t="s">
        <v>31</v>
      </c>
      <c r="M559" t="s">
        <v>949</v>
      </c>
      <c r="N559">
        <f t="shared" si="8"/>
        <v>192</v>
      </c>
      <c r="O559" t="s">
        <v>33</v>
      </c>
      <c r="Z559" t="s">
        <v>218</v>
      </c>
      <c r="AG559" t="s">
        <v>246</v>
      </c>
      <c r="AL559" t="s">
        <v>246</v>
      </c>
      <c r="BA559">
        <v>3</v>
      </c>
      <c r="BK559" t="s">
        <v>222</v>
      </c>
      <c r="BP559" t="s">
        <v>222</v>
      </c>
      <c r="BU559" t="s">
        <v>222</v>
      </c>
      <c r="BZ559">
        <v>3</v>
      </c>
      <c r="CH559" t="s">
        <v>84</v>
      </c>
      <c r="CK559" t="s">
        <v>87</v>
      </c>
      <c r="CU559" t="s">
        <v>97</v>
      </c>
      <c r="DT559" t="s">
        <v>217</v>
      </c>
      <c r="DY559" t="s">
        <v>217</v>
      </c>
      <c r="ED559" t="s">
        <v>217</v>
      </c>
      <c r="EI559" t="s">
        <v>217</v>
      </c>
      <c r="EN559" t="s">
        <v>217</v>
      </c>
      <c r="ES559" t="s">
        <v>217</v>
      </c>
      <c r="FG559">
        <v>10</v>
      </c>
      <c r="FH559" t="s">
        <v>217</v>
      </c>
      <c r="FM559" t="s">
        <v>217</v>
      </c>
      <c r="FR559" t="s">
        <v>217</v>
      </c>
      <c r="FW559" t="s">
        <v>217</v>
      </c>
      <c r="GB559" t="s">
        <v>217</v>
      </c>
      <c r="GL559" t="s">
        <v>217</v>
      </c>
      <c r="GQ559" t="s">
        <v>217</v>
      </c>
      <c r="GV559" t="s">
        <v>217</v>
      </c>
      <c r="HJ559">
        <v>10</v>
      </c>
      <c r="HK559" t="s">
        <v>191</v>
      </c>
      <c r="JX559">
        <v>2</v>
      </c>
      <c r="KG559" t="s">
        <v>950</v>
      </c>
    </row>
    <row r="560" spans="2:293" hidden="1" x14ac:dyDescent="0.25">
      <c r="B560">
        <v>99034721</v>
      </c>
      <c r="C560" s="1">
        <v>43333.831006944441</v>
      </c>
      <c r="D560" s="1">
        <v>43333.834409722222</v>
      </c>
      <c r="J560" t="s">
        <v>951</v>
      </c>
      <c r="K560" t="s">
        <v>31</v>
      </c>
      <c r="M560" t="s">
        <v>720</v>
      </c>
      <c r="N560">
        <f t="shared" si="8"/>
        <v>258</v>
      </c>
      <c r="O560" t="s">
        <v>33</v>
      </c>
      <c r="Z560" t="s">
        <v>218</v>
      </c>
      <c r="AE560" t="s">
        <v>218</v>
      </c>
      <c r="AJ560" t="s">
        <v>218</v>
      </c>
      <c r="BF560">
        <v>8</v>
      </c>
      <c r="BJ560" t="s">
        <v>218</v>
      </c>
      <c r="BO560" t="s">
        <v>218</v>
      </c>
      <c r="BT560" t="s">
        <v>218</v>
      </c>
      <c r="CE560">
        <v>8</v>
      </c>
      <c r="CI560" t="s">
        <v>85</v>
      </c>
      <c r="IQ560" t="s">
        <v>217</v>
      </c>
      <c r="IV560" t="s">
        <v>217</v>
      </c>
      <c r="JA560" t="s">
        <v>217</v>
      </c>
      <c r="JF560" t="s">
        <v>217</v>
      </c>
      <c r="JT560">
        <v>10</v>
      </c>
      <c r="JU560" t="s">
        <v>191</v>
      </c>
      <c r="KE560">
        <v>9</v>
      </c>
    </row>
    <row r="561" spans="2:293" hidden="1" x14ac:dyDescent="0.25">
      <c r="B561">
        <v>99034721</v>
      </c>
      <c r="C561" s="1">
        <v>43333.814166666663</v>
      </c>
      <c r="D561" s="1">
        <v>43333.825208333335</v>
      </c>
      <c r="J561" t="s">
        <v>750</v>
      </c>
      <c r="K561" t="s">
        <v>31</v>
      </c>
      <c r="M561" t="s">
        <v>952</v>
      </c>
      <c r="N561">
        <f t="shared" si="8"/>
        <v>102</v>
      </c>
      <c r="O561" t="s">
        <v>33</v>
      </c>
      <c r="Y561" t="s">
        <v>217</v>
      </c>
      <c r="AE561" t="s">
        <v>218</v>
      </c>
      <c r="AI561" t="s">
        <v>217</v>
      </c>
      <c r="BF561">
        <v>8</v>
      </c>
      <c r="BJ561" t="s">
        <v>218</v>
      </c>
      <c r="BO561" t="s">
        <v>218</v>
      </c>
      <c r="BT561" t="s">
        <v>218</v>
      </c>
      <c r="CE561">
        <v>8</v>
      </c>
      <c r="CI561" t="s">
        <v>85</v>
      </c>
      <c r="IR561" t="s">
        <v>218</v>
      </c>
      <c r="IW561" t="s">
        <v>218</v>
      </c>
      <c r="JB561" t="s">
        <v>218</v>
      </c>
      <c r="JG561" t="s">
        <v>218</v>
      </c>
      <c r="JR561">
        <v>8</v>
      </c>
      <c r="JU561" t="s">
        <v>191</v>
      </c>
      <c r="KD561">
        <v>8</v>
      </c>
    </row>
    <row r="562" spans="2:293" hidden="1" x14ac:dyDescent="0.25">
      <c r="B562">
        <v>99034721</v>
      </c>
      <c r="C562" s="1">
        <v>43333.494143518517</v>
      </c>
      <c r="D562" s="1">
        <v>43333.496157407404</v>
      </c>
      <c r="J562" t="s">
        <v>806</v>
      </c>
      <c r="K562" t="s">
        <v>31</v>
      </c>
      <c r="M562" t="s">
        <v>949</v>
      </c>
      <c r="N562">
        <f t="shared" si="8"/>
        <v>148</v>
      </c>
      <c r="O562" t="s">
        <v>33</v>
      </c>
      <c r="U562" t="s">
        <v>39</v>
      </c>
      <c r="Y562" t="s">
        <v>217</v>
      </c>
      <c r="AD562" t="s">
        <v>217</v>
      </c>
      <c r="AI562" t="s">
        <v>217</v>
      </c>
      <c r="BG562">
        <v>9</v>
      </c>
      <c r="BI562" t="s">
        <v>243</v>
      </c>
      <c r="BO562" t="s">
        <v>218</v>
      </c>
      <c r="BT562" t="s">
        <v>218</v>
      </c>
      <c r="CE562">
        <v>8</v>
      </c>
      <c r="CH562" t="s">
        <v>84</v>
      </c>
      <c r="CK562" t="s">
        <v>87</v>
      </c>
      <c r="DF562" t="s">
        <v>108</v>
      </c>
      <c r="DU562" t="s">
        <v>218</v>
      </c>
      <c r="DY562" t="s">
        <v>217</v>
      </c>
      <c r="ED562" t="s">
        <v>217</v>
      </c>
      <c r="EI562" t="s">
        <v>217</v>
      </c>
      <c r="EN562" t="s">
        <v>217</v>
      </c>
      <c r="ES562" t="s">
        <v>217</v>
      </c>
      <c r="FG562">
        <v>10</v>
      </c>
      <c r="FI562" t="s">
        <v>218</v>
      </c>
      <c r="FN562" t="s">
        <v>218</v>
      </c>
      <c r="FR562" t="s">
        <v>217</v>
      </c>
      <c r="FW562" t="s">
        <v>217</v>
      </c>
      <c r="GB562" t="s">
        <v>217</v>
      </c>
      <c r="GL562" t="s">
        <v>217</v>
      </c>
      <c r="GQ562" t="s">
        <v>217</v>
      </c>
      <c r="GW562" t="s">
        <v>218</v>
      </c>
      <c r="HJ562">
        <v>10</v>
      </c>
      <c r="HK562" t="s">
        <v>191</v>
      </c>
      <c r="KE562">
        <v>9</v>
      </c>
      <c r="KG562" t="s">
        <v>446</v>
      </c>
    </row>
    <row r="563" spans="2:293" hidden="1" x14ac:dyDescent="0.25">
      <c r="B563">
        <v>99034721</v>
      </c>
      <c r="C563" s="1">
        <v>43333.349351851852</v>
      </c>
      <c r="D563" s="1">
        <v>43333.369756944441</v>
      </c>
      <c r="J563" t="s">
        <v>953</v>
      </c>
      <c r="K563" t="s">
        <v>31</v>
      </c>
      <c r="M563" t="s">
        <v>954</v>
      </c>
      <c r="N563">
        <f t="shared" si="8"/>
        <v>90</v>
      </c>
      <c r="O563" t="s">
        <v>33</v>
      </c>
      <c r="Y563" t="s">
        <v>217</v>
      </c>
      <c r="AD563" t="s">
        <v>217</v>
      </c>
      <c r="AI563" t="s">
        <v>217</v>
      </c>
      <c r="BH563">
        <v>10</v>
      </c>
      <c r="BI563" t="s">
        <v>243</v>
      </c>
      <c r="BN563" t="s">
        <v>243</v>
      </c>
      <c r="BS563" t="s">
        <v>243</v>
      </c>
      <c r="CG563">
        <v>10</v>
      </c>
      <c r="CI563" t="s">
        <v>85</v>
      </c>
      <c r="IQ563" t="s">
        <v>217</v>
      </c>
      <c r="IV563" t="s">
        <v>217</v>
      </c>
      <c r="JA563" t="s">
        <v>217</v>
      </c>
      <c r="JF563" t="s">
        <v>217</v>
      </c>
      <c r="JT563">
        <v>10</v>
      </c>
      <c r="JU563" t="s">
        <v>191</v>
      </c>
      <c r="KF563">
        <v>10</v>
      </c>
      <c r="KG563" t="s">
        <v>955</v>
      </c>
    </row>
    <row r="564" spans="2:293" hidden="1" x14ac:dyDescent="0.25">
      <c r="B564">
        <v>99034721</v>
      </c>
      <c r="C564" s="1">
        <v>43333.345925925925</v>
      </c>
      <c r="D564" s="1">
        <v>43333.360601851855</v>
      </c>
      <c r="J564" t="s">
        <v>956</v>
      </c>
      <c r="K564" t="s">
        <v>31</v>
      </c>
      <c r="M564" t="s">
        <v>667</v>
      </c>
      <c r="N564">
        <f t="shared" si="8"/>
        <v>230</v>
      </c>
      <c r="O564" t="s">
        <v>33</v>
      </c>
      <c r="Y564" t="s">
        <v>217</v>
      </c>
      <c r="AD564" t="s">
        <v>217</v>
      </c>
      <c r="AI564" t="s">
        <v>217</v>
      </c>
      <c r="BH564">
        <v>10</v>
      </c>
      <c r="BI564" t="s">
        <v>243</v>
      </c>
      <c r="BN564" t="s">
        <v>243</v>
      </c>
      <c r="BS564" t="s">
        <v>243</v>
      </c>
      <c r="CG564">
        <v>10</v>
      </c>
      <c r="CI564" t="s">
        <v>85</v>
      </c>
      <c r="IQ564" t="s">
        <v>217</v>
      </c>
      <c r="IV564" t="s">
        <v>217</v>
      </c>
      <c r="JA564" t="s">
        <v>217</v>
      </c>
      <c r="JF564" t="s">
        <v>217</v>
      </c>
      <c r="JT564">
        <v>10</v>
      </c>
      <c r="JU564" t="s">
        <v>191</v>
      </c>
      <c r="KF564">
        <v>10</v>
      </c>
      <c r="KG564" t="s">
        <v>957</v>
      </c>
    </row>
    <row r="565" spans="2:293" hidden="1" x14ac:dyDescent="0.25">
      <c r="B565">
        <v>99034721</v>
      </c>
      <c r="C565" s="1">
        <v>43333.291863425926</v>
      </c>
      <c r="D565" s="1">
        <v>43333.293541666666</v>
      </c>
      <c r="J565" t="s">
        <v>958</v>
      </c>
      <c r="K565" t="s">
        <v>31</v>
      </c>
      <c r="M565" t="s">
        <v>485</v>
      </c>
      <c r="N565">
        <f t="shared" si="8"/>
        <v>263</v>
      </c>
      <c r="O565" t="s">
        <v>33</v>
      </c>
      <c r="Z565" t="s">
        <v>218</v>
      </c>
      <c r="AD565" t="s">
        <v>217</v>
      </c>
      <c r="AI565" t="s">
        <v>217</v>
      </c>
      <c r="BF565">
        <v>8</v>
      </c>
      <c r="BJ565" t="s">
        <v>218</v>
      </c>
      <c r="BO565" t="s">
        <v>218</v>
      </c>
      <c r="BT565" t="s">
        <v>218</v>
      </c>
      <c r="CD565">
        <v>7</v>
      </c>
      <c r="CJ565" t="s">
        <v>86</v>
      </c>
      <c r="IQ565" t="s">
        <v>217</v>
      </c>
      <c r="IV565" t="s">
        <v>217</v>
      </c>
      <c r="JA565" t="s">
        <v>217</v>
      </c>
      <c r="JG565" t="s">
        <v>218</v>
      </c>
      <c r="JT565">
        <v>10</v>
      </c>
      <c r="JU565" t="s">
        <v>191</v>
      </c>
      <c r="KD565">
        <v>8</v>
      </c>
    </row>
    <row r="566" spans="2:293" hidden="1" x14ac:dyDescent="0.25">
      <c r="B566">
        <v>99034721</v>
      </c>
      <c r="C566" s="1">
        <v>43332.795219907406</v>
      </c>
      <c r="D566" s="1">
        <v>43332.797777777778</v>
      </c>
      <c r="J566" t="s">
        <v>959</v>
      </c>
      <c r="K566" t="s">
        <v>31</v>
      </c>
      <c r="M566" t="s">
        <v>445</v>
      </c>
      <c r="N566">
        <f t="shared" si="8"/>
        <v>151</v>
      </c>
      <c r="O566" t="s">
        <v>33</v>
      </c>
      <c r="Z566" t="s">
        <v>218</v>
      </c>
      <c r="AF566" t="s">
        <v>222</v>
      </c>
      <c r="AJ566" t="s">
        <v>218</v>
      </c>
      <c r="BE566">
        <v>7</v>
      </c>
      <c r="BI566" t="s">
        <v>243</v>
      </c>
      <c r="BO566" t="s">
        <v>218</v>
      </c>
      <c r="BT566" t="s">
        <v>218</v>
      </c>
      <c r="CE566">
        <v>8</v>
      </c>
      <c r="CH566" t="s">
        <v>84</v>
      </c>
      <c r="CM566" t="s">
        <v>89</v>
      </c>
      <c r="HN566" t="s">
        <v>218</v>
      </c>
      <c r="HY566">
        <v>8</v>
      </c>
      <c r="KD566">
        <v>8</v>
      </c>
      <c r="KG566" t="s">
        <v>960</v>
      </c>
    </row>
    <row r="567" spans="2:293" hidden="1" x14ac:dyDescent="0.25">
      <c r="B567">
        <v>99034721</v>
      </c>
      <c r="C567" s="1">
        <v>43332.759062500001</v>
      </c>
      <c r="D567" s="1">
        <v>43332.761562500003</v>
      </c>
      <c r="J567" t="s">
        <v>961</v>
      </c>
      <c r="K567" t="s">
        <v>31</v>
      </c>
      <c r="M567" t="s">
        <v>941</v>
      </c>
      <c r="N567">
        <f t="shared" si="8"/>
        <v>264</v>
      </c>
      <c r="U567" t="s">
        <v>39</v>
      </c>
      <c r="Z567" t="s">
        <v>218</v>
      </c>
      <c r="AE567" t="s">
        <v>218</v>
      </c>
      <c r="AJ567" t="s">
        <v>218</v>
      </c>
      <c r="BF567">
        <v>8</v>
      </c>
      <c r="BJ567" t="s">
        <v>218</v>
      </c>
      <c r="BO567" t="s">
        <v>218</v>
      </c>
      <c r="BT567" t="s">
        <v>218</v>
      </c>
      <c r="CE567">
        <v>8</v>
      </c>
      <c r="CH567" t="s">
        <v>84</v>
      </c>
      <c r="CK567" t="s">
        <v>87</v>
      </c>
      <c r="CT567" t="s">
        <v>96</v>
      </c>
      <c r="DT567" t="s">
        <v>217</v>
      </c>
      <c r="DY567" t="s">
        <v>217</v>
      </c>
      <c r="ED567" t="s">
        <v>217</v>
      </c>
      <c r="EI567" t="s">
        <v>217</v>
      </c>
      <c r="EN567" t="s">
        <v>217</v>
      </c>
      <c r="ES567" t="s">
        <v>217</v>
      </c>
      <c r="FF567">
        <v>9</v>
      </c>
      <c r="FH567" t="s">
        <v>217</v>
      </c>
      <c r="FM567" t="s">
        <v>217</v>
      </c>
      <c r="FR567" t="s">
        <v>217</v>
      </c>
      <c r="FW567" t="s">
        <v>217</v>
      </c>
      <c r="GB567" t="s">
        <v>217</v>
      </c>
      <c r="GL567" t="s">
        <v>217</v>
      </c>
      <c r="GQ567" t="s">
        <v>217</v>
      </c>
      <c r="GV567" t="s">
        <v>217</v>
      </c>
      <c r="HI567">
        <v>9</v>
      </c>
      <c r="HK567" t="s">
        <v>191</v>
      </c>
      <c r="KE567">
        <v>9</v>
      </c>
    </row>
    <row r="568" spans="2:293" hidden="1" x14ac:dyDescent="0.25">
      <c r="B568">
        <v>99034721</v>
      </c>
      <c r="C568" s="1">
        <v>43332.753634259258</v>
      </c>
      <c r="D568" s="1">
        <v>43332.761469907404</v>
      </c>
      <c r="J568" t="s">
        <v>656</v>
      </c>
      <c r="K568" t="s">
        <v>31</v>
      </c>
      <c r="M568" t="s">
        <v>962</v>
      </c>
      <c r="N568">
        <f t="shared" si="8"/>
        <v>15</v>
      </c>
      <c r="O568" t="s">
        <v>33</v>
      </c>
      <c r="AB568" t="s">
        <v>246</v>
      </c>
      <c r="AD568" t="s">
        <v>217</v>
      </c>
      <c r="AJ568" t="s">
        <v>218</v>
      </c>
      <c r="BD568">
        <v>6</v>
      </c>
      <c r="BJ568" t="s">
        <v>218</v>
      </c>
      <c r="BN568" t="s">
        <v>243</v>
      </c>
      <c r="BS568" t="s">
        <v>243</v>
      </c>
      <c r="CF568">
        <v>9</v>
      </c>
      <c r="CH568" t="s">
        <v>84</v>
      </c>
      <c r="CL568" t="s">
        <v>88</v>
      </c>
      <c r="IE568" t="s">
        <v>246</v>
      </c>
      <c r="IP568">
        <v>10</v>
      </c>
      <c r="KB568">
        <v>6</v>
      </c>
      <c r="KG568" t="s">
        <v>963</v>
      </c>
    </row>
    <row r="569" spans="2:293" hidden="1" x14ac:dyDescent="0.25">
      <c r="B569">
        <v>99034721</v>
      </c>
      <c r="C569" s="1">
        <v>43332.72724537037</v>
      </c>
      <c r="D569" s="1">
        <v>43332.732847222222</v>
      </c>
      <c r="J569" t="s">
        <v>514</v>
      </c>
      <c r="K569" t="s">
        <v>31</v>
      </c>
      <c r="M569" t="s">
        <v>791</v>
      </c>
      <c r="N569">
        <f t="shared" si="8"/>
        <v>7</v>
      </c>
      <c r="O569" t="s">
        <v>33</v>
      </c>
      <c r="Y569" t="s">
        <v>217</v>
      </c>
      <c r="AD569" t="s">
        <v>217</v>
      </c>
      <c r="AI569" t="s">
        <v>217</v>
      </c>
      <c r="BH569">
        <v>10</v>
      </c>
      <c r="BJ569" t="s">
        <v>218</v>
      </c>
      <c r="BO569" t="s">
        <v>218</v>
      </c>
      <c r="BT569" t="s">
        <v>218</v>
      </c>
      <c r="CF569">
        <v>9</v>
      </c>
      <c r="CH569" t="s">
        <v>84</v>
      </c>
      <c r="CK569" t="s">
        <v>87</v>
      </c>
      <c r="DF569" t="s">
        <v>108</v>
      </c>
      <c r="DX569" t="s">
        <v>232</v>
      </c>
      <c r="EC569" t="s">
        <v>232</v>
      </c>
      <c r="EH569" t="s">
        <v>232</v>
      </c>
      <c r="EM569" t="s">
        <v>232</v>
      </c>
      <c r="ER569" t="s">
        <v>232</v>
      </c>
      <c r="EW569" t="s">
        <v>232</v>
      </c>
      <c r="FG569">
        <v>10</v>
      </c>
      <c r="FH569" t="s">
        <v>217</v>
      </c>
      <c r="FM569" t="s">
        <v>217</v>
      </c>
      <c r="FR569" t="s">
        <v>217</v>
      </c>
      <c r="FW569" t="s">
        <v>217</v>
      </c>
      <c r="GB569" t="s">
        <v>217</v>
      </c>
      <c r="GL569" t="s">
        <v>217</v>
      </c>
      <c r="GQ569" t="s">
        <v>217</v>
      </c>
      <c r="GZ569" t="s">
        <v>232</v>
      </c>
      <c r="HJ569">
        <v>10</v>
      </c>
      <c r="HK569" t="s">
        <v>191</v>
      </c>
      <c r="KF569">
        <v>10</v>
      </c>
      <c r="KG569" t="s">
        <v>964</v>
      </c>
    </row>
    <row r="570" spans="2:293" hidden="1" x14ac:dyDescent="0.25">
      <c r="B570">
        <v>99034721</v>
      </c>
      <c r="C570" s="1">
        <v>43332.721689814818</v>
      </c>
      <c r="D570" s="1">
        <v>43332.728067129632</v>
      </c>
      <c r="J570" t="s">
        <v>965</v>
      </c>
      <c r="L570" t="s">
        <v>32</v>
      </c>
      <c r="M570" t="s">
        <v>945</v>
      </c>
      <c r="N570">
        <f t="shared" si="8"/>
        <v>235</v>
      </c>
      <c r="U570" t="s">
        <v>39</v>
      </c>
      <c r="BJ570" t="s">
        <v>218</v>
      </c>
      <c r="BP570" t="s">
        <v>222</v>
      </c>
      <c r="BT570" t="s">
        <v>218</v>
      </c>
      <c r="CD570">
        <v>7</v>
      </c>
      <c r="CH570" t="s">
        <v>84</v>
      </c>
      <c r="CK570" t="s">
        <v>87</v>
      </c>
      <c r="DA570" t="s">
        <v>103</v>
      </c>
      <c r="DW570" t="s">
        <v>966</v>
      </c>
      <c r="EA570" t="s">
        <v>222</v>
      </c>
      <c r="ED570" t="s">
        <v>217</v>
      </c>
      <c r="EK570" t="s">
        <v>222</v>
      </c>
      <c r="EO570" t="s">
        <v>218</v>
      </c>
      <c r="ES570" t="s">
        <v>217</v>
      </c>
      <c r="FE570">
        <v>8</v>
      </c>
      <c r="FI570" t="s">
        <v>218</v>
      </c>
      <c r="FQ570" t="s">
        <v>232</v>
      </c>
      <c r="FR570" t="s">
        <v>217</v>
      </c>
      <c r="FX570" t="s">
        <v>218</v>
      </c>
      <c r="GC570" t="s">
        <v>218</v>
      </c>
      <c r="GM570" t="s">
        <v>218</v>
      </c>
      <c r="GR570" t="s">
        <v>218</v>
      </c>
      <c r="GV570" t="s">
        <v>217</v>
      </c>
      <c r="HI570">
        <v>9</v>
      </c>
      <c r="HK570" t="s">
        <v>191</v>
      </c>
      <c r="KD570">
        <v>8</v>
      </c>
    </row>
    <row r="571" spans="2:293" hidden="1" x14ac:dyDescent="0.25">
      <c r="B571">
        <v>99034721</v>
      </c>
      <c r="C571" s="1">
        <v>43332.687604166669</v>
      </c>
      <c r="D571" s="1">
        <v>43332.690405092595</v>
      </c>
      <c r="J571" t="s">
        <v>967</v>
      </c>
      <c r="K571" t="s">
        <v>31</v>
      </c>
      <c r="M571" t="s">
        <v>721</v>
      </c>
      <c r="N571">
        <f t="shared" si="8"/>
        <v>258</v>
      </c>
      <c r="O571" t="s">
        <v>33</v>
      </c>
      <c r="Z571" t="s">
        <v>218</v>
      </c>
      <c r="AE571" t="s">
        <v>218</v>
      </c>
      <c r="AJ571" t="s">
        <v>218</v>
      </c>
      <c r="BF571">
        <v>8</v>
      </c>
      <c r="BJ571" t="s">
        <v>218</v>
      </c>
      <c r="BO571" t="s">
        <v>218</v>
      </c>
      <c r="BT571" t="s">
        <v>218</v>
      </c>
      <c r="CE571">
        <v>8</v>
      </c>
      <c r="CJ571" t="s">
        <v>86</v>
      </c>
      <c r="IQ571" t="s">
        <v>217</v>
      </c>
      <c r="IV571" t="s">
        <v>217</v>
      </c>
      <c r="JA571" t="s">
        <v>217</v>
      </c>
      <c r="JF571" t="s">
        <v>217</v>
      </c>
      <c r="JT571">
        <v>10</v>
      </c>
      <c r="JU571" t="s">
        <v>191</v>
      </c>
      <c r="KE571">
        <v>9</v>
      </c>
    </row>
    <row r="572" spans="2:293" hidden="1" x14ac:dyDescent="0.25">
      <c r="B572">
        <v>99034721</v>
      </c>
      <c r="C572" s="1">
        <v>43332.668877314813</v>
      </c>
      <c r="D572" s="1">
        <v>43332.670208333337</v>
      </c>
      <c r="J572" t="s">
        <v>482</v>
      </c>
      <c r="K572" t="s">
        <v>31</v>
      </c>
      <c r="M572" t="s">
        <v>710</v>
      </c>
      <c r="N572">
        <f t="shared" si="8"/>
        <v>19</v>
      </c>
      <c r="O572" t="s">
        <v>33</v>
      </c>
      <c r="Y572" t="s">
        <v>217</v>
      </c>
      <c r="AD572" t="s">
        <v>217</v>
      </c>
      <c r="AI572" t="s">
        <v>217</v>
      </c>
      <c r="BG572">
        <v>9</v>
      </c>
      <c r="BJ572" t="s">
        <v>218</v>
      </c>
      <c r="BO572" t="s">
        <v>218</v>
      </c>
      <c r="BT572" t="s">
        <v>218</v>
      </c>
      <c r="CE572">
        <v>8</v>
      </c>
      <c r="CI572" t="s">
        <v>85</v>
      </c>
      <c r="IQ572" t="s">
        <v>217</v>
      </c>
      <c r="IV572" t="s">
        <v>217</v>
      </c>
      <c r="JA572" t="s">
        <v>217</v>
      </c>
      <c r="JF572" t="s">
        <v>217</v>
      </c>
      <c r="JS572">
        <v>9</v>
      </c>
      <c r="JU572" t="s">
        <v>191</v>
      </c>
      <c r="KE572">
        <v>9</v>
      </c>
    </row>
    <row r="573" spans="2:293" hidden="1" x14ac:dyDescent="0.25">
      <c r="B573">
        <v>99034721</v>
      </c>
      <c r="C573" s="1">
        <v>43332.645138888889</v>
      </c>
      <c r="D573" s="1">
        <v>43332.647685185184</v>
      </c>
      <c r="J573" t="s">
        <v>968</v>
      </c>
      <c r="K573" t="s">
        <v>31</v>
      </c>
      <c r="M573" t="s">
        <v>969</v>
      </c>
      <c r="N573">
        <f t="shared" si="8"/>
        <v>269</v>
      </c>
      <c r="O573" t="s">
        <v>33</v>
      </c>
      <c r="Y573" t="s">
        <v>217</v>
      </c>
      <c r="AD573" t="s">
        <v>217</v>
      </c>
      <c r="AM573" t="s">
        <v>232</v>
      </c>
      <c r="BG573">
        <v>9</v>
      </c>
      <c r="BJ573" t="s">
        <v>218</v>
      </c>
      <c r="BO573" t="s">
        <v>218</v>
      </c>
      <c r="BT573" t="s">
        <v>218</v>
      </c>
      <c r="CE573">
        <v>8</v>
      </c>
      <c r="CJ573" t="s">
        <v>86</v>
      </c>
      <c r="IQ573" t="s">
        <v>217</v>
      </c>
      <c r="IV573" t="s">
        <v>217</v>
      </c>
      <c r="JA573" t="s">
        <v>217</v>
      </c>
      <c r="JF573" t="s">
        <v>217</v>
      </c>
      <c r="JS573">
        <v>9</v>
      </c>
      <c r="JU573" t="s">
        <v>191</v>
      </c>
      <c r="KE573">
        <v>9</v>
      </c>
      <c r="KG573" t="s">
        <v>970</v>
      </c>
    </row>
    <row r="574" spans="2:293" hidden="1" x14ac:dyDescent="0.25">
      <c r="B574">
        <v>99034721</v>
      </c>
      <c r="C574" s="1">
        <v>43332.607002314813</v>
      </c>
      <c r="D574" s="1">
        <v>43332.61409722222</v>
      </c>
      <c r="J574" t="s">
        <v>807</v>
      </c>
      <c r="K574" t="s">
        <v>31</v>
      </c>
      <c r="M574" t="s">
        <v>791</v>
      </c>
      <c r="N574">
        <f t="shared" si="8"/>
        <v>231</v>
      </c>
      <c r="O574" t="s">
        <v>33</v>
      </c>
      <c r="Y574" t="s">
        <v>217</v>
      </c>
      <c r="AD574" t="s">
        <v>217</v>
      </c>
      <c r="AI574" t="s">
        <v>217</v>
      </c>
      <c r="BF574">
        <v>8</v>
      </c>
      <c r="BI574" t="s">
        <v>243</v>
      </c>
      <c r="BN574" t="s">
        <v>243</v>
      </c>
      <c r="BS574" t="s">
        <v>243</v>
      </c>
      <c r="CE574">
        <v>8</v>
      </c>
      <c r="CH574" t="s">
        <v>84</v>
      </c>
      <c r="CK574" t="s">
        <v>87</v>
      </c>
      <c r="DG574" t="s">
        <v>109</v>
      </c>
      <c r="DU574" t="s">
        <v>218</v>
      </c>
      <c r="DZ574" t="s">
        <v>218</v>
      </c>
      <c r="EE574" t="s">
        <v>218</v>
      </c>
      <c r="EJ574" t="s">
        <v>218</v>
      </c>
      <c r="EO574" t="s">
        <v>218</v>
      </c>
      <c r="ET574" t="s">
        <v>218</v>
      </c>
      <c r="FD574">
        <v>7</v>
      </c>
      <c r="FI574" t="s">
        <v>218</v>
      </c>
      <c r="FN574" t="s">
        <v>218</v>
      </c>
      <c r="FT574" t="s">
        <v>222</v>
      </c>
      <c r="FX574" t="s">
        <v>218</v>
      </c>
      <c r="GC574" t="s">
        <v>218</v>
      </c>
      <c r="GN574" t="s">
        <v>222</v>
      </c>
      <c r="GQ574" t="s">
        <v>217</v>
      </c>
      <c r="GW574" t="s">
        <v>218</v>
      </c>
      <c r="HF574">
        <v>6</v>
      </c>
      <c r="HK574" t="s">
        <v>191</v>
      </c>
      <c r="KC574">
        <v>7</v>
      </c>
    </row>
    <row r="575" spans="2:293" hidden="1" x14ac:dyDescent="0.25">
      <c r="B575">
        <v>99034721</v>
      </c>
      <c r="C575" s="1">
        <v>43332.559270833335</v>
      </c>
      <c r="D575" s="1">
        <v>43332.561111111114</v>
      </c>
      <c r="J575" t="s">
        <v>898</v>
      </c>
      <c r="K575" t="s">
        <v>31</v>
      </c>
      <c r="M575" t="s">
        <v>945</v>
      </c>
      <c r="N575">
        <f t="shared" si="8"/>
        <v>69</v>
      </c>
      <c r="O575" t="s">
        <v>33</v>
      </c>
      <c r="Y575" t="s">
        <v>217</v>
      </c>
      <c r="AD575" t="s">
        <v>217</v>
      </c>
      <c r="AI575" t="s">
        <v>217</v>
      </c>
      <c r="BG575">
        <v>9</v>
      </c>
      <c r="BI575" t="s">
        <v>243</v>
      </c>
      <c r="BN575" t="s">
        <v>243</v>
      </c>
      <c r="BT575" t="s">
        <v>218</v>
      </c>
      <c r="CE575">
        <v>8</v>
      </c>
      <c r="CJ575" t="s">
        <v>86</v>
      </c>
      <c r="IQ575" t="s">
        <v>217</v>
      </c>
      <c r="IV575" t="s">
        <v>217</v>
      </c>
      <c r="JB575" t="s">
        <v>218</v>
      </c>
      <c r="JH575" t="s">
        <v>222</v>
      </c>
      <c r="JQ575">
        <v>7</v>
      </c>
      <c r="JU575" t="s">
        <v>191</v>
      </c>
      <c r="KD575">
        <v>8</v>
      </c>
      <c r="KG575" t="s">
        <v>971</v>
      </c>
    </row>
    <row r="576" spans="2:293" hidden="1" x14ac:dyDescent="0.25">
      <c r="B576">
        <v>99034721</v>
      </c>
      <c r="C576" s="1">
        <v>43332.552951388891</v>
      </c>
      <c r="D576" s="1">
        <v>43332.554768518516</v>
      </c>
      <c r="J576" t="s">
        <v>743</v>
      </c>
      <c r="K576" t="s">
        <v>31</v>
      </c>
      <c r="M576" t="s">
        <v>445</v>
      </c>
      <c r="N576">
        <f t="shared" si="8"/>
        <v>200</v>
      </c>
      <c r="O576" t="s">
        <v>33</v>
      </c>
      <c r="Z576" t="s">
        <v>218</v>
      </c>
      <c r="AE576" t="s">
        <v>218</v>
      </c>
      <c r="AJ576" t="s">
        <v>218</v>
      </c>
      <c r="BE576">
        <v>7</v>
      </c>
      <c r="BJ576" t="s">
        <v>218</v>
      </c>
      <c r="BO576" t="s">
        <v>218</v>
      </c>
      <c r="BT576" t="s">
        <v>218</v>
      </c>
      <c r="CE576">
        <v>8</v>
      </c>
      <c r="CI576" t="s">
        <v>85</v>
      </c>
      <c r="IQ576" t="s">
        <v>217</v>
      </c>
      <c r="IV576" t="s">
        <v>217</v>
      </c>
      <c r="JA576" t="s">
        <v>217</v>
      </c>
      <c r="JF576" t="s">
        <v>217</v>
      </c>
      <c r="JS576">
        <v>9</v>
      </c>
      <c r="JU576" t="s">
        <v>191</v>
      </c>
      <c r="KD576">
        <v>8</v>
      </c>
      <c r="KG576" t="s">
        <v>972</v>
      </c>
    </row>
    <row r="577" spans="2:293" hidden="1" x14ac:dyDescent="0.25">
      <c r="B577">
        <v>99034721</v>
      </c>
      <c r="C577" s="1">
        <v>43332.53162037037</v>
      </c>
      <c r="D577" s="1">
        <v>43332.532418981478</v>
      </c>
      <c r="J577" t="s">
        <v>835</v>
      </c>
      <c r="K577" t="s">
        <v>31</v>
      </c>
      <c r="M577" t="s">
        <v>941</v>
      </c>
      <c r="N577">
        <f t="shared" si="8"/>
        <v>86</v>
      </c>
      <c r="O577" t="s">
        <v>33</v>
      </c>
      <c r="U577" t="s">
        <v>39</v>
      </c>
      <c r="V577" t="s">
        <v>40</v>
      </c>
    </row>
    <row r="578" spans="2:293" hidden="1" x14ac:dyDescent="0.25">
      <c r="B578">
        <v>99034721</v>
      </c>
      <c r="C578" s="1">
        <v>43332.5312962963</v>
      </c>
      <c r="D578" s="1">
        <v>43332.532997685186</v>
      </c>
      <c r="J578" t="s">
        <v>728</v>
      </c>
      <c r="K578" t="s">
        <v>31</v>
      </c>
      <c r="M578" t="s">
        <v>784</v>
      </c>
      <c r="N578">
        <f t="shared" si="8"/>
        <v>84</v>
      </c>
      <c r="O578" t="s">
        <v>33</v>
      </c>
      <c r="Y578" t="s">
        <v>217</v>
      </c>
      <c r="AD578" t="s">
        <v>217</v>
      </c>
      <c r="AI578" t="s">
        <v>217</v>
      </c>
      <c r="BF578">
        <v>8</v>
      </c>
      <c r="BJ578" t="s">
        <v>218</v>
      </c>
      <c r="BO578" t="s">
        <v>218</v>
      </c>
      <c r="BT578" t="s">
        <v>218</v>
      </c>
      <c r="CD578">
        <v>7</v>
      </c>
      <c r="CI578" t="s">
        <v>85</v>
      </c>
      <c r="IR578" t="s">
        <v>218</v>
      </c>
      <c r="IV578" t="s">
        <v>217</v>
      </c>
      <c r="JA578" t="s">
        <v>217</v>
      </c>
      <c r="JG578" t="s">
        <v>218</v>
      </c>
      <c r="JR578">
        <v>8</v>
      </c>
      <c r="JU578" t="s">
        <v>191</v>
      </c>
      <c r="KD578">
        <v>8</v>
      </c>
    </row>
    <row r="579" spans="2:293" hidden="1" x14ac:dyDescent="0.25">
      <c r="B579">
        <v>99034721</v>
      </c>
      <c r="C579" s="1">
        <v>43332.524421296293</v>
      </c>
      <c r="D579" s="1">
        <v>43332.527187500003</v>
      </c>
      <c r="J579" t="s">
        <v>973</v>
      </c>
      <c r="K579" t="s">
        <v>31</v>
      </c>
      <c r="M579" t="s">
        <v>941</v>
      </c>
      <c r="N579">
        <f t="shared" si="8"/>
        <v>132</v>
      </c>
      <c r="O579" t="s">
        <v>33</v>
      </c>
      <c r="Z579" t="s">
        <v>218</v>
      </c>
      <c r="AE579" t="s">
        <v>218</v>
      </c>
      <c r="AJ579" t="s">
        <v>218</v>
      </c>
      <c r="BF579">
        <v>8</v>
      </c>
      <c r="BJ579" t="s">
        <v>218</v>
      </c>
      <c r="BP579" t="s">
        <v>222</v>
      </c>
      <c r="BW579" t="s">
        <v>291</v>
      </c>
      <c r="CD579">
        <v>7</v>
      </c>
      <c r="CH579" t="s">
        <v>84</v>
      </c>
      <c r="CK579" t="s">
        <v>87</v>
      </c>
      <c r="DC579" t="s">
        <v>105</v>
      </c>
      <c r="DU579" t="s">
        <v>218</v>
      </c>
      <c r="DY579" t="s">
        <v>217</v>
      </c>
      <c r="ED579" t="s">
        <v>217</v>
      </c>
      <c r="EJ579" t="s">
        <v>218</v>
      </c>
      <c r="EO579" t="s">
        <v>218</v>
      </c>
      <c r="ES579" t="s">
        <v>217</v>
      </c>
      <c r="FE579">
        <v>8</v>
      </c>
      <c r="FI579" t="s">
        <v>218</v>
      </c>
      <c r="FN579" t="s">
        <v>218</v>
      </c>
      <c r="FS579" t="s">
        <v>218</v>
      </c>
      <c r="FW579" t="s">
        <v>217</v>
      </c>
      <c r="GC579" t="s">
        <v>218</v>
      </c>
      <c r="GM579" t="s">
        <v>218</v>
      </c>
      <c r="GR579" t="s">
        <v>218</v>
      </c>
      <c r="GZ579" t="s">
        <v>232</v>
      </c>
      <c r="HH579">
        <v>8</v>
      </c>
      <c r="HK579" t="s">
        <v>191</v>
      </c>
      <c r="KD579">
        <v>8</v>
      </c>
    </row>
    <row r="580" spans="2:293" hidden="1" x14ac:dyDescent="0.25">
      <c r="B580">
        <v>99034721</v>
      </c>
      <c r="C580" s="1">
        <v>43332.522916666669</v>
      </c>
      <c r="D580" s="1">
        <v>43332.524282407408</v>
      </c>
      <c r="J580" t="s">
        <v>974</v>
      </c>
      <c r="K580" t="s">
        <v>31</v>
      </c>
      <c r="M580" t="s">
        <v>975</v>
      </c>
      <c r="N580">
        <f t="shared" ref="N580:N643" si="9">M580-J580</f>
        <v>94</v>
      </c>
      <c r="O580" t="s">
        <v>33</v>
      </c>
      <c r="Z580" t="s">
        <v>218</v>
      </c>
      <c r="AE580" t="s">
        <v>218</v>
      </c>
      <c r="AJ580" t="s">
        <v>218</v>
      </c>
      <c r="BF580">
        <v>8</v>
      </c>
      <c r="BJ580" t="s">
        <v>218</v>
      </c>
      <c r="BO580" t="s">
        <v>218</v>
      </c>
      <c r="BU580" t="s">
        <v>222</v>
      </c>
      <c r="CC580">
        <v>6</v>
      </c>
      <c r="CI580" t="s">
        <v>85</v>
      </c>
      <c r="IR580" t="s">
        <v>218</v>
      </c>
      <c r="IV580" t="s">
        <v>217</v>
      </c>
      <c r="JA580" t="s">
        <v>217</v>
      </c>
      <c r="JG580" t="s">
        <v>218</v>
      </c>
      <c r="JR580">
        <v>8</v>
      </c>
      <c r="JU580" t="s">
        <v>191</v>
      </c>
      <c r="KD580">
        <v>8</v>
      </c>
    </row>
    <row r="581" spans="2:293" hidden="1" x14ac:dyDescent="0.25">
      <c r="B581">
        <v>99034721</v>
      </c>
      <c r="C581" s="1">
        <v>43332.502384259256</v>
      </c>
      <c r="D581" s="1">
        <v>43332.504004629627</v>
      </c>
      <c r="J581" t="s">
        <v>894</v>
      </c>
      <c r="K581" t="s">
        <v>31</v>
      </c>
      <c r="M581" t="s">
        <v>721</v>
      </c>
      <c r="N581">
        <f t="shared" si="9"/>
        <v>122</v>
      </c>
      <c r="O581" t="s">
        <v>33</v>
      </c>
      <c r="Y581" t="s">
        <v>217</v>
      </c>
      <c r="AD581" t="s">
        <v>217</v>
      </c>
      <c r="AI581" t="s">
        <v>217</v>
      </c>
      <c r="BH581">
        <v>10</v>
      </c>
      <c r="BJ581" t="s">
        <v>218</v>
      </c>
      <c r="BO581" t="s">
        <v>218</v>
      </c>
      <c r="BT581" t="s">
        <v>218</v>
      </c>
      <c r="CE581">
        <v>8</v>
      </c>
      <c r="CI581" t="s">
        <v>85</v>
      </c>
      <c r="IQ581" t="s">
        <v>217</v>
      </c>
      <c r="IV581" t="s">
        <v>217</v>
      </c>
      <c r="JA581" t="s">
        <v>217</v>
      </c>
      <c r="JG581" t="s">
        <v>218</v>
      </c>
      <c r="JT581">
        <v>10</v>
      </c>
      <c r="JU581" t="s">
        <v>191</v>
      </c>
      <c r="KF581">
        <v>10</v>
      </c>
    </row>
    <row r="582" spans="2:293" hidden="1" x14ac:dyDescent="0.25">
      <c r="B582">
        <v>99034721</v>
      </c>
      <c r="C582" s="1">
        <v>43332.49858796296</v>
      </c>
      <c r="D582" s="1">
        <v>43332.502743055556</v>
      </c>
      <c r="J582" t="s">
        <v>865</v>
      </c>
      <c r="K582" t="s">
        <v>31</v>
      </c>
      <c r="M582" t="s">
        <v>962</v>
      </c>
      <c r="N582">
        <f t="shared" si="9"/>
        <v>128</v>
      </c>
      <c r="U582" t="s">
        <v>39</v>
      </c>
      <c r="Z582" t="s">
        <v>218</v>
      </c>
      <c r="AE582" t="s">
        <v>218</v>
      </c>
      <c r="AJ582" t="s">
        <v>218</v>
      </c>
      <c r="BF582">
        <v>8</v>
      </c>
      <c r="BJ582" t="s">
        <v>218</v>
      </c>
      <c r="BP582" t="s">
        <v>222</v>
      </c>
      <c r="BU582" t="s">
        <v>222</v>
      </c>
      <c r="CA582">
        <v>4</v>
      </c>
      <c r="CH582" t="s">
        <v>84</v>
      </c>
      <c r="CK582" t="s">
        <v>87</v>
      </c>
      <c r="CU582" t="s">
        <v>97</v>
      </c>
      <c r="DT582" t="s">
        <v>217</v>
      </c>
      <c r="DY582" t="s">
        <v>217</v>
      </c>
      <c r="ED582" t="s">
        <v>217</v>
      </c>
      <c r="EI582" t="s">
        <v>217</v>
      </c>
      <c r="EN582" t="s">
        <v>217</v>
      </c>
      <c r="ES582" t="s">
        <v>217</v>
      </c>
      <c r="FG582">
        <v>10</v>
      </c>
      <c r="FH582" t="s">
        <v>217</v>
      </c>
      <c r="FM582" t="s">
        <v>217</v>
      </c>
      <c r="FR582" t="s">
        <v>217</v>
      </c>
      <c r="FW582" t="s">
        <v>217</v>
      </c>
      <c r="GB582" t="s">
        <v>217</v>
      </c>
      <c r="GL582" t="s">
        <v>217</v>
      </c>
      <c r="GQ582" t="s">
        <v>217</v>
      </c>
      <c r="GX582" t="s">
        <v>222</v>
      </c>
      <c r="HI582">
        <v>9</v>
      </c>
      <c r="HK582" t="s">
        <v>191</v>
      </c>
      <c r="KD582">
        <v>8</v>
      </c>
      <c r="KG582" t="s">
        <v>976</v>
      </c>
    </row>
    <row r="583" spans="2:293" hidden="1" x14ac:dyDescent="0.25">
      <c r="B583">
        <v>99034721</v>
      </c>
      <c r="C583" s="1">
        <v>43332.493622685186</v>
      </c>
      <c r="D583" s="1">
        <v>43332.496249999997</v>
      </c>
      <c r="J583" t="s">
        <v>755</v>
      </c>
      <c r="K583" t="s">
        <v>31</v>
      </c>
      <c r="M583" t="s">
        <v>656</v>
      </c>
      <c r="N583">
        <f t="shared" si="9"/>
        <v>91</v>
      </c>
      <c r="O583" t="s">
        <v>33</v>
      </c>
      <c r="Z583" t="s">
        <v>218</v>
      </c>
      <c r="AD583" t="s">
        <v>217</v>
      </c>
      <c r="AJ583" t="s">
        <v>218</v>
      </c>
      <c r="BF583">
        <v>8</v>
      </c>
      <c r="BK583" t="s">
        <v>222</v>
      </c>
      <c r="BO583" t="s">
        <v>218</v>
      </c>
      <c r="BU583" t="s">
        <v>222</v>
      </c>
      <c r="CC583">
        <v>6</v>
      </c>
      <c r="CI583" t="s">
        <v>85</v>
      </c>
      <c r="IR583" t="s">
        <v>218</v>
      </c>
      <c r="IV583" t="s">
        <v>217</v>
      </c>
      <c r="JA583" t="s">
        <v>217</v>
      </c>
      <c r="JG583" t="s">
        <v>218</v>
      </c>
      <c r="JS583">
        <v>9</v>
      </c>
      <c r="JU583" t="s">
        <v>191</v>
      </c>
      <c r="KC583">
        <v>7</v>
      </c>
      <c r="KG583" t="s">
        <v>977</v>
      </c>
    </row>
    <row r="584" spans="2:293" hidden="1" x14ac:dyDescent="0.25">
      <c r="B584">
        <v>99034721</v>
      </c>
      <c r="C584" s="1">
        <v>43332.488738425927</v>
      </c>
      <c r="D584" s="1">
        <v>43332.493194444447</v>
      </c>
      <c r="J584" t="s">
        <v>978</v>
      </c>
      <c r="K584" t="s">
        <v>31</v>
      </c>
      <c r="M584" t="s">
        <v>945</v>
      </c>
      <c r="N584">
        <f t="shared" si="9"/>
        <v>80</v>
      </c>
      <c r="O584" t="s">
        <v>33</v>
      </c>
      <c r="Z584" t="s">
        <v>218</v>
      </c>
      <c r="AF584" t="s">
        <v>222</v>
      </c>
      <c r="AK584" t="s">
        <v>222</v>
      </c>
      <c r="BD584">
        <v>6</v>
      </c>
      <c r="BJ584" t="s">
        <v>218</v>
      </c>
      <c r="BP584" t="s">
        <v>222</v>
      </c>
      <c r="BU584" t="s">
        <v>222</v>
      </c>
      <c r="CC584">
        <v>6</v>
      </c>
      <c r="CI584" t="s">
        <v>85</v>
      </c>
      <c r="IR584" t="s">
        <v>218</v>
      </c>
      <c r="IY584" t="s">
        <v>281</v>
      </c>
      <c r="JC584" t="s">
        <v>222</v>
      </c>
      <c r="JF584" t="s">
        <v>217</v>
      </c>
      <c r="JP584">
        <v>6</v>
      </c>
      <c r="JV584" t="s">
        <v>192</v>
      </c>
      <c r="KB584">
        <v>6</v>
      </c>
      <c r="KG584" t="s">
        <v>979</v>
      </c>
    </row>
    <row r="585" spans="2:293" hidden="1" x14ac:dyDescent="0.25">
      <c r="B585">
        <v>99034721</v>
      </c>
      <c r="C585" s="1">
        <v>43332.482581018521</v>
      </c>
      <c r="D585" s="1">
        <v>43332.484259259261</v>
      </c>
      <c r="J585" t="s">
        <v>911</v>
      </c>
      <c r="K585" t="s">
        <v>31</v>
      </c>
      <c r="M585" t="s">
        <v>667</v>
      </c>
      <c r="N585">
        <f t="shared" si="9"/>
        <v>91</v>
      </c>
      <c r="O585" t="s">
        <v>33</v>
      </c>
      <c r="Y585" t="s">
        <v>217</v>
      </c>
      <c r="AD585" t="s">
        <v>217</v>
      </c>
      <c r="AI585" t="s">
        <v>217</v>
      </c>
      <c r="BF585">
        <v>8</v>
      </c>
      <c r="BJ585" t="s">
        <v>218</v>
      </c>
      <c r="BO585" t="s">
        <v>218</v>
      </c>
      <c r="BT585" t="s">
        <v>218</v>
      </c>
      <c r="CD585">
        <v>7</v>
      </c>
      <c r="CI585" t="s">
        <v>85</v>
      </c>
      <c r="IQ585" t="s">
        <v>217</v>
      </c>
      <c r="IV585" t="s">
        <v>217</v>
      </c>
      <c r="JA585" t="s">
        <v>217</v>
      </c>
      <c r="JF585" t="s">
        <v>217</v>
      </c>
      <c r="JR585">
        <v>8</v>
      </c>
      <c r="JU585" t="s">
        <v>191</v>
      </c>
      <c r="KD585">
        <v>8</v>
      </c>
    </row>
    <row r="586" spans="2:293" hidden="1" x14ac:dyDescent="0.25">
      <c r="B586">
        <v>98979353</v>
      </c>
      <c r="C586" s="1">
        <v>43319.568807870368</v>
      </c>
      <c r="D586" s="1">
        <v>43319.573807870373</v>
      </c>
      <c r="J586" t="s">
        <v>894</v>
      </c>
      <c r="L586" t="s">
        <v>32</v>
      </c>
      <c r="M586" t="s">
        <v>980</v>
      </c>
      <c r="N586">
        <f t="shared" si="9"/>
        <v>88</v>
      </c>
      <c r="U586" t="s">
        <v>39</v>
      </c>
      <c r="BK586" t="s">
        <v>222</v>
      </c>
      <c r="BP586" t="s">
        <v>222</v>
      </c>
      <c r="BU586" t="s">
        <v>222</v>
      </c>
      <c r="CB586">
        <v>5</v>
      </c>
      <c r="CH586" t="s">
        <v>84</v>
      </c>
      <c r="CK586" t="s">
        <v>87</v>
      </c>
      <c r="CZ586" t="s">
        <v>102</v>
      </c>
      <c r="DT586" t="s">
        <v>217</v>
      </c>
      <c r="DY586" t="s">
        <v>217</v>
      </c>
      <c r="ED586" t="s">
        <v>217</v>
      </c>
      <c r="EI586" t="s">
        <v>217</v>
      </c>
      <c r="EN586" t="s">
        <v>217</v>
      </c>
      <c r="ES586" t="s">
        <v>217</v>
      </c>
      <c r="FG586">
        <v>10</v>
      </c>
      <c r="FH586" t="s">
        <v>217</v>
      </c>
      <c r="FM586" t="s">
        <v>217</v>
      </c>
      <c r="FR586" t="s">
        <v>217</v>
      </c>
      <c r="FW586" t="s">
        <v>217</v>
      </c>
      <c r="GB586" t="s">
        <v>217</v>
      </c>
      <c r="GL586" t="s">
        <v>217</v>
      </c>
      <c r="GQ586" t="s">
        <v>217</v>
      </c>
      <c r="GV586" t="s">
        <v>217</v>
      </c>
      <c r="HJ586">
        <v>10</v>
      </c>
      <c r="HK586" t="s">
        <v>191</v>
      </c>
      <c r="KC586">
        <v>7</v>
      </c>
    </row>
    <row r="587" spans="2:293" hidden="1" x14ac:dyDescent="0.25">
      <c r="B587">
        <v>98931062</v>
      </c>
      <c r="C587" s="1">
        <v>43318.344097222223</v>
      </c>
      <c r="D587" s="1">
        <v>43318.345914351848</v>
      </c>
      <c r="J587" t="s">
        <v>981</v>
      </c>
      <c r="K587" t="s">
        <v>31</v>
      </c>
      <c r="M587" t="s">
        <v>522</v>
      </c>
      <c r="N587">
        <f t="shared" si="9"/>
        <v>294</v>
      </c>
      <c r="R587" t="s">
        <v>36</v>
      </c>
      <c r="S587" t="s">
        <v>37</v>
      </c>
      <c r="U587" t="s">
        <v>39</v>
      </c>
      <c r="Z587" t="s">
        <v>218</v>
      </c>
      <c r="AE587" t="s">
        <v>218</v>
      </c>
      <c r="AJ587" t="s">
        <v>218</v>
      </c>
      <c r="BE587">
        <v>7</v>
      </c>
      <c r="BJ587" t="s">
        <v>218</v>
      </c>
      <c r="BP587" t="s">
        <v>222</v>
      </c>
      <c r="BU587" t="s">
        <v>222</v>
      </c>
      <c r="CB587">
        <v>5</v>
      </c>
      <c r="CH587" t="s">
        <v>84</v>
      </c>
      <c r="CK587" t="s">
        <v>87</v>
      </c>
      <c r="CS587" t="s">
        <v>95</v>
      </c>
      <c r="DT587" t="s">
        <v>217</v>
      </c>
      <c r="DY587" t="s">
        <v>217</v>
      </c>
      <c r="ED587" t="s">
        <v>217</v>
      </c>
      <c r="EI587" t="s">
        <v>217</v>
      </c>
      <c r="EN587" t="s">
        <v>217</v>
      </c>
      <c r="ES587" t="s">
        <v>217</v>
      </c>
      <c r="FG587">
        <v>10</v>
      </c>
      <c r="FH587" t="s">
        <v>217</v>
      </c>
      <c r="FM587" t="s">
        <v>217</v>
      </c>
      <c r="FR587" t="s">
        <v>217</v>
      </c>
      <c r="FW587" t="s">
        <v>217</v>
      </c>
      <c r="GB587" t="s">
        <v>217</v>
      </c>
      <c r="GL587" t="s">
        <v>217</v>
      </c>
      <c r="GQ587" t="s">
        <v>217</v>
      </c>
      <c r="GW587" t="s">
        <v>218</v>
      </c>
      <c r="HJ587">
        <v>10</v>
      </c>
      <c r="HK587" t="s">
        <v>191</v>
      </c>
      <c r="KE587">
        <v>9</v>
      </c>
    </row>
    <row r="588" spans="2:293" hidden="1" x14ac:dyDescent="0.25">
      <c r="B588">
        <v>98979353</v>
      </c>
      <c r="C588" s="1">
        <v>43312.509548611109</v>
      </c>
      <c r="D588" s="1">
        <v>43312.516932870371</v>
      </c>
      <c r="J588" t="s">
        <v>982</v>
      </c>
      <c r="K588" t="s">
        <v>31</v>
      </c>
      <c r="M588" t="s">
        <v>980</v>
      </c>
      <c r="N588">
        <f t="shared" si="9"/>
        <v>76</v>
      </c>
      <c r="O588" t="s">
        <v>33</v>
      </c>
      <c r="Y588" t="s">
        <v>217</v>
      </c>
      <c r="AD588" t="s">
        <v>217</v>
      </c>
      <c r="AI588" t="s">
        <v>217</v>
      </c>
      <c r="BH588">
        <v>10</v>
      </c>
      <c r="BJ588" t="s">
        <v>218</v>
      </c>
      <c r="BP588" t="s">
        <v>222</v>
      </c>
      <c r="BT588" t="s">
        <v>218</v>
      </c>
      <c r="CD588">
        <v>7</v>
      </c>
      <c r="CI588" t="s">
        <v>85</v>
      </c>
      <c r="IR588" t="s">
        <v>218</v>
      </c>
      <c r="IW588" t="s">
        <v>218</v>
      </c>
      <c r="JA588" t="s">
        <v>217</v>
      </c>
      <c r="JF588" t="s">
        <v>217</v>
      </c>
      <c r="JT588">
        <v>10</v>
      </c>
      <c r="JU588" t="s">
        <v>191</v>
      </c>
      <c r="KD588">
        <v>8</v>
      </c>
      <c r="KG588" t="s">
        <v>983</v>
      </c>
    </row>
    <row r="589" spans="2:293" hidden="1" x14ac:dyDescent="0.25">
      <c r="B589">
        <v>98884940</v>
      </c>
      <c r="C589" s="1">
        <v>43312.422071759262</v>
      </c>
      <c r="D589" s="1">
        <v>43312.423101851855</v>
      </c>
      <c r="J589" t="s">
        <v>984</v>
      </c>
      <c r="K589" t="s">
        <v>31</v>
      </c>
      <c r="M589" t="s">
        <v>844</v>
      </c>
      <c r="N589">
        <f t="shared" si="9"/>
        <v>75</v>
      </c>
      <c r="O589" t="s">
        <v>33</v>
      </c>
      <c r="Z589" t="s">
        <v>218</v>
      </c>
      <c r="AE589" t="s">
        <v>218</v>
      </c>
      <c r="AJ589" t="s">
        <v>218</v>
      </c>
      <c r="BF589">
        <v>8</v>
      </c>
      <c r="BJ589" t="s">
        <v>218</v>
      </c>
      <c r="BO589" t="s">
        <v>218</v>
      </c>
      <c r="BT589" t="s">
        <v>218</v>
      </c>
      <c r="CE589">
        <v>8</v>
      </c>
      <c r="CI589" t="s">
        <v>85</v>
      </c>
      <c r="IR589" t="s">
        <v>218</v>
      </c>
      <c r="IV589" t="s">
        <v>217</v>
      </c>
      <c r="JA589" t="s">
        <v>217</v>
      </c>
      <c r="JF589" t="s">
        <v>217</v>
      </c>
      <c r="JS589">
        <v>9</v>
      </c>
      <c r="JU589" t="s">
        <v>191</v>
      </c>
      <c r="KD589">
        <v>8</v>
      </c>
    </row>
    <row r="590" spans="2:293" hidden="1" x14ac:dyDescent="0.25">
      <c r="B590">
        <v>98979353</v>
      </c>
      <c r="C590" s="1">
        <v>43308.396215277775</v>
      </c>
      <c r="D590" s="1">
        <v>43308.399386574078</v>
      </c>
      <c r="J590" t="s">
        <v>717</v>
      </c>
      <c r="K590" t="s">
        <v>31</v>
      </c>
      <c r="M590" t="s">
        <v>985</v>
      </c>
      <c r="N590">
        <f t="shared" si="9"/>
        <v>129</v>
      </c>
      <c r="O590" t="s">
        <v>33</v>
      </c>
      <c r="Z590" t="s">
        <v>218</v>
      </c>
      <c r="AE590" t="s">
        <v>218</v>
      </c>
      <c r="AJ590" t="s">
        <v>218</v>
      </c>
      <c r="BE590">
        <v>7</v>
      </c>
      <c r="BJ590" t="s">
        <v>218</v>
      </c>
      <c r="BO590" t="s">
        <v>218</v>
      </c>
      <c r="BT590" t="s">
        <v>218</v>
      </c>
      <c r="CD590">
        <v>7</v>
      </c>
      <c r="CH590" t="s">
        <v>84</v>
      </c>
      <c r="CK590" t="s">
        <v>87</v>
      </c>
      <c r="DG590" t="s">
        <v>109</v>
      </c>
      <c r="DU590" t="s">
        <v>218</v>
      </c>
      <c r="DZ590" t="s">
        <v>218</v>
      </c>
      <c r="EF590" t="s">
        <v>222</v>
      </c>
      <c r="EJ590" t="s">
        <v>218</v>
      </c>
      <c r="EO590" t="s">
        <v>218</v>
      </c>
      <c r="EW590" t="s">
        <v>232</v>
      </c>
      <c r="FA590">
        <v>4</v>
      </c>
      <c r="FI590" t="s">
        <v>218</v>
      </c>
      <c r="FO590" t="s">
        <v>222</v>
      </c>
      <c r="FU590" t="s">
        <v>246</v>
      </c>
      <c r="FZ590" t="s">
        <v>246</v>
      </c>
      <c r="GE590" t="s">
        <v>246</v>
      </c>
      <c r="GO590" t="s">
        <v>246</v>
      </c>
      <c r="GR590" t="s">
        <v>218</v>
      </c>
      <c r="GW590" t="s">
        <v>218</v>
      </c>
      <c r="HD590">
        <v>4</v>
      </c>
      <c r="HL590" t="s">
        <v>192</v>
      </c>
      <c r="KB590">
        <v>6</v>
      </c>
      <c r="KG590" t="s">
        <v>986</v>
      </c>
    </row>
    <row r="591" spans="2:293" hidden="1" x14ac:dyDescent="0.25">
      <c r="B591">
        <v>98979353</v>
      </c>
      <c r="C591" s="1">
        <v>43308.371365740742</v>
      </c>
      <c r="D591" s="1">
        <v>43308.373854166668</v>
      </c>
      <c r="J591" t="s">
        <v>987</v>
      </c>
      <c r="K591" t="s">
        <v>31</v>
      </c>
      <c r="M591" t="s">
        <v>766</v>
      </c>
      <c r="N591">
        <f t="shared" si="9"/>
        <v>258</v>
      </c>
      <c r="O591" t="s">
        <v>33</v>
      </c>
      <c r="Y591" t="s">
        <v>217</v>
      </c>
      <c r="AD591" t="s">
        <v>217</v>
      </c>
      <c r="AI591" t="s">
        <v>217</v>
      </c>
      <c r="BF591">
        <v>8</v>
      </c>
      <c r="BI591" t="s">
        <v>243</v>
      </c>
      <c r="BN591" t="s">
        <v>243</v>
      </c>
      <c r="BS591" t="s">
        <v>243</v>
      </c>
      <c r="CF591">
        <v>9</v>
      </c>
      <c r="CH591" t="s">
        <v>84</v>
      </c>
      <c r="CM591" t="s">
        <v>89</v>
      </c>
      <c r="HN591" t="s">
        <v>218</v>
      </c>
      <c r="IA591">
        <v>10</v>
      </c>
      <c r="KE591">
        <v>9</v>
      </c>
      <c r="KG591" t="s">
        <v>988</v>
      </c>
    </row>
    <row r="592" spans="2:293" hidden="1" x14ac:dyDescent="0.25">
      <c r="B592">
        <v>98979353</v>
      </c>
      <c r="C592" s="1">
        <v>43307.513726851852</v>
      </c>
      <c r="D592" s="1">
        <v>43307.516331018516</v>
      </c>
      <c r="J592" t="s">
        <v>989</v>
      </c>
      <c r="K592" t="s">
        <v>31</v>
      </c>
      <c r="M592" t="s">
        <v>990</v>
      </c>
      <c r="N592">
        <f t="shared" si="9"/>
        <v>207</v>
      </c>
      <c r="O592" t="s">
        <v>33</v>
      </c>
      <c r="Y592" t="s">
        <v>217</v>
      </c>
      <c r="AD592" t="s">
        <v>217</v>
      </c>
      <c r="AI592" t="s">
        <v>217</v>
      </c>
      <c r="BH592">
        <v>10</v>
      </c>
      <c r="BI592" t="s">
        <v>243</v>
      </c>
      <c r="BN592" t="s">
        <v>243</v>
      </c>
      <c r="BS592" t="s">
        <v>243</v>
      </c>
      <c r="CG592">
        <v>10</v>
      </c>
      <c r="CH592" t="s">
        <v>84</v>
      </c>
      <c r="CK592" t="s">
        <v>87</v>
      </c>
      <c r="CT592" t="s">
        <v>96</v>
      </c>
      <c r="DT592" t="s">
        <v>217</v>
      </c>
      <c r="DY592" t="s">
        <v>217</v>
      </c>
      <c r="ED592" t="s">
        <v>217</v>
      </c>
      <c r="EI592" t="s">
        <v>217</v>
      </c>
      <c r="EN592" t="s">
        <v>217</v>
      </c>
      <c r="ES592" t="s">
        <v>217</v>
      </c>
      <c r="FG592">
        <v>10</v>
      </c>
      <c r="FH592" t="s">
        <v>217</v>
      </c>
      <c r="FM592" t="s">
        <v>217</v>
      </c>
      <c r="FR592" t="s">
        <v>217</v>
      </c>
      <c r="FW592" t="s">
        <v>217</v>
      </c>
      <c r="GB592" t="s">
        <v>217</v>
      </c>
      <c r="GL592" t="s">
        <v>217</v>
      </c>
      <c r="GQ592" t="s">
        <v>217</v>
      </c>
      <c r="GV592" t="s">
        <v>217</v>
      </c>
      <c r="HJ592">
        <v>10</v>
      </c>
      <c r="HK592" t="s">
        <v>191</v>
      </c>
      <c r="KF592">
        <v>10</v>
      </c>
    </row>
    <row r="593" spans="2:293" hidden="1" x14ac:dyDescent="0.25">
      <c r="B593">
        <v>98979353</v>
      </c>
      <c r="C593" s="1">
        <v>43301.409548611111</v>
      </c>
      <c r="D593" s="1">
        <v>43301.414212962962</v>
      </c>
      <c r="J593" t="s">
        <v>742</v>
      </c>
      <c r="K593" t="s">
        <v>31</v>
      </c>
      <c r="M593" t="s">
        <v>742</v>
      </c>
      <c r="N593">
        <f t="shared" si="9"/>
        <v>0</v>
      </c>
      <c r="O593" t="s">
        <v>33</v>
      </c>
      <c r="Y593" t="s">
        <v>217</v>
      </c>
      <c r="AD593" t="s">
        <v>217</v>
      </c>
      <c r="AI593" t="s">
        <v>217</v>
      </c>
      <c r="BF593">
        <v>8</v>
      </c>
      <c r="BI593" t="s">
        <v>243</v>
      </c>
      <c r="BN593" t="s">
        <v>243</v>
      </c>
      <c r="BS593" t="s">
        <v>243</v>
      </c>
      <c r="CE593">
        <v>8</v>
      </c>
      <c r="CI593" t="s">
        <v>85</v>
      </c>
      <c r="IQ593" t="s">
        <v>217</v>
      </c>
      <c r="IV593" t="s">
        <v>217</v>
      </c>
      <c r="JA593" t="s">
        <v>217</v>
      </c>
      <c r="JF593" t="s">
        <v>217</v>
      </c>
      <c r="JR593">
        <v>8</v>
      </c>
      <c r="JU593" t="s">
        <v>191</v>
      </c>
      <c r="KE593">
        <v>9</v>
      </c>
    </row>
    <row r="594" spans="2:293" hidden="1" x14ac:dyDescent="0.25">
      <c r="B594">
        <v>98979353</v>
      </c>
      <c r="C594" s="1">
        <v>43300.869120370371</v>
      </c>
      <c r="D594" s="1">
        <v>43300.874502314815</v>
      </c>
      <c r="J594" t="s">
        <v>740</v>
      </c>
      <c r="K594" t="s">
        <v>31</v>
      </c>
      <c r="M594" t="s">
        <v>991</v>
      </c>
      <c r="N594">
        <f t="shared" si="9"/>
        <v>94</v>
      </c>
      <c r="R594" t="s">
        <v>36</v>
      </c>
      <c r="Y594" t="s">
        <v>217</v>
      </c>
      <c r="AD594" t="s">
        <v>217</v>
      </c>
      <c r="AI594" t="s">
        <v>217</v>
      </c>
      <c r="BG594">
        <v>9</v>
      </c>
      <c r="BJ594" t="s">
        <v>218</v>
      </c>
      <c r="BO594" t="s">
        <v>218</v>
      </c>
      <c r="BT594" t="s">
        <v>218</v>
      </c>
      <c r="CE594">
        <v>8</v>
      </c>
      <c r="CI594" t="s">
        <v>85</v>
      </c>
      <c r="IQ594" t="s">
        <v>217</v>
      </c>
      <c r="IV594" t="s">
        <v>217</v>
      </c>
      <c r="JA594" t="s">
        <v>217</v>
      </c>
      <c r="JF594" t="s">
        <v>217</v>
      </c>
      <c r="JS594">
        <v>9</v>
      </c>
      <c r="JU594" t="s">
        <v>191</v>
      </c>
      <c r="KE594">
        <v>9</v>
      </c>
      <c r="KG594" t="s">
        <v>992</v>
      </c>
    </row>
    <row r="595" spans="2:293" hidden="1" x14ac:dyDescent="0.25">
      <c r="B595">
        <v>98979353</v>
      </c>
      <c r="C595" s="1">
        <v>43300.869016203702</v>
      </c>
      <c r="D595" s="1">
        <v>43300.873657407406</v>
      </c>
      <c r="J595" t="s">
        <v>993</v>
      </c>
      <c r="K595" t="s">
        <v>31</v>
      </c>
      <c r="M595" t="s">
        <v>817</v>
      </c>
      <c r="N595">
        <f t="shared" si="9"/>
        <v>196</v>
      </c>
      <c r="O595" t="s">
        <v>33</v>
      </c>
      <c r="Z595" t="s">
        <v>218</v>
      </c>
      <c r="AE595" t="s">
        <v>218</v>
      </c>
      <c r="AJ595" t="s">
        <v>218</v>
      </c>
      <c r="BF595">
        <v>8</v>
      </c>
      <c r="BJ595" t="s">
        <v>218</v>
      </c>
      <c r="BO595" t="s">
        <v>218</v>
      </c>
      <c r="BU595" t="s">
        <v>222</v>
      </c>
      <c r="CD595">
        <v>7</v>
      </c>
      <c r="CI595" t="s">
        <v>85</v>
      </c>
      <c r="IR595" t="s">
        <v>218</v>
      </c>
      <c r="IW595" t="s">
        <v>218</v>
      </c>
      <c r="JA595" t="s">
        <v>217</v>
      </c>
      <c r="JG595" t="s">
        <v>218</v>
      </c>
      <c r="JR595">
        <v>8</v>
      </c>
      <c r="JU595" t="s">
        <v>191</v>
      </c>
      <c r="KC595">
        <v>7</v>
      </c>
      <c r="KG595" t="s">
        <v>994</v>
      </c>
    </row>
    <row r="596" spans="2:293" hidden="1" x14ac:dyDescent="0.25">
      <c r="B596">
        <v>98979353</v>
      </c>
      <c r="C596" s="1">
        <v>43300.83216435185</v>
      </c>
      <c r="D596" s="1">
        <v>43300.836875000001</v>
      </c>
      <c r="J596" t="s">
        <v>802</v>
      </c>
      <c r="K596" t="s">
        <v>31</v>
      </c>
      <c r="M596" t="s">
        <v>514</v>
      </c>
      <c r="N596">
        <f t="shared" si="9"/>
        <v>43</v>
      </c>
      <c r="O596" t="s">
        <v>33</v>
      </c>
      <c r="Y596" t="s">
        <v>217</v>
      </c>
      <c r="AD596" t="s">
        <v>217</v>
      </c>
      <c r="AI596" t="s">
        <v>217</v>
      </c>
      <c r="BG596">
        <v>9</v>
      </c>
      <c r="BJ596" t="s">
        <v>218</v>
      </c>
      <c r="BO596" t="s">
        <v>218</v>
      </c>
      <c r="BT596" t="s">
        <v>218</v>
      </c>
      <c r="CD596">
        <v>7</v>
      </c>
      <c r="CH596" t="s">
        <v>84</v>
      </c>
      <c r="CK596" t="s">
        <v>87</v>
      </c>
      <c r="DI596" t="s">
        <v>111</v>
      </c>
      <c r="DV596" t="s">
        <v>222</v>
      </c>
      <c r="DY596" t="s">
        <v>217</v>
      </c>
      <c r="ED596" t="s">
        <v>217</v>
      </c>
      <c r="EI596" t="s">
        <v>217</v>
      </c>
      <c r="EN596" t="s">
        <v>217</v>
      </c>
      <c r="ES596" t="s">
        <v>217</v>
      </c>
      <c r="FG596">
        <v>10</v>
      </c>
      <c r="FH596" t="s">
        <v>217</v>
      </c>
      <c r="FM596" t="s">
        <v>217</v>
      </c>
      <c r="FR596" t="s">
        <v>217</v>
      </c>
      <c r="FW596" t="s">
        <v>217</v>
      </c>
      <c r="GB596" t="s">
        <v>217</v>
      </c>
      <c r="GL596" t="s">
        <v>217</v>
      </c>
      <c r="GQ596" t="s">
        <v>217</v>
      </c>
      <c r="GW596" t="s">
        <v>218</v>
      </c>
      <c r="HI596">
        <v>9</v>
      </c>
      <c r="HK596" t="s">
        <v>191</v>
      </c>
      <c r="KD596">
        <v>8</v>
      </c>
      <c r="KG596" t="s">
        <v>995</v>
      </c>
    </row>
    <row r="597" spans="2:293" hidden="1" x14ac:dyDescent="0.25">
      <c r="B597">
        <v>98979353</v>
      </c>
      <c r="C597" s="1">
        <v>43300.822280092594</v>
      </c>
      <c r="D597" s="1">
        <v>43300.833368055559</v>
      </c>
      <c r="J597" t="s">
        <v>996</v>
      </c>
      <c r="K597" t="s">
        <v>31</v>
      </c>
      <c r="M597" t="s">
        <v>514</v>
      </c>
      <c r="N597">
        <f t="shared" si="9"/>
        <v>173</v>
      </c>
      <c r="O597" t="s">
        <v>33</v>
      </c>
      <c r="U597" t="s">
        <v>39</v>
      </c>
      <c r="Z597" t="s">
        <v>218</v>
      </c>
      <c r="AE597" t="s">
        <v>218</v>
      </c>
      <c r="AJ597" t="s">
        <v>218</v>
      </c>
      <c r="BE597">
        <v>7</v>
      </c>
      <c r="BL597" t="s">
        <v>281</v>
      </c>
      <c r="BQ597" t="s">
        <v>281</v>
      </c>
      <c r="BV597" t="s">
        <v>281</v>
      </c>
      <c r="BY597">
        <v>2</v>
      </c>
      <c r="CH597" t="s">
        <v>84</v>
      </c>
      <c r="CK597" t="s">
        <v>87</v>
      </c>
      <c r="DI597" t="s">
        <v>111</v>
      </c>
      <c r="DU597" t="s">
        <v>218</v>
      </c>
      <c r="DY597" t="s">
        <v>217</v>
      </c>
      <c r="ED597" t="s">
        <v>217</v>
      </c>
      <c r="EI597" t="s">
        <v>217</v>
      </c>
      <c r="EN597" t="s">
        <v>217</v>
      </c>
      <c r="ES597" t="s">
        <v>217</v>
      </c>
      <c r="FF597">
        <v>9</v>
      </c>
      <c r="FH597" t="s">
        <v>217</v>
      </c>
      <c r="FQ597" t="s">
        <v>232</v>
      </c>
      <c r="FR597" t="s">
        <v>217</v>
      </c>
      <c r="FW597" t="s">
        <v>217</v>
      </c>
      <c r="GB597" t="s">
        <v>217</v>
      </c>
      <c r="GL597" t="s">
        <v>217</v>
      </c>
      <c r="GQ597" t="s">
        <v>217</v>
      </c>
      <c r="GY597" t="s">
        <v>246</v>
      </c>
      <c r="HH597">
        <v>8</v>
      </c>
      <c r="HK597" t="s">
        <v>191</v>
      </c>
      <c r="KC597">
        <v>7</v>
      </c>
      <c r="KG597" t="s">
        <v>997</v>
      </c>
    </row>
    <row r="598" spans="2:293" hidden="1" x14ac:dyDescent="0.25">
      <c r="B598">
        <v>98979353</v>
      </c>
      <c r="C598" s="1">
        <v>43300.796238425923</v>
      </c>
      <c r="D598" s="1">
        <v>43300.79828703704</v>
      </c>
      <c r="J598" t="s">
        <v>824</v>
      </c>
      <c r="K598" t="s">
        <v>31</v>
      </c>
      <c r="M598" t="s">
        <v>998</v>
      </c>
      <c r="N598">
        <f t="shared" si="9"/>
        <v>125</v>
      </c>
      <c r="O598" t="s">
        <v>33</v>
      </c>
      <c r="Y598" t="s">
        <v>217</v>
      </c>
      <c r="AD598" t="s">
        <v>217</v>
      </c>
      <c r="AI598" t="s">
        <v>217</v>
      </c>
      <c r="BG598">
        <v>9</v>
      </c>
      <c r="BI598" t="s">
        <v>243</v>
      </c>
      <c r="BN598" t="s">
        <v>243</v>
      </c>
      <c r="BS598" t="s">
        <v>243</v>
      </c>
      <c r="CE598">
        <v>8</v>
      </c>
      <c r="CH598" t="s">
        <v>84</v>
      </c>
      <c r="CK598" t="s">
        <v>87</v>
      </c>
      <c r="CU598" t="s">
        <v>97</v>
      </c>
      <c r="DT598" t="s">
        <v>217</v>
      </c>
      <c r="DY598" t="s">
        <v>217</v>
      </c>
      <c r="ED598" t="s">
        <v>217</v>
      </c>
      <c r="EI598" t="s">
        <v>217</v>
      </c>
      <c r="EN598" t="s">
        <v>217</v>
      </c>
      <c r="ES598" t="s">
        <v>217</v>
      </c>
      <c r="FF598">
        <v>9</v>
      </c>
      <c r="FH598" t="s">
        <v>217</v>
      </c>
      <c r="FM598" t="s">
        <v>217</v>
      </c>
      <c r="FR598" t="s">
        <v>217</v>
      </c>
      <c r="FW598" t="s">
        <v>217</v>
      </c>
      <c r="GB598" t="s">
        <v>217</v>
      </c>
      <c r="GM598" t="s">
        <v>218</v>
      </c>
      <c r="GQ598" t="s">
        <v>217</v>
      </c>
      <c r="GW598" t="s">
        <v>218</v>
      </c>
      <c r="HH598">
        <v>8</v>
      </c>
      <c r="HK598" t="s">
        <v>191</v>
      </c>
      <c r="KD598">
        <v>8</v>
      </c>
    </row>
    <row r="599" spans="2:293" hidden="1" x14ac:dyDescent="0.25">
      <c r="B599">
        <v>98979353</v>
      </c>
      <c r="C599" s="1">
        <v>43300.758587962962</v>
      </c>
      <c r="D599" s="1">
        <v>43300.762881944444</v>
      </c>
      <c r="J599" t="s">
        <v>999</v>
      </c>
      <c r="K599" t="s">
        <v>31</v>
      </c>
      <c r="M599" t="s">
        <v>980</v>
      </c>
      <c r="N599">
        <f t="shared" si="9"/>
        <v>98</v>
      </c>
      <c r="O599" t="s">
        <v>33</v>
      </c>
      <c r="U599" t="s">
        <v>39</v>
      </c>
      <c r="W599" t="s">
        <v>41</v>
      </c>
      <c r="Y599" t="s">
        <v>217</v>
      </c>
      <c r="AD599" t="s">
        <v>217</v>
      </c>
      <c r="AI599" t="s">
        <v>217</v>
      </c>
      <c r="BF599">
        <v>8</v>
      </c>
      <c r="BJ599" t="s">
        <v>218</v>
      </c>
      <c r="BO599" t="s">
        <v>218</v>
      </c>
      <c r="BT599" t="s">
        <v>218</v>
      </c>
      <c r="CE599">
        <v>8</v>
      </c>
      <c r="CH599" t="s">
        <v>84</v>
      </c>
      <c r="CK599" t="s">
        <v>87</v>
      </c>
      <c r="CY599" t="s">
        <v>101</v>
      </c>
      <c r="DT599" t="s">
        <v>217</v>
      </c>
      <c r="DY599" t="s">
        <v>217</v>
      </c>
      <c r="ED599" t="s">
        <v>217</v>
      </c>
      <c r="EI599" t="s">
        <v>217</v>
      </c>
      <c r="EN599" t="s">
        <v>217</v>
      </c>
      <c r="ES599" t="s">
        <v>217</v>
      </c>
      <c r="FF599">
        <v>9</v>
      </c>
      <c r="FH599" t="s">
        <v>217</v>
      </c>
      <c r="FQ599" t="s">
        <v>232</v>
      </c>
      <c r="FR599" t="s">
        <v>217</v>
      </c>
      <c r="FW599" t="s">
        <v>217</v>
      </c>
      <c r="GB599" t="s">
        <v>217</v>
      </c>
      <c r="GL599" t="s">
        <v>217</v>
      </c>
      <c r="GQ599" t="s">
        <v>217</v>
      </c>
      <c r="GZ599" t="s">
        <v>232</v>
      </c>
      <c r="HI599">
        <v>9</v>
      </c>
      <c r="HK599" t="s">
        <v>191</v>
      </c>
      <c r="KE599">
        <v>9</v>
      </c>
    </row>
    <row r="600" spans="2:293" hidden="1" x14ac:dyDescent="0.25">
      <c r="B600">
        <v>98979353</v>
      </c>
      <c r="C600" s="1">
        <v>43300.649594907409</v>
      </c>
      <c r="D600" s="1">
        <v>43300.653379629628</v>
      </c>
      <c r="J600" t="s">
        <v>618</v>
      </c>
      <c r="K600" t="s">
        <v>31</v>
      </c>
      <c r="M600" t="s">
        <v>872</v>
      </c>
      <c r="N600">
        <f t="shared" si="9"/>
        <v>64</v>
      </c>
      <c r="O600" t="s">
        <v>33</v>
      </c>
      <c r="Z600" t="s">
        <v>218</v>
      </c>
      <c r="AE600" t="s">
        <v>218</v>
      </c>
      <c r="AJ600" t="s">
        <v>218</v>
      </c>
      <c r="BE600">
        <v>7</v>
      </c>
      <c r="BJ600" t="s">
        <v>218</v>
      </c>
      <c r="BO600" t="s">
        <v>218</v>
      </c>
      <c r="BU600" t="s">
        <v>222</v>
      </c>
      <c r="CC600">
        <v>6</v>
      </c>
      <c r="CI600" t="s">
        <v>85</v>
      </c>
      <c r="IQ600" t="s">
        <v>217</v>
      </c>
      <c r="IV600" t="s">
        <v>217</v>
      </c>
      <c r="JA600" t="s">
        <v>217</v>
      </c>
      <c r="JF600" t="s">
        <v>217</v>
      </c>
      <c r="JR600">
        <v>8</v>
      </c>
      <c r="JV600" t="s">
        <v>192</v>
      </c>
      <c r="KC600">
        <v>7</v>
      </c>
      <c r="KG600" t="s">
        <v>1000</v>
      </c>
    </row>
    <row r="601" spans="2:293" hidden="1" x14ac:dyDescent="0.25">
      <c r="B601">
        <v>98979353</v>
      </c>
      <c r="C601" s="1">
        <v>43300.572106481479</v>
      </c>
      <c r="D601" s="1">
        <v>43300.574513888889</v>
      </c>
      <c r="J601" t="s">
        <v>1001</v>
      </c>
      <c r="K601" t="s">
        <v>31</v>
      </c>
      <c r="M601" t="s">
        <v>489</v>
      </c>
      <c r="N601">
        <f t="shared" si="9"/>
        <v>220</v>
      </c>
      <c r="P601" t="s">
        <v>34</v>
      </c>
      <c r="T601" t="s">
        <v>38</v>
      </c>
      <c r="Z601" t="s">
        <v>218</v>
      </c>
      <c r="AE601" t="s">
        <v>218</v>
      </c>
      <c r="AJ601" t="s">
        <v>218</v>
      </c>
      <c r="BD601">
        <v>6</v>
      </c>
      <c r="BJ601" t="s">
        <v>218</v>
      </c>
      <c r="BO601" t="s">
        <v>218</v>
      </c>
      <c r="BT601" t="s">
        <v>218</v>
      </c>
      <c r="CD601">
        <v>7</v>
      </c>
      <c r="CI601" t="s">
        <v>85</v>
      </c>
      <c r="IR601" t="s">
        <v>218</v>
      </c>
      <c r="IV601" t="s">
        <v>217</v>
      </c>
      <c r="JB601" t="s">
        <v>218</v>
      </c>
      <c r="JG601" t="s">
        <v>218</v>
      </c>
      <c r="JR601">
        <v>8</v>
      </c>
      <c r="JU601" t="s">
        <v>191</v>
      </c>
      <c r="KC601">
        <v>7</v>
      </c>
    </row>
    <row r="602" spans="2:293" hidden="1" x14ac:dyDescent="0.25">
      <c r="B602">
        <v>98979353</v>
      </c>
      <c r="C602" s="1">
        <v>43300.536493055559</v>
      </c>
      <c r="D602" s="1">
        <v>43300.539120370369</v>
      </c>
      <c r="J602" t="s">
        <v>1002</v>
      </c>
      <c r="K602" t="s">
        <v>31</v>
      </c>
      <c r="M602" t="s">
        <v>998</v>
      </c>
      <c r="N602">
        <f t="shared" si="9"/>
        <v>89</v>
      </c>
      <c r="O602" t="s">
        <v>33</v>
      </c>
      <c r="Y602" t="s">
        <v>217</v>
      </c>
      <c r="AE602" t="s">
        <v>218</v>
      </c>
      <c r="AJ602" t="s">
        <v>218</v>
      </c>
      <c r="BF602">
        <v>8</v>
      </c>
      <c r="BJ602" t="s">
        <v>218</v>
      </c>
      <c r="BP602" t="s">
        <v>222</v>
      </c>
      <c r="BU602" t="s">
        <v>222</v>
      </c>
      <c r="CC602">
        <v>6</v>
      </c>
      <c r="CI602" t="s">
        <v>85</v>
      </c>
      <c r="IQ602" t="s">
        <v>217</v>
      </c>
      <c r="IW602" t="s">
        <v>218</v>
      </c>
      <c r="JA602" t="s">
        <v>217</v>
      </c>
      <c r="JF602" t="s">
        <v>217</v>
      </c>
      <c r="JS602">
        <v>9</v>
      </c>
      <c r="JU602" t="s">
        <v>191</v>
      </c>
      <c r="KD602">
        <v>8</v>
      </c>
    </row>
    <row r="603" spans="2:293" hidden="1" x14ac:dyDescent="0.25">
      <c r="B603">
        <v>98979353</v>
      </c>
      <c r="C603" s="1">
        <v>43300.529409722221</v>
      </c>
      <c r="D603" s="1">
        <v>43300.531226851854</v>
      </c>
      <c r="J603" t="s">
        <v>798</v>
      </c>
      <c r="K603" t="s">
        <v>31</v>
      </c>
      <c r="M603" t="s">
        <v>514</v>
      </c>
      <c r="N603">
        <f t="shared" si="9"/>
        <v>165</v>
      </c>
      <c r="O603" t="s">
        <v>33</v>
      </c>
      <c r="P603" t="s">
        <v>34</v>
      </c>
      <c r="Y603" t="s">
        <v>217</v>
      </c>
      <c r="AD603" t="s">
        <v>217</v>
      </c>
      <c r="AI603" t="s">
        <v>217</v>
      </c>
      <c r="BG603">
        <v>9</v>
      </c>
      <c r="BI603" t="s">
        <v>243</v>
      </c>
      <c r="BN603" t="s">
        <v>243</v>
      </c>
      <c r="BS603" t="s">
        <v>243</v>
      </c>
      <c r="CF603">
        <v>9</v>
      </c>
      <c r="CI603" t="s">
        <v>85</v>
      </c>
      <c r="IQ603" t="s">
        <v>217</v>
      </c>
      <c r="IV603" t="s">
        <v>217</v>
      </c>
      <c r="JA603" t="s">
        <v>217</v>
      </c>
      <c r="JF603" t="s">
        <v>217</v>
      </c>
      <c r="JS603">
        <v>9</v>
      </c>
      <c r="JU603" t="s">
        <v>191</v>
      </c>
      <c r="KE603">
        <v>9</v>
      </c>
    </row>
    <row r="604" spans="2:293" hidden="1" x14ac:dyDescent="0.25">
      <c r="B604">
        <v>98979353</v>
      </c>
      <c r="C604" s="1">
        <v>43299.57099537037</v>
      </c>
      <c r="D604" s="1">
        <v>43299.576643518521</v>
      </c>
      <c r="J604" t="s">
        <v>1003</v>
      </c>
      <c r="K604" t="s">
        <v>31</v>
      </c>
      <c r="M604" t="s">
        <v>1004</v>
      </c>
      <c r="N604">
        <f t="shared" si="9"/>
        <v>164</v>
      </c>
      <c r="O604" t="s">
        <v>33</v>
      </c>
      <c r="U604" t="s">
        <v>39</v>
      </c>
      <c r="Z604" t="s">
        <v>218</v>
      </c>
      <c r="AF604" t="s">
        <v>222</v>
      </c>
      <c r="AK604" t="s">
        <v>222</v>
      </c>
      <c r="BC604">
        <v>5</v>
      </c>
      <c r="BI604" t="s">
        <v>243</v>
      </c>
      <c r="BO604" t="s">
        <v>218</v>
      </c>
      <c r="BT604" t="s">
        <v>218</v>
      </c>
      <c r="CE604">
        <v>8</v>
      </c>
      <c r="CH604" t="s">
        <v>84</v>
      </c>
      <c r="CK604" t="s">
        <v>87</v>
      </c>
      <c r="CY604" t="s">
        <v>101</v>
      </c>
      <c r="DU604" t="s">
        <v>218</v>
      </c>
      <c r="DY604" t="s">
        <v>217</v>
      </c>
      <c r="EE604" t="s">
        <v>218</v>
      </c>
      <c r="EJ604" t="s">
        <v>218</v>
      </c>
      <c r="EO604" t="s">
        <v>218</v>
      </c>
      <c r="ES604" t="s">
        <v>217</v>
      </c>
      <c r="FF604">
        <v>9</v>
      </c>
      <c r="FH604" t="s">
        <v>217</v>
      </c>
      <c r="FN604" t="s">
        <v>218</v>
      </c>
      <c r="FS604" t="s">
        <v>218</v>
      </c>
      <c r="FX604" t="s">
        <v>218</v>
      </c>
      <c r="GC604" t="s">
        <v>218</v>
      </c>
      <c r="GM604" t="s">
        <v>218</v>
      </c>
      <c r="GR604" t="s">
        <v>218</v>
      </c>
      <c r="GW604" t="s">
        <v>218</v>
      </c>
      <c r="HH604">
        <v>8</v>
      </c>
      <c r="HK604" t="s">
        <v>191</v>
      </c>
      <c r="KC604">
        <v>7</v>
      </c>
      <c r="KG604" t="s">
        <v>1005</v>
      </c>
    </row>
    <row r="605" spans="2:293" hidden="1" x14ac:dyDescent="0.25">
      <c r="B605">
        <v>98979353</v>
      </c>
      <c r="C605" s="1">
        <v>43298.867523148147</v>
      </c>
      <c r="D605" s="1">
        <v>43298.87295138889</v>
      </c>
      <c r="J605" t="s">
        <v>846</v>
      </c>
      <c r="K605" t="s">
        <v>31</v>
      </c>
      <c r="M605" t="s">
        <v>990</v>
      </c>
      <c r="N605">
        <f t="shared" si="9"/>
        <v>121</v>
      </c>
      <c r="O605" t="s">
        <v>33</v>
      </c>
      <c r="U605" t="s">
        <v>39</v>
      </c>
      <c r="Z605" t="s">
        <v>218</v>
      </c>
      <c r="AD605" t="s">
        <v>217</v>
      </c>
      <c r="AJ605" t="s">
        <v>218</v>
      </c>
      <c r="BG605">
        <v>9</v>
      </c>
      <c r="BJ605" t="s">
        <v>218</v>
      </c>
      <c r="BO605" t="s">
        <v>218</v>
      </c>
      <c r="BT605" t="s">
        <v>218</v>
      </c>
      <c r="CE605">
        <v>8</v>
      </c>
      <c r="CH605" t="s">
        <v>84</v>
      </c>
      <c r="CM605" t="s">
        <v>89</v>
      </c>
      <c r="HN605" t="s">
        <v>218</v>
      </c>
      <c r="IA605">
        <v>10</v>
      </c>
      <c r="KE605">
        <v>9</v>
      </c>
    </row>
    <row r="606" spans="2:293" hidden="1" x14ac:dyDescent="0.25">
      <c r="B606">
        <v>98979353</v>
      </c>
      <c r="C606" s="1">
        <v>43298.597268518519</v>
      </c>
      <c r="D606" s="1">
        <v>43298.600335648145</v>
      </c>
      <c r="J606" t="s">
        <v>1006</v>
      </c>
      <c r="K606" t="s">
        <v>31</v>
      </c>
      <c r="M606" t="s">
        <v>1007</v>
      </c>
      <c r="N606">
        <f t="shared" si="9"/>
        <v>127</v>
      </c>
      <c r="O606" t="s">
        <v>33</v>
      </c>
      <c r="Y606" t="s">
        <v>217</v>
      </c>
      <c r="AD606" t="s">
        <v>217</v>
      </c>
      <c r="AI606" t="s">
        <v>217</v>
      </c>
      <c r="BG606">
        <v>9</v>
      </c>
      <c r="BJ606" t="s">
        <v>218</v>
      </c>
      <c r="BO606" t="s">
        <v>218</v>
      </c>
      <c r="BT606" t="s">
        <v>218</v>
      </c>
      <c r="CD606">
        <v>7</v>
      </c>
      <c r="CI606" t="s">
        <v>85</v>
      </c>
      <c r="IR606" t="s">
        <v>218</v>
      </c>
      <c r="IV606" t="s">
        <v>217</v>
      </c>
      <c r="JA606" t="s">
        <v>217</v>
      </c>
      <c r="JG606" t="s">
        <v>218</v>
      </c>
      <c r="JS606">
        <v>9</v>
      </c>
      <c r="JU606" t="s">
        <v>191</v>
      </c>
      <c r="KD606">
        <v>8</v>
      </c>
      <c r="KG606" t="s">
        <v>1008</v>
      </c>
    </row>
    <row r="607" spans="2:293" hidden="1" x14ac:dyDescent="0.25">
      <c r="B607">
        <v>98979353</v>
      </c>
      <c r="C607" s="1">
        <v>43296.734166666669</v>
      </c>
      <c r="D607" s="1">
        <v>43296.736157407409</v>
      </c>
      <c r="J607" t="s">
        <v>1009</v>
      </c>
      <c r="K607" t="s">
        <v>31</v>
      </c>
      <c r="M607" t="s">
        <v>757</v>
      </c>
      <c r="N607">
        <f t="shared" si="9"/>
        <v>168</v>
      </c>
      <c r="O607" t="s">
        <v>33</v>
      </c>
      <c r="Z607" t="s">
        <v>218</v>
      </c>
      <c r="AE607" t="s">
        <v>218</v>
      </c>
      <c r="AJ607" t="s">
        <v>218</v>
      </c>
      <c r="BE607">
        <v>7</v>
      </c>
      <c r="BJ607" t="s">
        <v>218</v>
      </c>
      <c r="BP607" t="s">
        <v>222</v>
      </c>
      <c r="BT607" t="s">
        <v>218</v>
      </c>
      <c r="CC607">
        <v>6</v>
      </c>
      <c r="CI607" t="s">
        <v>85</v>
      </c>
      <c r="IR607" t="s">
        <v>218</v>
      </c>
      <c r="IV607" t="s">
        <v>217</v>
      </c>
      <c r="JA607" t="s">
        <v>217</v>
      </c>
      <c r="JG607" t="s">
        <v>218</v>
      </c>
      <c r="JR607">
        <v>8</v>
      </c>
      <c r="JU607" t="s">
        <v>191</v>
      </c>
      <c r="KD607">
        <v>8</v>
      </c>
    </row>
    <row r="608" spans="2:293" hidden="1" x14ac:dyDescent="0.25">
      <c r="B608">
        <v>98931062</v>
      </c>
      <c r="C608" s="1">
        <v>43295.871805555558</v>
      </c>
      <c r="D608" s="1">
        <v>43295.875486111108</v>
      </c>
      <c r="J608" t="s">
        <v>1003</v>
      </c>
      <c r="K608" t="s">
        <v>31</v>
      </c>
      <c r="M608" t="s">
        <v>564</v>
      </c>
      <c r="N608">
        <f t="shared" si="9"/>
        <v>127</v>
      </c>
      <c r="O608" t="s">
        <v>33</v>
      </c>
      <c r="Z608" t="s">
        <v>218</v>
      </c>
      <c r="AE608" t="s">
        <v>218</v>
      </c>
      <c r="AJ608" t="s">
        <v>218</v>
      </c>
      <c r="BG608">
        <v>9</v>
      </c>
      <c r="BJ608" t="s">
        <v>218</v>
      </c>
      <c r="BO608" t="s">
        <v>218</v>
      </c>
      <c r="BT608" t="s">
        <v>218</v>
      </c>
      <c r="CE608">
        <v>8</v>
      </c>
      <c r="CH608" t="s">
        <v>84</v>
      </c>
      <c r="CK608" t="s">
        <v>87</v>
      </c>
      <c r="CU608" t="s">
        <v>97</v>
      </c>
      <c r="DT608" t="s">
        <v>217</v>
      </c>
      <c r="DY608" t="s">
        <v>217</v>
      </c>
      <c r="ED608" t="s">
        <v>217</v>
      </c>
      <c r="EI608" t="s">
        <v>217</v>
      </c>
      <c r="EN608" t="s">
        <v>217</v>
      </c>
      <c r="ES608" t="s">
        <v>217</v>
      </c>
      <c r="FG608">
        <v>10</v>
      </c>
      <c r="FH608" t="s">
        <v>217</v>
      </c>
      <c r="FM608" t="s">
        <v>217</v>
      </c>
      <c r="FR608" t="s">
        <v>217</v>
      </c>
      <c r="FW608" t="s">
        <v>217</v>
      </c>
      <c r="GB608" t="s">
        <v>217</v>
      </c>
      <c r="GL608" t="s">
        <v>217</v>
      </c>
      <c r="GQ608" t="s">
        <v>217</v>
      </c>
      <c r="GW608" t="s">
        <v>218</v>
      </c>
      <c r="HJ608">
        <v>10</v>
      </c>
      <c r="HK608" t="s">
        <v>191</v>
      </c>
      <c r="KE608">
        <v>9</v>
      </c>
    </row>
    <row r="609" spans="2:293" hidden="1" x14ac:dyDescent="0.25">
      <c r="B609">
        <v>98979353</v>
      </c>
      <c r="C609" s="1">
        <v>43295.633171296293</v>
      </c>
      <c r="D609" s="1">
        <v>43295.636782407404</v>
      </c>
      <c r="J609" t="s">
        <v>1010</v>
      </c>
      <c r="K609" t="s">
        <v>31</v>
      </c>
      <c r="M609" t="s">
        <v>687</v>
      </c>
      <c r="N609">
        <f t="shared" si="9"/>
        <v>182</v>
      </c>
      <c r="O609" t="s">
        <v>33</v>
      </c>
      <c r="U609" t="s">
        <v>39</v>
      </c>
      <c r="Y609" t="s">
        <v>217</v>
      </c>
      <c r="AD609" t="s">
        <v>217</v>
      </c>
      <c r="AI609" t="s">
        <v>217</v>
      </c>
      <c r="BH609">
        <v>10</v>
      </c>
      <c r="BI609" t="s">
        <v>243</v>
      </c>
      <c r="BN609" t="s">
        <v>243</v>
      </c>
      <c r="BS609" t="s">
        <v>243</v>
      </c>
      <c r="CG609">
        <v>10</v>
      </c>
      <c r="CH609" t="s">
        <v>84</v>
      </c>
      <c r="CK609" t="s">
        <v>87</v>
      </c>
      <c r="DF609" t="s">
        <v>108</v>
      </c>
      <c r="DT609" t="s">
        <v>217</v>
      </c>
      <c r="DY609" t="s">
        <v>217</v>
      </c>
      <c r="ED609" t="s">
        <v>217</v>
      </c>
      <c r="EI609" t="s">
        <v>217</v>
      </c>
      <c r="EN609" t="s">
        <v>217</v>
      </c>
      <c r="ES609" t="s">
        <v>217</v>
      </c>
      <c r="FG609">
        <v>10</v>
      </c>
      <c r="FH609" t="s">
        <v>217</v>
      </c>
      <c r="FQ609" t="s">
        <v>232</v>
      </c>
      <c r="FR609" t="s">
        <v>217</v>
      </c>
      <c r="FW609" t="s">
        <v>217</v>
      </c>
      <c r="GB609" t="s">
        <v>217</v>
      </c>
      <c r="GL609" t="s">
        <v>217</v>
      </c>
      <c r="GQ609" t="s">
        <v>217</v>
      </c>
      <c r="GV609" t="s">
        <v>217</v>
      </c>
      <c r="HJ609">
        <v>10</v>
      </c>
      <c r="HK609" t="s">
        <v>191</v>
      </c>
      <c r="KF609">
        <v>10</v>
      </c>
    </row>
    <row r="610" spans="2:293" hidden="1" x14ac:dyDescent="0.25">
      <c r="B610">
        <v>98979353</v>
      </c>
      <c r="C610" s="1">
        <v>43294.795057870368</v>
      </c>
      <c r="D610" s="1">
        <v>43294.796875</v>
      </c>
      <c r="J610" t="s">
        <v>1011</v>
      </c>
      <c r="K610" t="s">
        <v>31</v>
      </c>
      <c r="M610" t="s">
        <v>1012</v>
      </c>
      <c r="N610">
        <f t="shared" si="9"/>
        <v>306</v>
      </c>
      <c r="P610" t="s">
        <v>34</v>
      </c>
      <c r="Z610" t="s">
        <v>218</v>
      </c>
      <c r="AE610" t="s">
        <v>218</v>
      </c>
      <c r="AJ610" t="s">
        <v>218</v>
      </c>
      <c r="BE610">
        <v>7</v>
      </c>
      <c r="BJ610" t="s">
        <v>218</v>
      </c>
      <c r="BO610" t="s">
        <v>218</v>
      </c>
      <c r="BT610" t="s">
        <v>218</v>
      </c>
      <c r="CD610">
        <v>7</v>
      </c>
      <c r="CH610" t="s">
        <v>84</v>
      </c>
      <c r="CL610" t="s">
        <v>88</v>
      </c>
      <c r="IB610" t="s">
        <v>217</v>
      </c>
      <c r="IN610">
        <v>8</v>
      </c>
      <c r="KC610">
        <v>7</v>
      </c>
    </row>
    <row r="611" spans="2:293" hidden="1" x14ac:dyDescent="0.25">
      <c r="B611">
        <v>98979353</v>
      </c>
      <c r="C611" s="1">
        <v>43293.867650462962</v>
      </c>
      <c r="D611" s="1">
        <v>43293.872037037036</v>
      </c>
      <c r="J611" t="s">
        <v>913</v>
      </c>
      <c r="K611" t="s">
        <v>31</v>
      </c>
      <c r="M611" t="s">
        <v>1012</v>
      </c>
      <c r="N611">
        <f t="shared" si="9"/>
        <v>87</v>
      </c>
      <c r="O611" t="s">
        <v>33</v>
      </c>
      <c r="Y611" t="s">
        <v>217</v>
      </c>
      <c r="AD611" t="s">
        <v>217</v>
      </c>
      <c r="AJ611" t="s">
        <v>218</v>
      </c>
      <c r="BF611">
        <v>8</v>
      </c>
      <c r="BI611" t="s">
        <v>243</v>
      </c>
      <c r="BN611" t="s">
        <v>243</v>
      </c>
      <c r="BT611" t="s">
        <v>218</v>
      </c>
      <c r="CE611">
        <v>8</v>
      </c>
      <c r="CH611" t="s">
        <v>84</v>
      </c>
      <c r="CK611" t="s">
        <v>87</v>
      </c>
      <c r="CZ611" t="s">
        <v>102</v>
      </c>
      <c r="DT611" t="s">
        <v>217</v>
      </c>
      <c r="DY611" t="s">
        <v>217</v>
      </c>
      <c r="ED611" t="s">
        <v>217</v>
      </c>
      <c r="EI611" t="s">
        <v>217</v>
      </c>
      <c r="EN611" t="s">
        <v>217</v>
      </c>
      <c r="ES611" t="s">
        <v>217</v>
      </c>
      <c r="FF611">
        <v>9</v>
      </c>
      <c r="FH611" t="s">
        <v>217</v>
      </c>
      <c r="FM611" t="s">
        <v>217</v>
      </c>
      <c r="FR611" t="s">
        <v>217</v>
      </c>
      <c r="FW611" t="s">
        <v>217</v>
      </c>
      <c r="GB611" t="s">
        <v>217</v>
      </c>
      <c r="GL611" t="s">
        <v>217</v>
      </c>
      <c r="GQ611" t="s">
        <v>217</v>
      </c>
      <c r="GZ611" t="s">
        <v>232</v>
      </c>
      <c r="HI611">
        <v>9</v>
      </c>
      <c r="HK611" t="s">
        <v>191</v>
      </c>
      <c r="KD611">
        <v>8</v>
      </c>
      <c r="KG611" t="s">
        <v>1013</v>
      </c>
    </row>
    <row r="612" spans="2:293" hidden="1" x14ac:dyDescent="0.25">
      <c r="B612">
        <v>98979353</v>
      </c>
      <c r="C612" s="1">
        <v>43293.511157407411</v>
      </c>
      <c r="D612" s="1">
        <v>43293.514398148145</v>
      </c>
      <c r="J612" t="s">
        <v>1009</v>
      </c>
      <c r="K612" t="s">
        <v>31</v>
      </c>
      <c r="M612" t="s">
        <v>1004</v>
      </c>
      <c r="N612">
        <f t="shared" si="9"/>
        <v>162</v>
      </c>
      <c r="P612" t="s">
        <v>34</v>
      </c>
      <c r="R612" t="s">
        <v>36</v>
      </c>
      <c r="W612" t="s">
        <v>41</v>
      </c>
      <c r="Y612" t="s">
        <v>217</v>
      </c>
      <c r="AD612" t="s">
        <v>217</v>
      </c>
      <c r="AJ612" t="s">
        <v>218</v>
      </c>
      <c r="BF612">
        <v>8</v>
      </c>
      <c r="BJ612" t="s">
        <v>218</v>
      </c>
      <c r="BO612" t="s">
        <v>218</v>
      </c>
      <c r="BS612" t="s">
        <v>243</v>
      </c>
      <c r="CD612">
        <v>7</v>
      </c>
      <c r="CH612" t="s">
        <v>84</v>
      </c>
      <c r="CK612" t="s">
        <v>87</v>
      </c>
      <c r="CZ612" t="s">
        <v>102</v>
      </c>
      <c r="DT612" t="s">
        <v>217</v>
      </c>
      <c r="DY612" t="s">
        <v>217</v>
      </c>
      <c r="ED612" t="s">
        <v>217</v>
      </c>
      <c r="EI612" t="s">
        <v>217</v>
      </c>
      <c r="EN612" t="s">
        <v>217</v>
      </c>
      <c r="ES612" t="s">
        <v>217</v>
      </c>
      <c r="FF612">
        <v>9</v>
      </c>
      <c r="FH612" t="s">
        <v>217</v>
      </c>
      <c r="FM612" t="s">
        <v>217</v>
      </c>
      <c r="FR612" t="s">
        <v>217</v>
      </c>
      <c r="FW612" t="s">
        <v>217</v>
      </c>
      <c r="GB612" t="s">
        <v>217</v>
      </c>
      <c r="GL612" t="s">
        <v>217</v>
      </c>
      <c r="GQ612" t="s">
        <v>217</v>
      </c>
      <c r="GZ612" t="s">
        <v>232</v>
      </c>
      <c r="HI612">
        <v>9</v>
      </c>
      <c r="HK612" t="s">
        <v>191</v>
      </c>
      <c r="KD612">
        <v>8</v>
      </c>
    </row>
    <row r="613" spans="2:293" hidden="1" x14ac:dyDescent="0.25">
      <c r="B613">
        <v>98979353</v>
      </c>
      <c r="C613" s="1">
        <v>43293.507071759261</v>
      </c>
      <c r="D613" s="1">
        <v>43293.509884259256</v>
      </c>
      <c r="J613" t="s">
        <v>922</v>
      </c>
      <c r="K613" t="s">
        <v>31</v>
      </c>
      <c r="M613" t="s">
        <v>985</v>
      </c>
      <c r="N613">
        <f t="shared" si="9"/>
        <v>166</v>
      </c>
      <c r="O613" t="s">
        <v>33</v>
      </c>
      <c r="U613" t="s">
        <v>39</v>
      </c>
      <c r="V613" t="s">
        <v>40</v>
      </c>
      <c r="Y613" t="s">
        <v>217</v>
      </c>
      <c r="AD613" t="s">
        <v>217</v>
      </c>
      <c r="AI613" t="s">
        <v>217</v>
      </c>
      <c r="BF613">
        <v>8</v>
      </c>
      <c r="BJ613" t="s">
        <v>218</v>
      </c>
      <c r="BO613" t="s">
        <v>218</v>
      </c>
      <c r="BT613" t="s">
        <v>218</v>
      </c>
      <c r="CE613">
        <v>8</v>
      </c>
      <c r="CH613" t="s">
        <v>84</v>
      </c>
      <c r="CM613" t="s">
        <v>89</v>
      </c>
      <c r="HM613" t="s">
        <v>217</v>
      </c>
      <c r="HZ613">
        <v>9</v>
      </c>
      <c r="KD613">
        <v>8</v>
      </c>
    </row>
    <row r="614" spans="2:293" hidden="1" x14ac:dyDescent="0.25">
      <c r="B614">
        <v>98979353</v>
      </c>
      <c r="C614" s="1">
        <v>43293.402939814812</v>
      </c>
      <c r="D614" s="1">
        <v>43293.406458333331</v>
      </c>
      <c r="J614" t="s">
        <v>869</v>
      </c>
      <c r="K614" t="s">
        <v>31</v>
      </c>
      <c r="M614" t="s">
        <v>687</v>
      </c>
      <c r="N614">
        <f t="shared" si="9"/>
        <v>94</v>
      </c>
      <c r="O614" t="s">
        <v>33</v>
      </c>
      <c r="Y614" t="s">
        <v>217</v>
      </c>
      <c r="AD614" t="s">
        <v>217</v>
      </c>
      <c r="AI614" t="s">
        <v>217</v>
      </c>
      <c r="BH614">
        <v>10</v>
      </c>
      <c r="BJ614" t="s">
        <v>218</v>
      </c>
      <c r="BO614" t="s">
        <v>218</v>
      </c>
      <c r="BT614" t="s">
        <v>218</v>
      </c>
      <c r="CD614">
        <v>7</v>
      </c>
      <c r="CI614" t="s">
        <v>85</v>
      </c>
      <c r="IQ614" t="s">
        <v>217</v>
      </c>
      <c r="IV614" t="s">
        <v>217</v>
      </c>
      <c r="JA614" t="s">
        <v>217</v>
      </c>
      <c r="JF614" t="s">
        <v>217</v>
      </c>
      <c r="JT614">
        <v>10</v>
      </c>
      <c r="JU614" t="s">
        <v>191</v>
      </c>
      <c r="KD614">
        <v>8</v>
      </c>
      <c r="KG614" t="s">
        <v>1014</v>
      </c>
    </row>
    <row r="615" spans="2:293" hidden="1" x14ac:dyDescent="0.25">
      <c r="B615">
        <v>98979353</v>
      </c>
      <c r="C615" s="1">
        <v>43292.90960648148</v>
      </c>
      <c r="D615" s="1">
        <v>43292.912106481483</v>
      </c>
      <c r="J615" t="s">
        <v>1015</v>
      </c>
      <c r="K615" t="s">
        <v>31</v>
      </c>
      <c r="M615" t="s">
        <v>712</v>
      </c>
      <c r="N615">
        <f t="shared" si="9"/>
        <v>126</v>
      </c>
      <c r="O615" t="s">
        <v>33</v>
      </c>
      <c r="Z615" t="s">
        <v>218</v>
      </c>
      <c r="AE615" t="s">
        <v>218</v>
      </c>
      <c r="AJ615" t="s">
        <v>218</v>
      </c>
      <c r="BF615">
        <v>8</v>
      </c>
      <c r="BJ615" t="s">
        <v>218</v>
      </c>
      <c r="BO615" t="s">
        <v>218</v>
      </c>
      <c r="BT615" t="s">
        <v>218</v>
      </c>
      <c r="CE615">
        <v>8</v>
      </c>
      <c r="CI615" t="s">
        <v>85</v>
      </c>
      <c r="IQ615" t="s">
        <v>217</v>
      </c>
      <c r="IV615" t="s">
        <v>217</v>
      </c>
      <c r="JA615" t="s">
        <v>217</v>
      </c>
      <c r="JF615" t="s">
        <v>217</v>
      </c>
      <c r="JT615">
        <v>10</v>
      </c>
      <c r="JU615" t="s">
        <v>191</v>
      </c>
      <c r="KF615">
        <v>10</v>
      </c>
    </row>
    <row r="616" spans="2:293" hidden="1" x14ac:dyDescent="0.25">
      <c r="B616">
        <v>98979353</v>
      </c>
      <c r="C616" s="1">
        <v>43292.832592592589</v>
      </c>
      <c r="D616" s="1">
        <v>43292.836412037039</v>
      </c>
      <c r="J616" t="s">
        <v>841</v>
      </c>
      <c r="K616" t="s">
        <v>31</v>
      </c>
      <c r="M616" t="s">
        <v>1016</v>
      </c>
      <c r="N616">
        <f t="shared" si="9"/>
        <v>244</v>
      </c>
      <c r="O616" t="s">
        <v>33</v>
      </c>
      <c r="Z616" t="s">
        <v>218</v>
      </c>
      <c r="AE616" t="s">
        <v>218</v>
      </c>
      <c r="AJ616" t="s">
        <v>218</v>
      </c>
      <c r="BF616">
        <v>8</v>
      </c>
      <c r="BJ616" t="s">
        <v>218</v>
      </c>
      <c r="BO616" t="s">
        <v>218</v>
      </c>
      <c r="BT616" t="s">
        <v>218</v>
      </c>
      <c r="CE616">
        <v>8</v>
      </c>
      <c r="CI616" t="s">
        <v>85</v>
      </c>
      <c r="IQ616" t="s">
        <v>217</v>
      </c>
      <c r="IW616" t="s">
        <v>218</v>
      </c>
      <c r="JB616" t="s">
        <v>218</v>
      </c>
      <c r="JF616" t="s">
        <v>217</v>
      </c>
      <c r="JR616">
        <v>8</v>
      </c>
      <c r="JU616" t="s">
        <v>191</v>
      </c>
      <c r="KD616">
        <v>8</v>
      </c>
    </row>
    <row r="617" spans="2:293" hidden="1" x14ac:dyDescent="0.25">
      <c r="B617">
        <v>98979353</v>
      </c>
      <c r="C617" s="1">
        <v>43292.819282407407</v>
      </c>
      <c r="D617" s="1">
        <v>43292.827118055553</v>
      </c>
      <c r="J617" t="s">
        <v>696</v>
      </c>
      <c r="K617" t="s">
        <v>31</v>
      </c>
      <c r="M617" t="s">
        <v>489</v>
      </c>
      <c r="N617">
        <f t="shared" si="9"/>
        <v>150</v>
      </c>
      <c r="P617" t="s">
        <v>34</v>
      </c>
      <c r="S617" t="s">
        <v>37</v>
      </c>
      <c r="T617" t="s">
        <v>38</v>
      </c>
      <c r="X617" t="s">
        <v>1017</v>
      </c>
      <c r="Y617" t="s">
        <v>217</v>
      </c>
      <c r="AD617" t="s">
        <v>217</v>
      </c>
      <c r="AJ617" t="s">
        <v>218</v>
      </c>
      <c r="BG617">
        <v>9</v>
      </c>
      <c r="BJ617" t="s">
        <v>218</v>
      </c>
      <c r="BO617" t="s">
        <v>218</v>
      </c>
      <c r="BT617" t="s">
        <v>218</v>
      </c>
      <c r="CD617">
        <v>7</v>
      </c>
      <c r="CI617" t="s">
        <v>85</v>
      </c>
      <c r="IQ617" t="s">
        <v>217</v>
      </c>
      <c r="IV617" t="s">
        <v>217</v>
      </c>
      <c r="JA617" t="s">
        <v>217</v>
      </c>
      <c r="JF617" t="s">
        <v>217</v>
      </c>
      <c r="JS617">
        <v>9</v>
      </c>
      <c r="JU617" t="s">
        <v>191</v>
      </c>
      <c r="KE617">
        <v>9</v>
      </c>
      <c r="KG617" t="s">
        <v>1018</v>
      </c>
    </row>
    <row r="618" spans="2:293" hidden="1" x14ac:dyDescent="0.25">
      <c r="B618">
        <v>98979353</v>
      </c>
      <c r="C618" s="1">
        <v>43292.816886574074</v>
      </c>
      <c r="D618" s="1">
        <v>43292.823587962965</v>
      </c>
      <c r="J618" t="s">
        <v>958</v>
      </c>
      <c r="K618" t="s">
        <v>31</v>
      </c>
      <c r="M618" t="s">
        <v>872</v>
      </c>
      <c r="N618">
        <f t="shared" si="9"/>
        <v>258</v>
      </c>
      <c r="U618" t="s">
        <v>39</v>
      </c>
      <c r="Z618" t="s">
        <v>218</v>
      </c>
      <c r="AF618" t="s">
        <v>222</v>
      </c>
      <c r="AK618" t="s">
        <v>222</v>
      </c>
      <c r="BC618">
        <v>5</v>
      </c>
      <c r="BJ618" t="s">
        <v>218</v>
      </c>
      <c r="BO618" t="s">
        <v>218</v>
      </c>
      <c r="BT618" t="s">
        <v>218</v>
      </c>
      <c r="CE618">
        <v>8</v>
      </c>
      <c r="CH618" t="s">
        <v>84</v>
      </c>
      <c r="CM618" t="s">
        <v>89</v>
      </c>
      <c r="HM618" t="s">
        <v>217</v>
      </c>
      <c r="HZ618">
        <v>9</v>
      </c>
      <c r="KD618">
        <v>8</v>
      </c>
      <c r="KG618" t="s">
        <v>1019</v>
      </c>
    </row>
    <row r="619" spans="2:293" hidden="1" x14ac:dyDescent="0.25">
      <c r="B619">
        <v>98979353</v>
      </c>
      <c r="C619" s="1">
        <v>43292.815729166665</v>
      </c>
      <c r="D619" s="1">
        <v>43292.820127314815</v>
      </c>
      <c r="J619" t="s">
        <v>1020</v>
      </c>
      <c r="K619" t="s">
        <v>31</v>
      </c>
      <c r="M619" t="s">
        <v>687</v>
      </c>
      <c r="N619">
        <f t="shared" si="9"/>
        <v>105</v>
      </c>
      <c r="O619" t="s">
        <v>33</v>
      </c>
      <c r="Z619" t="s">
        <v>218</v>
      </c>
      <c r="AE619" t="s">
        <v>218</v>
      </c>
      <c r="AJ619" t="s">
        <v>218</v>
      </c>
      <c r="BF619">
        <v>8</v>
      </c>
      <c r="BJ619" t="s">
        <v>218</v>
      </c>
      <c r="BO619" t="s">
        <v>218</v>
      </c>
      <c r="BT619" t="s">
        <v>218</v>
      </c>
      <c r="CE619">
        <v>8</v>
      </c>
      <c r="CI619" t="s">
        <v>85</v>
      </c>
      <c r="IQ619" t="s">
        <v>217</v>
      </c>
      <c r="IV619" t="s">
        <v>217</v>
      </c>
      <c r="JA619" t="s">
        <v>217</v>
      </c>
      <c r="JF619" t="s">
        <v>217</v>
      </c>
      <c r="JT619">
        <v>10</v>
      </c>
      <c r="JU619" t="s">
        <v>191</v>
      </c>
      <c r="KE619">
        <v>9</v>
      </c>
      <c r="KG619" t="s">
        <v>1021</v>
      </c>
    </row>
    <row r="620" spans="2:293" hidden="1" x14ac:dyDescent="0.25">
      <c r="B620">
        <v>98979353</v>
      </c>
      <c r="C620" s="1">
        <v>43292.740393518521</v>
      </c>
      <c r="D620" s="1">
        <v>43292.742048611108</v>
      </c>
      <c r="J620" t="s">
        <v>687</v>
      </c>
      <c r="K620" t="s">
        <v>31</v>
      </c>
      <c r="M620" t="s">
        <v>687</v>
      </c>
      <c r="N620">
        <f t="shared" si="9"/>
        <v>0</v>
      </c>
      <c r="X620" t="s">
        <v>1022</v>
      </c>
    </row>
    <row r="621" spans="2:293" hidden="1" x14ac:dyDescent="0.25">
      <c r="B621">
        <v>98979353</v>
      </c>
      <c r="C621" s="1">
        <v>43292.670659722222</v>
      </c>
      <c r="D621" s="1">
        <v>43292.69085648148</v>
      </c>
      <c r="J621" t="s">
        <v>982</v>
      </c>
      <c r="K621" t="s">
        <v>31</v>
      </c>
      <c r="M621" t="s">
        <v>946</v>
      </c>
      <c r="N621">
        <f t="shared" si="9"/>
        <v>78</v>
      </c>
      <c r="O621" t="s">
        <v>33</v>
      </c>
      <c r="Y621" t="s">
        <v>217</v>
      </c>
      <c r="AD621" t="s">
        <v>217</v>
      </c>
      <c r="AI621" t="s">
        <v>217</v>
      </c>
      <c r="BG621">
        <v>9</v>
      </c>
      <c r="BK621" t="s">
        <v>222</v>
      </c>
      <c r="BO621" t="s">
        <v>218</v>
      </c>
      <c r="BU621" t="s">
        <v>222</v>
      </c>
      <c r="CD621">
        <v>7</v>
      </c>
      <c r="CH621" t="s">
        <v>84</v>
      </c>
      <c r="CK621" t="s">
        <v>87</v>
      </c>
      <c r="DA621" t="s">
        <v>103</v>
      </c>
      <c r="DT621" t="s">
        <v>217</v>
      </c>
      <c r="DY621" t="s">
        <v>217</v>
      </c>
      <c r="ED621" t="s">
        <v>217</v>
      </c>
      <c r="EI621" t="s">
        <v>217</v>
      </c>
      <c r="EN621" t="s">
        <v>217</v>
      </c>
      <c r="ES621" t="s">
        <v>217</v>
      </c>
      <c r="FF621">
        <v>9</v>
      </c>
      <c r="FH621" t="s">
        <v>217</v>
      </c>
      <c r="FQ621" t="s">
        <v>232</v>
      </c>
      <c r="FR621" t="s">
        <v>217</v>
      </c>
      <c r="FW621" t="s">
        <v>217</v>
      </c>
      <c r="GB621" t="s">
        <v>217</v>
      </c>
      <c r="GM621" t="s">
        <v>218</v>
      </c>
      <c r="GQ621" t="s">
        <v>217</v>
      </c>
      <c r="GW621" t="s">
        <v>218</v>
      </c>
      <c r="HH621">
        <v>8</v>
      </c>
      <c r="HK621" t="s">
        <v>191</v>
      </c>
      <c r="KD621">
        <v>8</v>
      </c>
      <c r="KG621" t="s">
        <v>1023</v>
      </c>
    </row>
    <row r="622" spans="2:293" hidden="1" x14ac:dyDescent="0.25">
      <c r="B622">
        <v>98979353</v>
      </c>
      <c r="C622" s="1">
        <v>43292.65185185185</v>
      </c>
      <c r="D622" s="1">
        <v>43292.654456018521</v>
      </c>
      <c r="J622" t="s">
        <v>1002</v>
      </c>
      <c r="K622" t="s">
        <v>31</v>
      </c>
      <c r="M622" t="s">
        <v>766</v>
      </c>
      <c r="N622">
        <f t="shared" si="9"/>
        <v>84</v>
      </c>
      <c r="O622" t="s">
        <v>33</v>
      </c>
      <c r="Y622" t="s">
        <v>217</v>
      </c>
      <c r="AD622" t="s">
        <v>217</v>
      </c>
      <c r="AI622" t="s">
        <v>217</v>
      </c>
      <c r="BG622">
        <v>9</v>
      </c>
      <c r="BJ622" t="s">
        <v>218</v>
      </c>
      <c r="BO622" t="s">
        <v>218</v>
      </c>
      <c r="BT622" t="s">
        <v>218</v>
      </c>
      <c r="CE622">
        <v>8</v>
      </c>
      <c r="CH622" t="s">
        <v>84</v>
      </c>
      <c r="CM622" t="s">
        <v>89</v>
      </c>
      <c r="HN622" t="s">
        <v>218</v>
      </c>
      <c r="IA622">
        <v>10</v>
      </c>
      <c r="KE622">
        <v>9</v>
      </c>
    </row>
    <row r="623" spans="2:293" hidden="1" x14ac:dyDescent="0.25">
      <c r="B623">
        <v>98979353</v>
      </c>
      <c r="C623" s="1">
        <v>43292.600092592591</v>
      </c>
      <c r="D623" s="1">
        <v>43292.607395833336</v>
      </c>
      <c r="J623" t="s">
        <v>1024</v>
      </c>
      <c r="K623" t="s">
        <v>31</v>
      </c>
      <c r="M623" t="s">
        <v>687</v>
      </c>
      <c r="N623">
        <f t="shared" si="9"/>
        <v>168</v>
      </c>
      <c r="U623" t="s">
        <v>39</v>
      </c>
      <c r="Z623" t="s">
        <v>218</v>
      </c>
      <c r="AE623" t="s">
        <v>218</v>
      </c>
      <c r="AK623" t="s">
        <v>222</v>
      </c>
      <c r="BD623">
        <v>6</v>
      </c>
      <c r="BI623" t="s">
        <v>243</v>
      </c>
      <c r="BN623" t="s">
        <v>243</v>
      </c>
      <c r="BT623" t="s">
        <v>218</v>
      </c>
      <c r="CE623">
        <v>8</v>
      </c>
      <c r="CH623" t="s">
        <v>84</v>
      </c>
      <c r="CK623" t="s">
        <v>87</v>
      </c>
      <c r="CV623" t="s">
        <v>98</v>
      </c>
      <c r="DT623" t="s">
        <v>217</v>
      </c>
      <c r="DY623" t="s">
        <v>217</v>
      </c>
      <c r="ED623" t="s">
        <v>217</v>
      </c>
      <c r="EI623" t="s">
        <v>217</v>
      </c>
      <c r="EN623" t="s">
        <v>217</v>
      </c>
      <c r="ES623" t="s">
        <v>217</v>
      </c>
      <c r="FF623">
        <v>9</v>
      </c>
      <c r="FH623" t="s">
        <v>217</v>
      </c>
      <c r="FM623" t="s">
        <v>217</v>
      </c>
      <c r="FR623" t="s">
        <v>217</v>
      </c>
      <c r="FW623" t="s">
        <v>217</v>
      </c>
      <c r="GB623" t="s">
        <v>217</v>
      </c>
      <c r="GL623" t="s">
        <v>217</v>
      </c>
      <c r="GQ623" t="s">
        <v>217</v>
      </c>
      <c r="GV623" t="s">
        <v>217</v>
      </c>
      <c r="HJ623">
        <v>10</v>
      </c>
      <c r="HK623" t="s">
        <v>191</v>
      </c>
      <c r="KD623">
        <v>8</v>
      </c>
      <c r="KG623" t="s">
        <v>1025</v>
      </c>
    </row>
    <row r="624" spans="2:293" hidden="1" x14ac:dyDescent="0.25">
      <c r="B624">
        <v>98979353</v>
      </c>
      <c r="C624" s="1">
        <v>43292.543425925927</v>
      </c>
      <c r="D624" s="1">
        <v>43292.546319444446</v>
      </c>
      <c r="J624" t="s">
        <v>984</v>
      </c>
      <c r="K624" t="s">
        <v>31</v>
      </c>
      <c r="M624" t="s">
        <v>668</v>
      </c>
      <c r="N624">
        <f t="shared" si="9"/>
        <v>126</v>
      </c>
      <c r="O624" t="s">
        <v>33</v>
      </c>
      <c r="X624" t="s">
        <v>1026</v>
      </c>
      <c r="Z624" t="s">
        <v>218</v>
      </c>
      <c r="AE624" t="s">
        <v>218</v>
      </c>
      <c r="AJ624" t="s">
        <v>218</v>
      </c>
      <c r="BF624">
        <v>8</v>
      </c>
      <c r="BJ624" t="s">
        <v>218</v>
      </c>
      <c r="BO624" t="s">
        <v>218</v>
      </c>
      <c r="BT624" t="s">
        <v>218</v>
      </c>
      <c r="CE624">
        <v>8</v>
      </c>
      <c r="CI624" t="s">
        <v>85</v>
      </c>
      <c r="IR624" t="s">
        <v>218</v>
      </c>
      <c r="IW624" t="s">
        <v>218</v>
      </c>
      <c r="JB624" t="s">
        <v>218</v>
      </c>
      <c r="JG624" t="s">
        <v>218</v>
      </c>
      <c r="JR624">
        <v>8</v>
      </c>
      <c r="JU624" t="s">
        <v>191</v>
      </c>
      <c r="KD624">
        <v>8</v>
      </c>
      <c r="KG624" t="s">
        <v>1027</v>
      </c>
    </row>
    <row r="625" spans="2:293" hidden="1" x14ac:dyDescent="0.25">
      <c r="B625">
        <v>98979353</v>
      </c>
      <c r="C625" s="1">
        <v>43292.526469907411</v>
      </c>
      <c r="D625" s="1">
        <v>43292.528668981482</v>
      </c>
      <c r="J625" t="s">
        <v>1028</v>
      </c>
      <c r="K625" t="s">
        <v>31</v>
      </c>
      <c r="M625" t="s">
        <v>712</v>
      </c>
      <c r="N625">
        <f t="shared" si="9"/>
        <v>84</v>
      </c>
      <c r="O625" t="s">
        <v>33</v>
      </c>
      <c r="Z625" t="s">
        <v>218</v>
      </c>
      <c r="AD625" t="s">
        <v>217</v>
      </c>
      <c r="AJ625" t="s">
        <v>218</v>
      </c>
      <c r="BG625">
        <v>9</v>
      </c>
      <c r="BJ625" t="s">
        <v>218</v>
      </c>
      <c r="BO625" t="s">
        <v>218</v>
      </c>
      <c r="BT625" t="s">
        <v>218</v>
      </c>
      <c r="CE625">
        <v>8</v>
      </c>
      <c r="CI625" t="s">
        <v>85</v>
      </c>
      <c r="IQ625" t="s">
        <v>217</v>
      </c>
      <c r="IV625" t="s">
        <v>217</v>
      </c>
      <c r="JB625" t="s">
        <v>218</v>
      </c>
      <c r="JG625" t="s">
        <v>218</v>
      </c>
      <c r="JR625">
        <v>8</v>
      </c>
      <c r="JU625" t="s">
        <v>191</v>
      </c>
      <c r="KD625">
        <v>8</v>
      </c>
      <c r="KG625" t="s">
        <v>1029</v>
      </c>
    </row>
    <row r="626" spans="2:293" hidden="1" x14ac:dyDescent="0.25">
      <c r="B626">
        <v>98979353</v>
      </c>
      <c r="C626" s="1">
        <v>43292.518437500003</v>
      </c>
      <c r="D626" s="1">
        <v>43292.52138888889</v>
      </c>
      <c r="J626" t="s">
        <v>850</v>
      </c>
      <c r="K626" t="s">
        <v>31</v>
      </c>
      <c r="M626" t="s">
        <v>489</v>
      </c>
      <c r="N626">
        <f t="shared" si="9"/>
        <v>120</v>
      </c>
      <c r="P626" t="s">
        <v>34</v>
      </c>
      <c r="U626" t="s">
        <v>39</v>
      </c>
      <c r="Y626" t="s">
        <v>217</v>
      </c>
      <c r="AD626" t="s">
        <v>217</v>
      </c>
      <c r="AI626" t="s">
        <v>217</v>
      </c>
      <c r="BG626">
        <v>9</v>
      </c>
      <c r="BI626" t="s">
        <v>243</v>
      </c>
      <c r="BN626" t="s">
        <v>243</v>
      </c>
      <c r="BS626" t="s">
        <v>243</v>
      </c>
      <c r="CG626">
        <v>10</v>
      </c>
      <c r="CH626" t="s">
        <v>84</v>
      </c>
      <c r="CK626" t="s">
        <v>87</v>
      </c>
      <c r="CU626" t="s">
        <v>97</v>
      </c>
      <c r="DT626" t="s">
        <v>217</v>
      </c>
      <c r="DY626" t="s">
        <v>217</v>
      </c>
      <c r="ED626" t="s">
        <v>217</v>
      </c>
      <c r="EI626" t="s">
        <v>217</v>
      </c>
      <c r="EN626" t="s">
        <v>217</v>
      </c>
      <c r="ES626" t="s">
        <v>217</v>
      </c>
      <c r="FG626">
        <v>10</v>
      </c>
      <c r="FH626" t="s">
        <v>217</v>
      </c>
      <c r="FQ626" t="s">
        <v>232</v>
      </c>
      <c r="FR626" t="s">
        <v>217</v>
      </c>
      <c r="FW626" t="s">
        <v>217</v>
      </c>
      <c r="GB626" t="s">
        <v>217</v>
      </c>
      <c r="GL626" t="s">
        <v>217</v>
      </c>
      <c r="GQ626" t="s">
        <v>217</v>
      </c>
      <c r="GV626" t="s">
        <v>217</v>
      </c>
      <c r="HJ626">
        <v>10</v>
      </c>
      <c r="HK626" t="s">
        <v>191</v>
      </c>
      <c r="KE626">
        <v>9</v>
      </c>
    </row>
    <row r="627" spans="2:293" hidden="1" x14ac:dyDescent="0.25">
      <c r="B627">
        <v>98979353</v>
      </c>
      <c r="C627" s="1">
        <v>43292.508888888886</v>
      </c>
      <c r="D627" s="1">
        <v>43292.512349537035</v>
      </c>
      <c r="J627" t="s">
        <v>999</v>
      </c>
      <c r="K627" t="s">
        <v>31</v>
      </c>
      <c r="M627" t="s">
        <v>871</v>
      </c>
      <c r="N627">
        <f t="shared" si="9"/>
        <v>97</v>
      </c>
      <c r="O627" t="s">
        <v>33</v>
      </c>
      <c r="Y627" t="s">
        <v>217</v>
      </c>
      <c r="AD627" t="s">
        <v>217</v>
      </c>
      <c r="AI627" t="s">
        <v>217</v>
      </c>
      <c r="BG627">
        <v>9</v>
      </c>
      <c r="BJ627" t="s">
        <v>218</v>
      </c>
      <c r="BO627" t="s">
        <v>218</v>
      </c>
      <c r="BT627" t="s">
        <v>218</v>
      </c>
      <c r="CD627">
        <v>7</v>
      </c>
      <c r="CI627" t="s">
        <v>85</v>
      </c>
      <c r="IQ627" t="s">
        <v>217</v>
      </c>
      <c r="IV627" t="s">
        <v>217</v>
      </c>
      <c r="JA627" t="s">
        <v>217</v>
      </c>
      <c r="JG627" t="s">
        <v>218</v>
      </c>
      <c r="JS627">
        <v>9</v>
      </c>
      <c r="JU627" t="s">
        <v>191</v>
      </c>
      <c r="KD627">
        <v>8</v>
      </c>
      <c r="KG627" t="s">
        <v>1030</v>
      </c>
    </row>
    <row r="628" spans="2:293" hidden="1" x14ac:dyDescent="0.25">
      <c r="B628">
        <v>98979353</v>
      </c>
      <c r="C628" s="1">
        <v>43292.481944444444</v>
      </c>
      <c r="D628" s="1">
        <v>43292.507835648146</v>
      </c>
      <c r="J628" t="s">
        <v>560</v>
      </c>
      <c r="K628" t="s">
        <v>31</v>
      </c>
      <c r="M628" t="s">
        <v>1031</v>
      </c>
      <c r="N628">
        <f t="shared" si="9"/>
        <v>75</v>
      </c>
      <c r="O628" t="s">
        <v>33</v>
      </c>
      <c r="W628" t="s">
        <v>41</v>
      </c>
      <c r="Y628" t="s">
        <v>217</v>
      </c>
      <c r="AD628" t="s">
        <v>217</v>
      </c>
      <c r="AI628" t="s">
        <v>217</v>
      </c>
      <c r="BF628">
        <v>8</v>
      </c>
      <c r="BJ628" t="s">
        <v>218</v>
      </c>
      <c r="BO628" t="s">
        <v>218</v>
      </c>
      <c r="BT628" t="s">
        <v>218</v>
      </c>
      <c r="CD628">
        <v>7</v>
      </c>
      <c r="CH628" t="s">
        <v>84</v>
      </c>
      <c r="CK628" t="s">
        <v>87</v>
      </c>
      <c r="DC628" t="s">
        <v>105</v>
      </c>
      <c r="DU628" t="s">
        <v>218</v>
      </c>
      <c r="EC628" t="s">
        <v>232</v>
      </c>
      <c r="EE628" t="s">
        <v>218</v>
      </c>
      <c r="EJ628" t="s">
        <v>218</v>
      </c>
      <c r="EO628" t="s">
        <v>218</v>
      </c>
      <c r="ES628" t="s">
        <v>217</v>
      </c>
      <c r="EX628">
        <v>1</v>
      </c>
      <c r="FI628" t="s">
        <v>218</v>
      </c>
      <c r="FN628" t="s">
        <v>218</v>
      </c>
      <c r="FV628" t="s">
        <v>232</v>
      </c>
      <c r="GA628" t="s">
        <v>232</v>
      </c>
      <c r="GC628" t="s">
        <v>218</v>
      </c>
      <c r="GM628" t="s">
        <v>218</v>
      </c>
      <c r="GS628" t="s">
        <v>222</v>
      </c>
      <c r="GZ628" t="s">
        <v>232</v>
      </c>
      <c r="HG628">
        <v>7</v>
      </c>
      <c r="HK628" t="s">
        <v>191</v>
      </c>
      <c r="KC628">
        <v>7</v>
      </c>
      <c r="KG628" t="s">
        <v>1032</v>
      </c>
    </row>
    <row r="629" spans="2:293" hidden="1" x14ac:dyDescent="0.25">
      <c r="B629">
        <v>98979353</v>
      </c>
      <c r="C629" s="1">
        <v>43292.461006944446</v>
      </c>
      <c r="D629" s="1">
        <v>43292.465729166666</v>
      </c>
      <c r="J629" t="s">
        <v>1033</v>
      </c>
      <c r="K629" t="s">
        <v>31</v>
      </c>
      <c r="M629" t="s">
        <v>872</v>
      </c>
      <c r="N629">
        <f t="shared" si="9"/>
        <v>82</v>
      </c>
      <c r="O629" t="s">
        <v>33</v>
      </c>
      <c r="Z629" t="s">
        <v>218</v>
      </c>
      <c r="AE629" t="s">
        <v>218</v>
      </c>
      <c r="AJ629" t="s">
        <v>218</v>
      </c>
      <c r="BE629">
        <v>7</v>
      </c>
      <c r="BJ629" t="s">
        <v>218</v>
      </c>
      <c r="BO629" t="s">
        <v>218</v>
      </c>
      <c r="BT629" t="s">
        <v>218</v>
      </c>
      <c r="CC629">
        <v>6</v>
      </c>
      <c r="CI629" t="s">
        <v>85</v>
      </c>
      <c r="IR629" t="s">
        <v>218</v>
      </c>
      <c r="IV629" t="s">
        <v>217</v>
      </c>
      <c r="JB629" t="s">
        <v>218</v>
      </c>
      <c r="JG629" t="s">
        <v>218</v>
      </c>
      <c r="JR629">
        <v>8</v>
      </c>
      <c r="JU629" t="s">
        <v>191</v>
      </c>
      <c r="KD629">
        <v>8</v>
      </c>
      <c r="KG629" t="s">
        <v>1034</v>
      </c>
    </row>
    <row r="630" spans="2:293" hidden="1" x14ac:dyDescent="0.25">
      <c r="B630">
        <v>98979353</v>
      </c>
      <c r="C630" s="1">
        <v>43292.421527777777</v>
      </c>
      <c r="D630" s="1">
        <v>43300.516782407409</v>
      </c>
      <c r="J630" t="s">
        <v>1035</v>
      </c>
      <c r="K630" t="s">
        <v>31</v>
      </c>
      <c r="M630" t="s">
        <v>489</v>
      </c>
      <c r="N630">
        <f t="shared" si="9"/>
        <v>191</v>
      </c>
      <c r="O630" t="s">
        <v>33</v>
      </c>
      <c r="Y630" t="s">
        <v>217</v>
      </c>
      <c r="AD630" t="s">
        <v>217</v>
      </c>
      <c r="AI630" t="s">
        <v>217</v>
      </c>
      <c r="BG630">
        <v>9</v>
      </c>
      <c r="BJ630" t="s">
        <v>218</v>
      </c>
      <c r="BO630" t="s">
        <v>218</v>
      </c>
      <c r="BT630" t="s">
        <v>218</v>
      </c>
      <c r="CE630">
        <v>8</v>
      </c>
      <c r="CI630" t="s">
        <v>85</v>
      </c>
      <c r="IQ630" t="s">
        <v>217</v>
      </c>
      <c r="IV630" t="s">
        <v>217</v>
      </c>
      <c r="JA630" t="s">
        <v>217</v>
      </c>
      <c r="JF630" t="s">
        <v>217</v>
      </c>
      <c r="JS630">
        <v>9</v>
      </c>
      <c r="JU630" t="s">
        <v>191</v>
      </c>
      <c r="KD630">
        <v>8</v>
      </c>
    </row>
    <row r="631" spans="2:293" hidden="1" x14ac:dyDescent="0.25">
      <c r="B631">
        <v>98979353</v>
      </c>
      <c r="C631" s="1">
        <v>43292.42114583333</v>
      </c>
      <c r="D631" s="1">
        <v>43292.433148148149</v>
      </c>
      <c r="J631" t="s">
        <v>920</v>
      </c>
      <c r="K631" t="s">
        <v>31</v>
      </c>
      <c r="M631" t="s">
        <v>757</v>
      </c>
      <c r="N631">
        <f t="shared" si="9"/>
        <v>102</v>
      </c>
      <c r="U631" t="s">
        <v>39</v>
      </c>
      <c r="Z631" t="s">
        <v>218</v>
      </c>
      <c r="AE631" t="s">
        <v>218</v>
      </c>
      <c r="AJ631" t="s">
        <v>218</v>
      </c>
      <c r="BE631">
        <v>7</v>
      </c>
      <c r="BJ631" t="s">
        <v>218</v>
      </c>
      <c r="BO631" t="s">
        <v>218</v>
      </c>
      <c r="BT631" t="s">
        <v>218</v>
      </c>
      <c r="CD631">
        <v>7</v>
      </c>
      <c r="CH631" t="s">
        <v>84</v>
      </c>
      <c r="CK631" t="s">
        <v>87</v>
      </c>
      <c r="CS631" t="s">
        <v>95</v>
      </c>
      <c r="DT631" t="s">
        <v>217</v>
      </c>
      <c r="DY631" t="s">
        <v>217</v>
      </c>
      <c r="ED631" t="s">
        <v>217</v>
      </c>
      <c r="EI631" t="s">
        <v>217</v>
      </c>
      <c r="EN631" t="s">
        <v>217</v>
      </c>
      <c r="ES631" t="s">
        <v>217</v>
      </c>
      <c r="FG631">
        <v>10</v>
      </c>
      <c r="FH631" t="s">
        <v>217</v>
      </c>
      <c r="FM631" t="s">
        <v>217</v>
      </c>
      <c r="FR631" t="s">
        <v>217</v>
      </c>
      <c r="FW631" t="s">
        <v>217</v>
      </c>
      <c r="GB631" t="s">
        <v>217</v>
      </c>
      <c r="GL631" t="s">
        <v>217</v>
      </c>
      <c r="GQ631" t="s">
        <v>217</v>
      </c>
      <c r="GW631" t="s">
        <v>218</v>
      </c>
      <c r="HJ631">
        <v>10</v>
      </c>
      <c r="HK631" t="s">
        <v>191</v>
      </c>
      <c r="JZ631">
        <v>4</v>
      </c>
      <c r="KG631" t="s">
        <v>1036</v>
      </c>
    </row>
    <row r="632" spans="2:293" hidden="1" x14ac:dyDescent="0.25">
      <c r="B632">
        <v>98979353</v>
      </c>
      <c r="C632" s="1">
        <v>43292.42015046296</v>
      </c>
      <c r="D632" s="1">
        <v>43292.422303240739</v>
      </c>
      <c r="J632" t="s">
        <v>913</v>
      </c>
      <c r="K632" t="s">
        <v>31</v>
      </c>
      <c r="M632" t="s">
        <v>660</v>
      </c>
      <c r="N632">
        <f t="shared" si="9"/>
        <v>77</v>
      </c>
      <c r="O632" t="s">
        <v>33</v>
      </c>
      <c r="Y632" t="s">
        <v>217</v>
      </c>
      <c r="AD632" t="s">
        <v>217</v>
      </c>
      <c r="AI632" t="s">
        <v>217</v>
      </c>
      <c r="BF632">
        <v>8</v>
      </c>
      <c r="BI632" t="s">
        <v>243</v>
      </c>
      <c r="BN632" t="s">
        <v>243</v>
      </c>
      <c r="BS632" t="s">
        <v>243</v>
      </c>
      <c r="CE632">
        <v>8</v>
      </c>
      <c r="CI632" t="s">
        <v>85</v>
      </c>
      <c r="IR632" t="s">
        <v>218</v>
      </c>
      <c r="IV632" t="s">
        <v>217</v>
      </c>
      <c r="JA632" t="s">
        <v>217</v>
      </c>
      <c r="JF632" t="s">
        <v>217</v>
      </c>
      <c r="JR632">
        <v>8</v>
      </c>
      <c r="JU632" t="s">
        <v>191</v>
      </c>
      <c r="KD632">
        <v>8</v>
      </c>
    </row>
    <row r="633" spans="2:293" hidden="1" x14ac:dyDescent="0.25">
      <c r="B633">
        <v>98979353</v>
      </c>
      <c r="C633" s="1">
        <v>43292.38175925926</v>
      </c>
      <c r="D633" s="1">
        <v>43292.388680555552</v>
      </c>
      <c r="J633" t="s">
        <v>1037</v>
      </c>
      <c r="K633" t="s">
        <v>31</v>
      </c>
      <c r="M633" t="s">
        <v>1012</v>
      </c>
      <c r="N633">
        <f t="shared" si="9"/>
        <v>291</v>
      </c>
      <c r="O633" t="s">
        <v>33</v>
      </c>
      <c r="Y633" t="s">
        <v>217</v>
      </c>
      <c r="AE633" t="s">
        <v>218</v>
      </c>
      <c r="AJ633" t="s">
        <v>218</v>
      </c>
      <c r="BE633">
        <v>7</v>
      </c>
      <c r="BK633" t="s">
        <v>222</v>
      </c>
      <c r="BO633" t="s">
        <v>218</v>
      </c>
      <c r="BU633" t="s">
        <v>222</v>
      </c>
      <c r="CC633">
        <v>6</v>
      </c>
      <c r="CH633" t="s">
        <v>84</v>
      </c>
      <c r="CK633" t="s">
        <v>87</v>
      </c>
      <c r="CX633" t="s">
        <v>100</v>
      </c>
      <c r="DT633" t="s">
        <v>217</v>
      </c>
      <c r="DY633" t="s">
        <v>217</v>
      </c>
      <c r="ED633" t="s">
        <v>217</v>
      </c>
      <c r="EI633" t="s">
        <v>217</v>
      </c>
      <c r="EN633" t="s">
        <v>217</v>
      </c>
      <c r="ES633" t="s">
        <v>217</v>
      </c>
      <c r="FG633">
        <v>10</v>
      </c>
      <c r="FH633" t="s">
        <v>217</v>
      </c>
      <c r="FM633" t="s">
        <v>217</v>
      </c>
      <c r="FR633" t="s">
        <v>217</v>
      </c>
      <c r="FW633" t="s">
        <v>217</v>
      </c>
      <c r="GB633" t="s">
        <v>217</v>
      </c>
      <c r="GL633" t="s">
        <v>217</v>
      </c>
      <c r="GQ633" t="s">
        <v>217</v>
      </c>
      <c r="GV633" t="s">
        <v>217</v>
      </c>
      <c r="HI633">
        <v>9</v>
      </c>
      <c r="HK633" t="s">
        <v>191</v>
      </c>
      <c r="KC633">
        <v>7</v>
      </c>
      <c r="KG633" t="s">
        <v>1038</v>
      </c>
    </row>
    <row r="634" spans="2:293" hidden="1" x14ac:dyDescent="0.25">
      <c r="B634">
        <v>98979353</v>
      </c>
      <c r="C634" s="1">
        <v>43292.38113425926</v>
      </c>
      <c r="D634" s="1">
        <v>43292.421377314815</v>
      </c>
      <c r="J634" t="s">
        <v>1003</v>
      </c>
      <c r="K634" t="s">
        <v>31</v>
      </c>
      <c r="M634" t="s">
        <v>1004</v>
      </c>
      <c r="N634">
        <f t="shared" si="9"/>
        <v>164</v>
      </c>
      <c r="O634" t="s">
        <v>33</v>
      </c>
      <c r="Y634" t="s">
        <v>217</v>
      </c>
      <c r="AD634" t="s">
        <v>217</v>
      </c>
      <c r="AI634" t="s">
        <v>217</v>
      </c>
      <c r="BG634">
        <v>9</v>
      </c>
      <c r="BJ634" t="s">
        <v>218</v>
      </c>
      <c r="BO634" t="s">
        <v>218</v>
      </c>
      <c r="BT634" t="s">
        <v>218</v>
      </c>
      <c r="CF634">
        <v>9</v>
      </c>
      <c r="CH634" t="s">
        <v>84</v>
      </c>
      <c r="CM634" t="s">
        <v>89</v>
      </c>
      <c r="HN634" t="s">
        <v>218</v>
      </c>
      <c r="IA634">
        <v>10</v>
      </c>
      <c r="KB634">
        <v>6</v>
      </c>
    </row>
    <row r="635" spans="2:293" hidden="1" x14ac:dyDescent="0.25">
      <c r="B635">
        <v>98979353</v>
      </c>
      <c r="C635" s="1">
        <v>43292.381111111114</v>
      </c>
      <c r="D635" s="1">
        <v>43292.383113425924</v>
      </c>
      <c r="J635" t="s">
        <v>1002</v>
      </c>
      <c r="K635" t="s">
        <v>31</v>
      </c>
      <c r="M635" t="s">
        <v>660</v>
      </c>
      <c r="N635">
        <f t="shared" si="9"/>
        <v>83</v>
      </c>
      <c r="O635" t="s">
        <v>33</v>
      </c>
      <c r="Z635" t="s">
        <v>218</v>
      </c>
      <c r="AE635" t="s">
        <v>218</v>
      </c>
      <c r="AJ635" t="s">
        <v>218</v>
      </c>
      <c r="BE635">
        <v>7</v>
      </c>
      <c r="BJ635" t="s">
        <v>218</v>
      </c>
      <c r="BO635" t="s">
        <v>218</v>
      </c>
      <c r="BT635" t="s">
        <v>218</v>
      </c>
      <c r="CD635">
        <v>7</v>
      </c>
      <c r="CI635" t="s">
        <v>85</v>
      </c>
      <c r="IQ635" t="s">
        <v>217</v>
      </c>
      <c r="IV635" t="s">
        <v>217</v>
      </c>
      <c r="JA635" t="s">
        <v>217</v>
      </c>
      <c r="JF635" t="s">
        <v>217</v>
      </c>
      <c r="JT635">
        <v>10</v>
      </c>
      <c r="JU635" t="s">
        <v>191</v>
      </c>
      <c r="KD635">
        <v>8</v>
      </c>
      <c r="KG635" t="s">
        <v>1039</v>
      </c>
    </row>
    <row r="636" spans="2:293" hidden="1" x14ac:dyDescent="0.25">
      <c r="B636">
        <v>98979353</v>
      </c>
      <c r="C636" s="1">
        <v>43292.379363425927</v>
      </c>
      <c r="D636" s="1">
        <v>43292.382094907407</v>
      </c>
      <c r="J636" t="s">
        <v>899</v>
      </c>
      <c r="K636" t="s">
        <v>31</v>
      </c>
      <c r="M636" t="s">
        <v>1016</v>
      </c>
      <c r="N636">
        <f t="shared" si="9"/>
        <v>173</v>
      </c>
      <c r="O636" t="s">
        <v>33</v>
      </c>
      <c r="Y636" t="s">
        <v>217</v>
      </c>
      <c r="AE636" t="s">
        <v>218</v>
      </c>
      <c r="AJ636" t="s">
        <v>218</v>
      </c>
      <c r="BF636">
        <v>8</v>
      </c>
      <c r="BJ636" t="s">
        <v>218</v>
      </c>
      <c r="BO636" t="s">
        <v>218</v>
      </c>
      <c r="BT636" t="s">
        <v>218</v>
      </c>
      <c r="CE636">
        <v>8</v>
      </c>
      <c r="CI636" t="s">
        <v>85</v>
      </c>
      <c r="IR636" t="s">
        <v>218</v>
      </c>
      <c r="IW636" t="s">
        <v>218</v>
      </c>
      <c r="JB636" t="s">
        <v>218</v>
      </c>
      <c r="JG636" t="s">
        <v>218</v>
      </c>
      <c r="JR636">
        <v>8</v>
      </c>
      <c r="JU636" t="s">
        <v>191</v>
      </c>
      <c r="KD636">
        <v>8</v>
      </c>
      <c r="KG636" t="s">
        <v>1040</v>
      </c>
    </row>
    <row r="637" spans="2:293" hidden="1" x14ac:dyDescent="0.25">
      <c r="B637">
        <v>98979353</v>
      </c>
      <c r="C637" s="1">
        <v>43292.374745370369</v>
      </c>
      <c r="D637" s="1">
        <v>43292.377893518518</v>
      </c>
      <c r="J637" t="s">
        <v>1041</v>
      </c>
      <c r="K637" t="s">
        <v>31</v>
      </c>
      <c r="M637" t="s">
        <v>489</v>
      </c>
      <c r="N637">
        <f t="shared" si="9"/>
        <v>239</v>
      </c>
      <c r="O637" t="s">
        <v>33</v>
      </c>
      <c r="Y637" t="s">
        <v>217</v>
      </c>
      <c r="AD637" t="s">
        <v>217</v>
      </c>
      <c r="AI637" t="s">
        <v>217</v>
      </c>
      <c r="BG637">
        <v>9</v>
      </c>
      <c r="BJ637" t="s">
        <v>218</v>
      </c>
      <c r="BO637" t="s">
        <v>218</v>
      </c>
      <c r="BT637" t="s">
        <v>218</v>
      </c>
      <c r="CE637">
        <v>8</v>
      </c>
      <c r="CH637" t="s">
        <v>84</v>
      </c>
      <c r="CK637" t="s">
        <v>87</v>
      </c>
      <c r="DI637" t="s">
        <v>111</v>
      </c>
      <c r="DT637" t="s">
        <v>217</v>
      </c>
      <c r="DY637" t="s">
        <v>217</v>
      </c>
      <c r="ED637" t="s">
        <v>217</v>
      </c>
      <c r="EI637" t="s">
        <v>217</v>
      </c>
      <c r="EN637" t="s">
        <v>217</v>
      </c>
      <c r="ES637" t="s">
        <v>217</v>
      </c>
      <c r="FG637">
        <v>10</v>
      </c>
      <c r="FH637" t="s">
        <v>217</v>
      </c>
      <c r="FQ637" t="s">
        <v>232</v>
      </c>
      <c r="FR637" t="s">
        <v>217</v>
      </c>
      <c r="FW637" t="s">
        <v>217</v>
      </c>
      <c r="GB637" t="s">
        <v>217</v>
      </c>
      <c r="GL637" t="s">
        <v>217</v>
      </c>
      <c r="GQ637" t="s">
        <v>217</v>
      </c>
      <c r="GW637" t="s">
        <v>218</v>
      </c>
      <c r="HJ637">
        <v>10</v>
      </c>
      <c r="HK637" t="s">
        <v>191</v>
      </c>
      <c r="KE637">
        <v>9</v>
      </c>
    </row>
    <row r="638" spans="2:293" hidden="1" x14ac:dyDescent="0.25">
      <c r="B638">
        <v>98979353</v>
      </c>
      <c r="C638" s="1">
        <v>43292.36986111111</v>
      </c>
      <c r="D638" s="1">
        <v>43292.371400462966</v>
      </c>
      <c r="J638" t="s">
        <v>1042</v>
      </c>
      <c r="K638" t="s">
        <v>31</v>
      </c>
      <c r="M638" t="s">
        <v>1016</v>
      </c>
      <c r="N638">
        <f t="shared" si="9"/>
        <v>278</v>
      </c>
      <c r="T638" t="s">
        <v>38</v>
      </c>
      <c r="Z638" t="s">
        <v>218</v>
      </c>
      <c r="AE638" t="s">
        <v>218</v>
      </c>
      <c r="AJ638" t="s">
        <v>218</v>
      </c>
      <c r="BE638">
        <v>7</v>
      </c>
      <c r="BJ638" t="s">
        <v>218</v>
      </c>
      <c r="BO638" t="s">
        <v>218</v>
      </c>
      <c r="BT638" t="s">
        <v>218</v>
      </c>
      <c r="CD638">
        <v>7</v>
      </c>
      <c r="CJ638" t="s">
        <v>86</v>
      </c>
      <c r="IR638" t="s">
        <v>218</v>
      </c>
      <c r="IV638" t="s">
        <v>217</v>
      </c>
      <c r="JA638" t="s">
        <v>217</v>
      </c>
      <c r="JG638" t="s">
        <v>218</v>
      </c>
      <c r="JR638">
        <v>8</v>
      </c>
      <c r="JU638" t="s">
        <v>191</v>
      </c>
      <c r="KD638">
        <v>8</v>
      </c>
    </row>
    <row r="639" spans="2:293" hidden="1" x14ac:dyDescent="0.25">
      <c r="B639">
        <v>98979353</v>
      </c>
      <c r="C639" s="1">
        <v>43292.368657407409</v>
      </c>
      <c r="D639" s="1">
        <v>43292.371481481481</v>
      </c>
      <c r="J639" t="s">
        <v>1043</v>
      </c>
      <c r="K639" t="s">
        <v>31</v>
      </c>
      <c r="M639" t="s">
        <v>1044</v>
      </c>
      <c r="N639">
        <f t="shared" si="9"/>
        <v>189</v>
      </c>
      <c r="O639" t="s">
        <v>33</v>
      </c>
      <c r="T639" t="s">
        <v>38</v>
      </c>
      <c r="U639" t="s">
        <v>39</v>
      </c>
      <c r="W639" t="s">
        <v>41</v>
      </c>
      <c r="Z639" t="s">
        <v>218</v>
      </c>
      <c r="AE639" t="s">
        <v>218</v>
      </c>
      <c r="AJ639" t="s">
        <v>218</v>
      </c>
      <c r="BE639">
        <v>7</v>
      </c>
      <c r="BJ639" t="s">
        <v>218</v>
      </c>
      <c r="BO639" t="s">
        <v>218</v>
      </c>
      <c r="BT639" t="s">
        <v>218</v>
      </c>
      <c r="CD639">
        <v>7</v>
      </c>
      <c r="CH639" t="s">
        <v>84</v>
      </c>
      <c r="CK639" t="s">
        <v>87</v>
      </c>
      <c r="CZ639" t="s">
        <v>102</v>
      </c>
      <c r="DT639" t="s">
        <v>217</v>
      </c>
      <c r="DY639" t="s">
        <v>217</v>
      </c>
      <c r="ED639" t="s">
        <v>217</v>
      </c>
      <c r="EI639" t="s">
        <v>217</v>
      </c>
      <c r="EN639" t="s">
        <v>217</v>
      </c>
      <c r="ES639" t="s">
        <v>217</v>
      </c>
      <c r="FG639">
        <v>10</v>
      </c>
      <c r="FH639" t="s">
        <v>217</v>
      </c>
      <c r="FM639" t="s">
        <v>217</v>
      </c>
      <c r="FR639" t="s">
        <v>217</v>
      </c>
      <c r="FW639" t="s">
        <v>217</v>
      </c>
      <c r="GB639" t="s">
        <v>217</v>
      </c>
      <c r="GL639" t="s">
        <v>217</v>
      </c>
      <c r="GQ639" t="s">
        <v>217</v>
      </c>
      <c r="GV639" t="s">
        <v>217</v>
      </c>
      <c r="HJ639">
        <v>10</v>
      </c>
      <c r="HK639" t="s">
        <v>191</v>
      </c>
      <c r="KD639">
        <v>8</v>
      </c>
      <c r="KG639" t="s">
        <v>1045</v>
      </c>
    </row>
    <row r="640" spans="2:293" hidden="1" x14ac:dyDescent="0.25">
      <c r="B640">
        <v>98979353</v>
      </c>
      <c r="C640" s="1">
        <v>43292.367094907408</v>
      </c>
      <c r="D640" s="1">
        <v>43292.37605324074</v>
      </c>
      <c r="J640" t="s">
        <v>1046</v>
      </c>
      <c r="K640" t="s">
        <v>31</v>
      </c>
      <c r="M640" t="s">
        <v>489</v>
      </c>
      <c r="N640">
        <f t="shared" si="9"/>
        <v>169</v>
      </c>
      <c r="O640" t="s">
        <v>33</v>
      </c>
      <c r="Z640" t="s">
        <v>218</v>
      </c>
      <c r="AE640" t="s">
        <v>218</v>
      </c>
      <c r="AJ640" t="s">
        <v>218</v>
      </c>
      <c r="BF640">
        <v>8</v>
      </c>
      <c r="BJ640" t="s">
        <v>218</v>
      </c>
      <c r="BO640" t="s">
        <v>218</v>
      </c>
      <c r="BT640" t="s">
        <v>218</v>
      </c>
      <c r="CD640">
        <v>7</v>
      </c>
      <c r="CI640" t="s">
        <v>85</v>
      </c>
      <c r="IQ640" t="s">
        <v>217</v>
      </c>
      <c r="IV640" t="s">
        <v>217</v>
      </c>
      <c r="JA640" t="s">
        <v>217</v>
      </c>
      <c r="JG640" t="s">
        <v>218</v>
      </c>
      <c r="JS640">
        <v>9</v>
      </c>
      <c r="JU640" t="s">
        <v>191</v>
      </c>
      <c r="KD640">
        <v>8</v>
      </c>
    </row>
    <row r="641" spans="2:293" hidden="1" x14ac:dyDescent="0.25">
      <c r="B641">
        <v>98979353</v>
      </c>
      <c r="C641" s="1">
        <v>43292.366157407407</v>
      </c>
      <c r="D641" s="1">
        <v>43292.37400462963</v>
      </c>
      <c r="J641" t="s">
        <v>1047</v>
      </c>
      <c r="K641" t="s">
        <v>31</v>
      </c>
      <c r="M641" t="s">
        <v>759</v>
      </c>
      <c r="N641">
        <f t="shared" si="9"/>
        <v>117</v>
      </c>
      <c r="S641" t="s">
        <v>37</v>
      </c>
      <c r="T641" t="s">
        <v>38</v>
      </c>
      <c r="W641" t="s">
        <v>41</v>
      </c>
      <c r="Y641" t="s">
        <v>217</v>
      </c>
      <c r="AD641" t="s">
        <v>217</v>
      </c>
      <c r="AK641" t="s">
        <v>222</v>
      </c>
      <c r="BE641">
        <v>7</v>
      </c>
      <c r="BJ641" t="s">
        <v>218</v>
      </c>
      <c r="BO641" t="s">
        <v>218</v>
      </c>
      <c r="BT641" t="s">
        <v>218</v>
      </c>
      <c r="CD641">
        <v>7</v>
      </c>
      <c r="CI641" t="s">
        <v>85</v>
      </c>
      <c r="IQ641" t="s">
        <v>217</v>
      </c>
      <c r="IV641" t="s">
        <v>217</v>
      </c>
      <c r="JB641" t="s">
        <v>218</v>
      </c>
      <c r="JG641" t="s">
        <v>218</v>
      </c>
      <c r="JQ641">
        <v>7</v>
      </c>
      <c r="JU641" t="s">
        <v>191</v>
      </c>
      <c r="KC641">
        <v>7</v>
      </c>
      <c r="KG641" t="s">
        <v>1048</v>
      </c>
    </row>
    <row r="642" spans="2:293" hidden="1" x14ac:dyDescent="0.25">
      <c r="B642">
        <v>98979353</v>
      </c>
      <c r="C642" s="1">
        <v>43292.365289351852</v>
      </c>
      <c r="D642" s="1">
        <v>43292.367037037038</v>
      </c>
      <c r="J642" t="s">
        <v>656</v>
      </c>
      <c r="K642" t="s">
        <v>31</v>
      </c>
      <c r="M642" t="s">
        <v>489</v>
      </c>
      <c r="N642">
        <f t="shared" si="9"/>
        <v>-40</v>
      </c>
      <c r="P642" t="s">
        <v>34</v>
      </c>
      <c r="Y642" t="s">
        <v>217</v>
      </c>
      <c r="AE642" t="s">
        <v>218</v>
      </c>
      <c r="AJ642" t="s">
        <v>218</v>
      </c>
      <c r="BF642">
        <v>8</v>
      </c>
      <c r="BJ642" t="s">
        <v>218</v>
      </c>
      <c r="BO642" t="s">
        <v>218</v>
      </c>
      <c r="BT642" t="s">
        <v>218</v>
      </c>
      <c r="CD642">
        <v>7</v>
      </c>
      <c r="CH642" t="s">
        <v>84</v>
      </c>
      <c r="CM642" t="s">
        <v>89</v>
      </c>
      <c r="HM642" t="s">
        <v>217</v>
      </c>
      <c r="IA642">
        <v>10</v>
      </c>
      <c r="KD642">
        <v>8</v>
      </c>
      <c r="KG642" t="s">
        <v>1049</v>
      </c>
    </row>
    <row r="643" spans="2:293" hidden="1" x14ac:dyDescent="0.25">
      <c r="B643">
        <v>98979353</v>
      </c>
      <c r="C643" s="1">
        <v>43292.363391203704</v>
      </c>
      <c r="D643" s="1">
        <v>43292.367511574077</v>
      </c>
      <c r="J643" t="s">
        <v>806</v>
      </c>
      <c r="K643" t="s">
        <v>31</v>
      </c>
      <c r="M643" t="s">
        <v>998</v>
      </c>
      <c r="N643">
        <f t="shared" si="9"/>
        <v>123</v>
      </c>
      <c r="O643" t="s">
        <v>33</v>
      </c>
      <c r="Z643" t="s">
        <v>218</v>
      </c>
      <c r="AF643" t="s">
        <v>222</v>
      </c>
      <c r="AK643" t="s">
        <v>222</v>
      </c>
      <c r="BD643">
        <v>6</v>
      </c>
      <c r="BJ643" t="s">
        <v>218</v>
      </c>
      <c r="BO643" t="s">
        <v>218</v>
      </c>
      <c r="BT643" t="s">
        <v>218</v>
      </c>
      <c r="CD643">
        <v>7</v>
      </c>
      <c r="CI643" t="s">
        <v>85</v>
      </c>
      <c r="IQ643" t="s">
        <v>217</v>
      </c>
      <c r="IV643" t="s">
        <v>217</v>
      </c>
      <c r="JA643" t="s">
        <v>217</v>
      </c>
      <c r="JG643" t="s">
        <v>218</v>
      </c>
      <c r="JR643">
        <v>8</v>
      </c>
      <c r="JU643" t="s">
        <v>191</v>
      </c>
      <c r="KC643">
        <v>7</v>
      </c>
    </row>
    <row r="644" spans="2:293" hidden="1" x14ac:dyDescent="0.25">
      <c r="B644">
        <v>98979353</v>
      </c>
      <c r="C644" s="1">
        <v>43292.362592592595</v>
      </c>
      <c r="D644" s="1">
        <v>43292.367106481484</v>
      </c>
      <c r="J644" t="s">
        <v>1050</v>
      </c>
      <c r="K644" t="s">
        <v>31</v>
      </c>
      <c r="M644" t="s">
        <v>990</v>
      </c>
      <c r="N644">
        <f t="shared" ref="N644:N707" si="10">M644-J644</f>
        <v>109</v>
      </c>
      <c r="O644" t="s">
        <v>33</v>
      </c>
      <c r="U644" t="s">
        <v>39</v>
      </c>
      <c r="V644" t="s">
        <v>40</v>
      </c>
      <c r="Z644" t="s">
        <v>218</v>
      </c>
      <c r="AE644" t="s">
        <v>218</v>
      </c>
      <c r="AJ644" t="s">
        <v>218</v>
      </c>
      <c r="BF644">
        <v>8</v>
      </c>
      <c r="BJ644" t="s">
        <v>218</v>
      </c>
      <c r="BO644" t="s">
        <v>218</v>
      </c>
      <c r="BT644" t="s">
        <v>218</v>
      </c>
      <c r="CD644">
        <v>7</v>
      </c>
      <c r="CH644" t="s">
        <v>84</v>
      </c>
      <c r="CL644" t="s">
        <v>88</v>
      </c>
      <c r="IF644" t="s">
        <v>232</v>
      </c>
      <c r="IP644">
        <v>10</v>
      </c>
      <c r="KA644">
        <v>5</v>
      </c>
      <c r="KG644" t="s">
        <v>1051</v>
      </c>
    </row>
    <row r="645" spans="2:293" hidden="1" x14ac:dyDescent="0.25">
      <c r="B645">
        <v>98979353</v>
      </c>
      <c r="C645" s="1">
        <v>43292.362025462964</v>
      </c>
      <c r="D645" s="1">
        <v>43292.365023148152</v>
      </c>
      <c r="J645" t="s">
        <v>968</v>
      </c>
      <c r="K645" t="s">
        <v>31</v>
      </c>
      <c r="M645" t="s">
        <v>991</v>
      </c>
      <c r="N645">
        <f t="shared" si="10"/>
        <v>255</v>
      </c>
      <c r="O645" t="s">
        <v>33</v>
      </c>
      <c r="Y645" t="s">
        <v>217</v>
      </c>
      <c r="AE645" t="s">
        <v>218</v>
      </c>
      <c r="AI645" t="s">
        <v>217</v>
      </c>
      <c r="BG645">
        <v>9</v>
      </c>
      <c r="BK645" t="s">
        <v>222</v>
      </c>
      <c r="BP645" t="s">
        <v>222</v>
      </c>
      <c r="BT645" t="s">
        <v>218</v>
      </c>
      <c r="CC645">
        <v>6</v>
      </c>
      <c r="CH645" t="s">
        <v>84</v>
      </c>
      <c r="CK645" t="s">
        <v>87</v>
      </c>
      <c r="DG645" t="s">
        <v>109</v>
      </c>
      <c r="DT645" t="s">
        <v>217</v>
      </c>
      <c r="DY645" t="s">
        <v>217</v>
      </c>
      <c r="ED645" t="s">
        <v>217</v>
      </c>
      <c r="EI645" t="s">
        <v>217</v>
      </c>
      <c r="EN645" t="s">
        <v>217</v>
      </c>
      <c r="ES645" t="s">
        <v>217</v>
      </c>
      <c r="FF645">
        <v>9</v>
      </c>
      <c r="FH645" t="s">
        <v>217</v>
      </c>
      <c r="FM645" t="s">
        <v>217</v>
      </c>
      <c r="FR645" t="s">
        <v>217</v>
      </c>
      <c r="FX645" t="s">
        <v>218</v>
      </c>
      <c r="GB645" t="s">
        <v>217</v>
      </c>
      <c r="GM645" t="s">
        <v>218</v>
      </c>
      <c r="GQ645" t="s">
        <v>217</v>
      </c>
      <c r="GW645" t="s">
        <v>218</v>
      </c>
      <c r="HI645">
        <v>9</v>
      </c>
      <c r="HK645" t="s">
        <v>191</v>
      </c>
      <c r="KE645">
        <v>9</v>
      </c>
      <c r="KG645" t="s">
        <v>1052</v>
      </c>
    </row>
    <row r="646" spans="2:293" hidden="1" x14ac:dyDescent="0.25">
      <c r="B646">
        <v>98979353</v>
      </c>
      <c r="C646" s="1">
        <v>43292.360590277778</v>
      </c>
      <c r="D646" s="1">
        <v>43292.376377314817</v>
      </c>
      <c r="J646" t="s">
        <v>1053</v>
      </c>
      <c r="K646" t="s">
        <v>31</v>
      </c>
      <c r="M646" t="s">
        <v>489</v>
      </c>
      <c r="N646">
        <f t="shared" si="10"/>
        <v>252</v>
      </c>
      <c r="O646" t="s">
        <v>33</v>
      </c>
      <c r="Y646" t="s">
        <v>217</v>
      </c>
      <c r="AD646" t="s">
        <v>217</v>
      </c>
      <c r="AI646" t="s">
        <v>217</v>
      </c>
      <c r="BF646">
        <v>8</v>
      </c>
      <c r="BJ646" t="s">
        <v>218</v>
      </c>
      <c r="BO646" t="s">
        <v>218</v>
      </c>
      <c r="BT646" t="s">
        <v>218</v>
      </c>
      <c r="CD646">
        <v>7</v>
      </c>
      <c r="CH646" t="s">
        <v>84</v>
      </c>
      <c r="CK646" t="s">
        <v>87</v>
      </c>
      <c r="CV646" t="s">
        <v>98</v>
      </c>
      <c r="DT646" t="s">
        <v>217</v>
      </c>
      <c r="DY646" t="s">
        <v>217</v>
      </c>
      <c r="ED646" t="s">
        <v>217</v>
      </c>
      <c r="EI646" t="s">
        <v>217</v>
      </c>
      <c r="EN646" t="s">
        <v>217</v>
      </c>
      <c r="ES646" t="s">
        <v>217</v>
      </c>
      <c r="FF646">
        <v>9</v>
      </c>
      <c r="FH646" t="s">
        <v>217</v>
      </c>
      <c r="FM646" t="s">
        <v>217</v>
      </c>
      <c r="FR646" t="s">
        <v>217</v>
      </c>
      <c r="FW646" t="s">
        <v>217</v>
      </c>
      <c r="GB646" t="s">
        <v>217</v>
      </c>
      <c r="GL646" t="s">
        <v>217</v>
      </c>
      <c r="GQ646" t="s">
        <v>217</v>
      </c>
      <c r="GV646" t="s">
        <v>217</v>
      </c>
      <c r="HJ646">
        <v>10</v>
      </c>
      <c r="HK646" t="s">
        <v>191</v>
      </c>
      <c r="KD646">
        <v>8</v>
      </c>
      <c r="KG646" t="s">
        <v>1054</v>
      </c>
    </row>
    <row r="647" spans="2:293" hidden="1" x14ac:dyDescent="0.25">
      <c r="B647">
        <v>98931062</v>
      </c>
      <c r="C647" s="1">
        <v>43286.362638888888</v>
      </c>
      <c r="D647" s="1">
        <v>43286.364756944444</v>
      </c>
      <c r="J647" t="s">
        <v>1055</v>
      </c>
      <c r="K647" t="s">
        <v>31</v>
      </c>
      <c r="M647" t="s">
        <v>522</v>
      </c>
      <c r="N647">
        <f t="shared" si="10"/>
        <v>119</v>
      </c>
      <c r="O647" t="s">
        <v>33</v>
      </c>
      <c r="Y647" t="s">
        <v>217</v>
      </c>
      <c r="AD647" t="s">
        <v>217</v>
      </c>
      <c r="AI647" t="s">
        <v>217</v>
      </c>
      <c r="BG647">
        <v>9</v>
      </c>
      <c r="BJ647" t="s">
        <v>218</v>
      </c>
      <c r="BO647" t="s">
        <v>218</v>
      </c>
      <c r="BT647" t="s">
        <v>218</v>
      </c>
      <c r="CE647">
        <v>8</v>
      </c>
      <c r="CH647" t="s">
        <v>84</v>
      </c>
      <c r="CK647" t="s">
        <v>87</v>
      </c>
      <c r="DF647" t="s">
        <v>108</v>
      </c>
      <c r="DT647" t="s">
        <v>217</v>
      </c>
      <c r="DY647" t="s">
        <v>217</v>
      </c>
      <c r="ED647" t="s">
        <v>217</v>
      </c>
      <c r="EI647" t="s">
        <v>217</v>
      </c>
      <c r="EN647" t="s">
        <v>217</v>
      </c>
      <c r="ES647" t="s">
        <v>217</v>
      </c>
      <c r="FG647">
        <v>10</v>
      </c>
      <c r="FH647" t="s">
        <v>217</v>
      </c>
      <c r="FM647" t="s">
        <v>217</v>
      </c>
      <c r="FR647" t="s">
        <v>217</v>
      </c>
      <c r="FW647" t="s">
        <v>217</v>
      </c>
      <c r="GB647" t="s">
        <v>217</v>
      </c>
      <c r="GL647" t="s">
        <v>217</v>
      </c>
      <c r="GQ647" t="s">
        <v>217</v>
      </c>
      <c r="GW647" t="s">
        <v>218</v>
      </c>
      <c r="HJ647">
        <v>10</v>
      </c>
      <c r="HK647" t="s">
        <v>191</v>
      </c>
      <c r="KE647">
        <v>9</v>
      </c>
    </row>
    <row r="648" spans="2:293" hidden="1" x14ac:dyDescent="0.25">
      <c r="B648">
        <v>98931062</v>
      </c>
      <c r="C648" s="1">
        <v>43280.832615740743</v>
      </c>
      <c r="D648" s="1">
        <v>43280.838101851848</v>
      </c>
      <c r="J648" t="s">
        <v>844</v>
      </c>
      <c r="K648" t="s">
        <v>31</v>
      </c>
      <c r="M648" t="s">
        <v>522</v>
      </c>
      <c r="N648">
        <f t="shared" si="10"/>
        <v>30</v>
      </c>
      <c r="O648" t="s">
        <v>33</v>
      </c>
      <c r="Z648" t="s">
        <v>218</v>
      </c>
      <c r="AE648" t="s">
        <v>218</v>
      </c>
      <c r="AJ648" t="s">
        <v>218</v>
      </c>
      <c r="BE648">
        <v>7</v>
      </c>
      <c r="BJ648" t="s">
        <v>218</v>
      </c>
      <c r="BO648" t="s">
        <v>218</v>
      </c>
      <c r="BT648" t="s">
        <v>218</v>
      </c>
      <c r="CD648">
        <v>7</v>
      </c>
      <c r="CH648" t="s">
        <v>84</v>
      </c>
      <c r="CK648" t="s">
        <v>87</v>
      </c>
      <c r="DI648" t="s">
        <v>111</v>
      </c>
      <c r="DU648" t="s">
        <v>218</v>
      </c>
      <c r="DY648" t="s">
        <v>217</v>
      </c>
      <c r="ED648" t="s">
        <v>217</v>
      </c>
      <c r="EJ648" t="s">
        <v>218</v>
      </c>
      <c r="EO648" t="s">
        <v>218</v>
      </c>
      <c r="ET648" t="s">
        <v>218</v>
      </c>
      <c r="FE648">
        <v>8</v>
      </c>
      <c r="FH648" t="s">
        <v>217</v>
      </c>
      <c r="FN648" t="s">
        <v>218</v>
      </c>
      <c r="FS648" t="s">
        <v>218</v>
      </c>
      <c r="FX648" t="s">
        <v>218</v>
      </c>
      <c r="GC648" t="s">
        <v>218</v>
      </c>
      <c r="GM648" t="s">
        <v>218</v>
      </c>
      <c r="GR648" t="s">
        <v>218</v>
      </c>
      <c r="GY648" t="s">
        <v>246</v>
      </c>
      <c r="HJ648">
        <v>10</v>
      </c>
      <c r="HK648" t="s">
        <v>191</v>
      </c>
      <c r="KC648">
        <v>7</v>
      </c>
      <c r="KG648" t="s">
        <v>1056</v>
      </c>
    </row>
    <row r="649" spans="2:293" hidden="1" x14ac:dyDescent="0.25">
      <c r="B649">
        <v>98931062</v>
      </c>
      <c r="C649" s="1">
        <v>43277.931759259256</v>
      </c>
      <c r="D649" s="1">
        <v>43277.934571759259</v>
      </c>
      <c r="J649" t="s">
        <v>1057</v>
      </c>
      <c r="K649" t="s">
        <v>31</v>
      </c>
      <c r="M649" t="s">
        <v>1058</v>
      </c>
      <c r="N649">
        <f t="shared" si="10"/>
        <v>35</v>
      </c>
      <c r="O649" t="s">
        <v>33</v>
      </c>
      <c r="Z649" t="s">
        <v>218</v>
      </c>
      <c r="AE649" t="s">
        <v>218</v>
      </c>
      <c r="AJ649" t="s">
        <v>218</v>
      </c>
      <c r="BE649">
        <v>7</v>
      </c>
      <c r="BJ649" t="s">
        <v>218</v>
      </c>
      <c r="BO649" t="s">
        <v>218</v>
      </c>
      <c r="BT649" t="s">
        <v>218</v>
      </c>
      <c r="CD649">
        <v>7</v>
      </c>
      <c r="CH649" t="s">
        <v>84</v>
      </c>
      <c r="CK649" t="s">
        <v>87</v>
      </c>
      <c r="DG649" t="s">
        <v>109</v>
      </c>
      <c r="DT649" t="s">
        <v>217</v>
      </c>
      <c r="DY649" t="s">
        <v>217</v>
      </c>
      <c r="ED649" t="s">
        <v>217</v>
      </c>
      <c r="EI649" t="s">
        <v>217</v>
      </c>
      <c r="EN649" t="s">
        <v>217</v>
      </c>
      <c r="ES649" t="s">
        <v>217</v>
      </c>
      <c r="FE649">
        <v>8</v>
      </c>
      <c r="FH649" t="s">
        <v>217</v>
      </c>
      <c r="FM649" t="s">
        <v>217</v>
      </c>
      <c r="FR649" t="s">
        <v>217</v>
      </c>
      <c r="FW649" t="s">
        <v>217</v>
      </c>
      <c r="GC649" t="s">
        <v>218</v>
      </c>
      <c r="GM649" t="s">
        <v>218</v>
      </c>
      <c r="GQ649" t="s">
        <v>217</v>
      </c>
      <c r="GV649" t="s">
        <v>217</v>
      </c>
      <c r="HH649">
        <v>8</v>
      </c>
      <c r="HK649" t="s">
        <v>191</v>
      </c>
      <c r="KC649">
        <v>7</v>
      </c>
    </row>
    <row r="650" spans="2:293" hidden="1" x14ac:dyDescent="0.25">
      <c r="B650">
        <v>98931062</v>
      </c>
      <c r="C650" s="1">
        <v>43277.853368055556</v>
      </c>
      <c r="D650" s="1">
        <v>43277.855208333334</v>
      </c>
      <c r="J650" t="s">
        <v>930</v>
      </c>
      <c r="K650" t="s">
        <v>31</v>
      </c>
      <c r="M650" t="s">
        <v>978</v>
      </c>
      <c r="N650">
        <f t="shared" si="10"/>
        <v>84</v>
      </c>
      <c r="O650" t="s">
        <v>33</v>
      </c>
      <c r="Z650" t="s">
        <v>218</v>
      </c>
      <c r="AE650" t="s">
        <v>218</v>
      </c>
      <c r="AJ650" t="s">
        <v>218</v>
      </c>
      <c r="BE650">
        <v>7</v>
      </c>
      <c r="BJ650" t="s">
        <v>218</v>
      </c>
      <c r="BO650" t="s">
        <v>218</v>
      </c>
      <c r="BU650" t="s">
        <v>222</v>
      </c>
      <c r="CD650">
        <v>7</v>
      </c>
      <c r="CI650" t="s">
        <v>85</v>
      </c>
      <c r="IR650" t="s">
        <v>218</v>
      </c>
      <c r="IV650" t="s">
        <v>217</v>
      </c>
      <c r="JA650" t="s">
        <v>217</v>
      </c>
      <c r="JG650" t="s">
        <v>218</v>
      </c>
      <c r="JR650">
        <v>8</v>
      </c>
      <c r="JU650" t="s">
        <v>191</v>
      </c>
      <c r="KD650">
        <v>8</v>
      </c>
    </row>
    <row r="651" spans="2:293" hidden="1" x14ac:dyDescent="0.25">
      <c r="B651">
        <v>98931062</v>
      </c>
      <c r="C651" s="1">
        <v>43277.828692129631</v>
      </c>
      <c r="D651" s="1">
        <v>43277.835625</v>
      </c>
      <c r="J651" t="s">
        <v>1059</v>
      </c>
      <c r="K651" t="s">
        <v>31</v>
      </c>
      <c r="M651" t="s">
        <v>1058</v>
      </c>
      <c r="N651">
        <f t="shared" si="10"/>
        <v>179</v>
      </c>
      <c r="O651" t="s">
        <v>33</v>
      </c>
      <c r="U651" t="s">
        <v>39</v>
      </c>
      <c r="Y651" t="s">
        <v>217</v>
      </c>
      <c r="AD651" t="s">
        <v>217</v>
      </c>
      <c r="AI651" t="s">
        <v>217</v>
      </c>
      <c r="BH651">
        <v>10</v>
      </c>
      <c r="BK651" t="s">
        <v>222</v>
      </c>
      <c r="BP651" t="s">
        <v>222</v>
      </c>
      <c r="BU651" t="s">
        <v>222</v>
      </c>
      <c r="CB651">
        <v>5</v>
      </c>
      <c r="CH651" t="s">
        <v>84</v>
      </c>
      <c r="CK651" t="s">
        <v>87</v>
      </c>
      <c r="CU651" t="s">
        <v>97</v>
      </c>
      <c r="DT651" t="s">
        <v>217</v>
      </c>
      <c r="DY651" t="s">
        <v>217</v>
      </c>
      <c r="ED651" t="s">
        <v>217</v>
      </c>
      <c r="EI651" t="s">
        <v>217</v>
      </c>
      <c r="EN651" t="s">
        <v>217</v>
      </c>
      <c r="ES651" t="s">
        <v>217</v>
      </c>
      <c r="FG651">
        <v>10</v>
      </c>
      <c r="FH651" t="s">
        <v>217</v>
      </c>
      <c r="FM651" t="s">
        <v>217</v>
      </c>
      <c r="FR651" t="s">
        <v>217</v>
      </c>
      <c r="FW651" t="s">
        <v>217</v>
      </c>
      <c r="GB651" t="s">
        <v>217</v>
      </c>
      <c r="GL651" t="s">
        <v>217</v>
      </c>
      <c r="GQ651" t="s">
        <v>217</v>
      </c>
      <c r="GV651" t="s">
        <v>217</v>
      </c>
      <c r="HJ651">
        <v>10</v>
      </c>
      <c r="HK651" t="s">
        <v>191</v>
      </c>
      <c r="KD651">
        <v>8</v>
      </c>
      <c r="KG651" t="s">
        <v>1060</v>
      </c>
    </row>
    <row r="652" spans="2:293" hidden="1" x14ac:dyDescent="0.25">
      <c r="B652">
        <v>98931062</v>
      </c>
      <c r="C652" s="1">
        <v>43277.649282407408</v>
      </c>
      <c r="D652" s="1">
        <v>43277.653726851851</v>
      </c>
      <c r="J652" t="s">
        <v>1061</v>
      </c>
      <c r="K652" t="s">
        <v>31</v>
      </c>
      <c r="M652" t="s">
        <v>522</v>
      </c>
      <c r="N652">
        <f t="shared" si="10"/>
        <v>184</v>
      </c>
      <c r="O652" t="s">
        <v>33</v>
      </c>
      <c r="U652" t="s">
        <v>39</v>
      </c>
      <c r="Z652" t="s">
        <v>218</v>
      </c>
      <c r="AD652" t="s">
        <v>217</v>
      </c>
      <c r="AJ652" t="s">
        <v>218</v>
      </c>
      <c r="BF652">
        <v>8</v>
      </c>
      <c r="BJ652" t="s">
        <v>218</v>
      </c>
      <c r="BO652" t="s">
        <v>218</v>
      </c>
      <c r="BT652" t="s">
        <v>218</v>
      </c>
      <c r="CD652">
        <v>7</v>
      </c>
      <c r="CH652" t="s">
        <v>84</v>
      </c>
      <c r="CK652" t="s">
        <v>87</v>
      </c>
      <c r="DI652" t="s">
        <v>111</v>
      </c>
      <c r="DU652" t="s">
        <v>218</v>
      </c>
      <c r="DY652" t="s">
        <v>217</v>
      </c>
      <c r="ED652" t="s">
        <v>217</v>
      </c>
      <c r="EI652" t="s">
        <v>217</v>
      </c>
      <c r="EN652" t="s">
        <v>217</v>
      </c>
      <c r="ES652" t="s">
        <v>217</v>
      </c>
      <c r="FF652">
        <v>9</v>
      </c>
      <c r="FH652" t="s">
        <v>217</v>
      </c>
      <c r="FM652" t="s">
        <v>217</v>
      </c>
      <c r="FR652" t="s">
        <v>217</v>
      </c>
      <c r="FW652" t="s">
        <v>217</v>
      </c>
      <c r="GB652" t="s">
        <v>217</v>
      </c>
      <c r="GM652" t="s">
        <v>218</v>
      </c>
      <c r="GQ652" t="s">
        <v>217</v>
      </c>
      <c r="GW652" t="s">
        <v>218</v>
      </c>
      <c r="HI652">
        <v>9</v>
      </c>
      <c r="HK652" t="s">
        <v>191</v>
      </c>
      <c r="KE652">
        <v>9</v>
      </c>
    </row>
    <row r="653" spans="2:293" hidden="1" x14ac:dyDescent="0.25">
      <c r="B653">
        <v>98931062</v>
      </c>
      <c r="C653" s="1">
        <v>43276.806967592594</v>
      </c>
      <c r="D653" s="1">
        <v>43276.812025462961</v>
      </c>
      <c r="J653" t="s">
        <v>1062</v>
      </c>
      <c r="K653" t="s">
        <v>31</v>
      </c>
      <c r="M653" t="s">
        <v>658</v>
      </c>
      <c r="N653">
        <f t="shared" si="10"/>
        <v>107</v>
      </c>
      <c r="O653" t="s">
        <v>33</v>
      </c>
      <c r="Z653" t="s">
        <v>218</v>
      </c>
      <c r="AE653" t="s">
        <v>218</v>
      </c>
      <c r="AJ653" t="s">
        <v>218</v>
      </c>
      <c r="BD653">
        <v>6</v>
      </c>
      <c r="BJ653" t="s">
        <v>218</v>
      </c>
      <c r="BO653" t="s">
        <v>218</v>
      </c>
      <c r="BT653" t="s">
        <v>218</v>
      </c>
      <c r="CC653">
        <v>6</v>
      </c>
      <c r="CH653" t="s">
        <v>84</v>
      </c>
      <c r="CK653" t="s">
        <v>87</v>
      </c>
      <c r="CV653" t="s">
        <v>98</v>
      </c>
      <c r="DT653" t="s">
        <v>217</v>
      </c>
      <c r="DY653" t="s">
        <v>217</v>
      </c>
      <c r="ED653" t="s">
        <v>217</v>
      </c>
      <c r="EI653" t="s">
        <v>217</v>
      </c>
      <c r="EN653" t="s">
        <v>217</v>
      </c>
      <c r="ES653" t="s">
        <v>217</v>
      </c>
      <c r="FG653">
        <v>10</v>
      </c>
      <c r="FH653" t="s">
        <v>217</v>
      </c>
      <c r="FM653" t="s">
        <v>217</v>
      </c>
      <c r="FR653" t="s">
        <v>217</v>
      </c>
      <c r="FW653" t="s">
        <v>217</v>
      </c>
      <c r="GB653" t="s">
        <v>217</v>
      </c>
      <c r="GL653" t="s">
        <v>217</v>
      </c>
      <c r="GQ653" t="s">
        <v>217</v>
      </c>
      <c r="GY653" t="s">
        <v>246</v>
      </c>
      <c r="HI653">
        <v>9</v>
      </c>
      <c r="HK653" t="s">
        <v>191</v>
      </c>
      <c r="KD653">
        <v>8</v>
      </c>
      <c r="KG653" t="s">
        <v>1063</v>
      </c>
    </row>
    <row r="654" spans="2:293" hidden="1" x14ac:dyDescent="0.25">
      <c r="B654">
        <v>98931062</v>
      </c>
      <c r="C654" s="1">
        <v>43276.793414351851</v>
      </c>
      <c r="D654" s="1">
        <v>43276.796678240738</v>
      </c>
      <c r="J654" t="s">
        <v>737</v>
      </c>
      <c r="K654" t="s">
        <v>31</v>
      </c>
      <c r="M654" t="s">
        <v>1064</v>
      </c>
      <c r="N654">
        <f t="shared" si="10"/>
        <v>11</v>
      </c>
      <c r="O654" t="s">
        <v>33</v>
      </c>
      <c r="Y654" t="s">
        <v>217</v>
      </c>
      <c r="AD654" t="s">
        <v>217</v>
      </c>
      <c r="AI654" t="s">
        <v>217</v>
      </c>
      <c r="BH654">
        <v>10</v>
      </c>
      <c r="BJ654" t="s">
        <v>218</v>
      </c>
      <c r="BO654" t="s">
        <v>218</v>
      </c>
      <c r="BT654" t="s">
        <v>218</v>
      </c>
      <c r="CE654">
        <v>8</v>
      </c>
      <c r="CH654" t="s">
        <v>84</v>
      </c>
      <c r="CK654" t="s">
        <v>87</v>
      </c>
      <c r="DK654" t="s">
        <v>113</v>
      </c>
      <c r="DT654" t="s">
        <v>217</v>
      </c>
      <c r="DY654" t="s">
        <v>217</v>
      </c>
      <c r="ED654" t="s">
        <v>217</v>
      </c>
      <c r="EI654" t="s">
        <v>217</v>
      </c>
      <c r="EN654" t="s">
        <v>217</v>
      </c>
      <c r="ES654" t="s">
        <v>217</v>
      </c>
      <c r="FG654">
        <v>10</v>
      </c>
      <c r="FH654" t="s">
        <v>217</v>
      </c>
      <c r="FM654" t="s">
        <v>217</v>
      </c>
      <c r="FR654" t="s">
        <v>217</v>
      </c>
      <c r="FW654" t="s">
        <v>217</v>
      </c>
      <c r="GB654" t="s">
        <v>217</v>
      </c>
      <c r="GL654" t="s">
        <v>217</v>
      </c>
      <c r="GQ654" t="s">
        <v>217</v>
      </c>
      <c r="GV654" t="s">
        <v>217</v>
      </c>
      <c r="HJ654">
        <v>10</v>
      </c>
      <c r="HK654" t="s">
        <v>191</v>
      </c>
      <c r="KF654">
        <v>10</v>
      </c>
      <c r="KG654" t="s">
        <v>1065</v>
      </c>
    </row>
    <row r="655" spans="2:293" hidden="1" x14ac:dyDescent="0.25">
      <c r="B655">
        <v>98931062</v>
      </c>
      <c r="C655" s="1">
        <v>43276.703888888886</v>
      </c>
      <c r="D655" s="1">
        <v>43276.706805555557</v>
      </c>
      <c r="J655" t="s">
        <v>1066</v>
      </c>
      <c r="K655" t="s">
        <v>31</v>
      </c>
      <c r="M655" t="s">
        <v>911</v>
      </c>
      <c r="N655">
        <f t="shared" si="10"/>
        <v>272</v>
      </c>
      <c r="U655" t="s">
        <v>39</v>
      </c>
      <c r="V655" t="s">
        <v>40</v>
      </c>
      <c r="Y655" t="s">
        <v>217</v>
      </c>
      <c r="AE655" t="s">
        <v>218</v>
      </c>
      <c r="AJ655" t="s">
        <v>218</v>
      </c>
      <c r="BF655">
        <v>8</v>
      </c>
      <c r="BJ655" t="s">
        <v>218</v>
      </c>
      <c r="BO655" t="s">
        <v>218</v>
      </c>
      <c r="BT655" t="s">
        <v>218</v>
      </c>
      <c r="CE655">
        <v>8</v>
      </c>
      <c r="CH655" t="s">
        <v>84</v>
      </c>
      <c r="CM655" t="s">
        <v>89</v>
      </c>
      <c r="HN655" t="s">
        <v>218</v>
      </c>
      <c r="HZ655">
        <v>9</v>
      </c>
      <c r="KD655">
        <v>8</v>
      </c>
      <c r="KG655" t="s">
        <v>1067</v>
      </c>
    </row>
    <row r="656" spans="2:293" hidden="1" x14ac:dyDescent="0.25">
      <c r="B656">
        <v>98931062</v>
      </c>
      <c r="C656" s="1">
        <v>43276.699212962965</v>
      </c>
      <c r="D656" s="1">
        <v>43276.700740740744</v>
      </c>
      <c r="J656" t="s">
        <v>987</v>
      </c>
      <c r="K656" t="s">
        <v>31</v>
      </c>
      <c r="M656" t="s">
        <v>658</v>
      </c>
      <c r="N656">
        <f t="shared" si="10"/>
        <v>231</v>
      </c>
      <c r="O656" t="s">
        <v>33</v>
      </c>
      <c r="Z656" t="s">
        <v>218</v>
      </c>
      <c r="AE656" t="s">
        <v>218</v>
      </c>
      <c r="AJ656" t="s">
        <v>218</v>
      </c>
      <c r="BF656">
        <v>8</v>
      </c>
      <c r="BJ656" t="s">
        <v>218</v>
      </c>
      <c r="BO656" t="s">
        <v>218</v>
      </c>
      <c r="BT656" t="s">
        <v>218</v>
      </c>
      <c r="CD656">
        <v>7</v>
      </c>
      <c r="CI656" t="s">
        <v>85</v>
      </c>
      <c r="IQ656" t="s">
        <v>217</v>
      </c>
      <c r="IV656" t="s">
        <v>217</v>
      </c>
      <c r="JA656" t="s">
        <v>217</v>
      </c>
      <c r="JF656" t="s">
        <v>217</v>
      </c>
      <c r="JT656">
        <v>10</v>
      </c>
      <c r="JU656" t="s">
        <v>191</v>
      </c>
      <c r="KD656">
        <v>8</v>
      </c>
    </row>
    <row r="657" spans="2:293" hidden="1" x14ac:dyDescent="0.25">
      <c r="B657">
        <v>98931062</v>
      </c>
      <c r="C657" s="1">
        <v>43276.694918981484</v>
      </c>
      <c r="D657" s="1">
        <v>43276.698217592595</v>
      </c>
      <c r="J657" t="s">
        <v>717</v>
      </c>
      <c r="K657" t="s">
        <v>31</v>
      </c>
      <c r="M657" t="s">
        <v>737</v>
      </c>
      <c r="N657">
        <f t="shared" si="10"/>
        <v>90</v>
      </c>
      <c r="O657" t="s">
        <v>33</v>
      </c>
      <c r="Z657" t="s">
        <v>218</v>
      </c>
      <c r="AE657" t="s">
        <v>218</v>
      </c>
      <c r="AI657" t="s">
        <v>217</v>
      </c>
      <c r="BF657">
        <v>8</v>
      </c>
      <c r="BJ657" t="s">
        <v>218</v>
      </c>
      <c r="BO657" t="s">
        <v>218</v>
      </c>
      <c r="BT657" t="s">
        <v>218</v>
      </c>
      <c r="CE657">
        <v>8</v>
      </c>
      <c r="CI657" t="s">
        <v>85</v>
      </c>
      <c r="IR657" t="s">
        <v>218</v>
      </c>
      <c r="IY657" t="s">
        <v>281</v>
      </c>
      <c r="JB657" t="s">
        <v>218</v>
      </c>
      <c r="JF657" t="s">
        <v>217</v>
      </c>
      <c r="JP657">
        <v>6</v>
      </c>
      <c r="JU657" t="s">
        <v>191</v>
      </c>
      <c r="KC657">
        <v>7</v>
      </c>
      <c r="KG657" t="s">
        <v>1068</v>
      </c>
    </row>
    <row r="658" spans="2:293" hidden="1" x14ac:dyDescent="0.25">
      <c r="B658">
        <v>98931062</v>
      </c>
      <c r="C658" s="1">
        <v>43276.650601851848</v>
      </c>
      <c r="D658" s="1">
        <v>43276.652696759258</v>
      </c>
      <c r="J658" t="s">
        <v>1042</v>
      </c>
      <c r="K658" t="s">
        <v>31</v>
      </c>
      <c r="M658" t="s">
        <v>522</v>
      </c>
      <c r="N658">
        <f t="shared" si="10"/>
        <v>247</v>
      </c>
      <c r="O658" t="s">
        <v>33</v>
      </c>
      <c r="Z658" t="s">
        <v>218</v>
      </c>
      <c r="AE658" t="s">
        <v>218</v>
      </c>
      <c r="AJ658" t="s">
        <v>218</v>
      </c>
      <c r="BE658">
        <v>7</v>
      </c>
      <c r="BJ658" t="s">
        <v>218</v>
      </c>
      <c r="BP658" t="s">
        <v>222</v>
      </c>
      <c r="BV658" t="s">
        <v>281</v>
      </c>
      <c r="CB658">
        <v>5</v>
      </c>
      <c r="CH658" t="s">
        <v>84</v>
      </c>
      <c r="CM658" t="s">
        <v>89</v>
      </c>
      <c r="HQ658" t="s">
        <v>232</v>
      </c>
      <c r="IA658">
        <v>10</v>
      </c>
      <c r="KB658">
        <v>6</v>
      </c>
    </row>
    <row r="659" spans="2:293" hidden="1" x14ac:dyDescent="0.25">
      <c r="B659">
        <v>98931062</v>
      </c>
      <c r="C659" s="1">
        <v>43276.505416666667</v>
      </c>
      <c r="D659" s="1">
        <v>43276.507662037038</v>
      </c>
      <c r="J659" t="s">
        <v>1069</v>
      </c>
      <c r="K659" t="s">
        <v>31</v>
      </c>
      <c r="M659" t="s">
        <v>1070</v>
      </c>
      <c r="N659">
        <f t="shared" si="10"/>
        <v>88</v>
      </c>
      <c r="R659" t="s">
        <v>36</v>
      </c>
      <c r="T659" t="s">
        <v>38</v>
      </c>
      <c r="U659" t="s">
        <v>39</v>
      </c>
      <c r="Y659" t="s">
        <v>217</v>
      </c>
      <c r="AD659" t="s">
        <v>217</v>
      </c>
      <c r="AI659" t="s">
        <v>217</v>
      </c>
      <c r="BH659">
        <v>10</v>
      </c>
      <c r="BI659" t="s">
        <v>243</v>
      </c>
      <c r="BN659" t="s">
        <v>243</v>
      </c>
      <c r="BS659" t="s">
        <v>243</v>
      </c>
      <c r="CG659">
        <v>10</v>
      </c>
      <c r="CI659" t="s">
        <v>85</v>
      </c>
      <c r="IR659" t="s">
        <v>218</v>
      </c>
      <c r="IV659" t="s">
        <v>217</v>
      </c>
      <c r="JA659" t="s">
        <v>217</v>
      </c>
      <c r="JG659" t="s">
        <v>218</v>
      </c>
      <c r="JS659">
        <v>9</v>
      </c>
      <c r="JU659" t="s">
        <v>191</v>
      </c>
      <c r="KF659">
        <v>10</v>
      </c>
      <c r="KG659" t="s">
        <v>1071</v>
      </c>
    </row>
    <row r="660" spans="2:293" hidden="1" x14ac:dyDescent="0.25">
      <c r="B660">
        <v>98931062</v>
      </c>
      <c r="C660" s="1">
        <v>43272.863449074073</v>
      </c>
      <c r="D660" s="1">
        <v>43272.865416666667</v>
      </c>
      <c r="J660" t="s">
        <v>854</v>
      </c>
      <c r="K660" t="s">
        <v>31</v>
      </c>
      <c r="M660" t="s">
        <v>522</v>
      </c>
      <c r="N660">
        <f t="shared" si="10"/>
        <v>58</v>
      </c>
      <c r="O660" t="s">
        <v>33</v>
      </c>
      <c r="Z660" t="s">
        <v>218</v>
      </c>
      <c r="AE660" t="s">
        <v>218</v>
      </c>
      <c r="AJ660" t="s">
        <v>218</v>
      </c>
      <c r="BF660">
        <v>8</v>
      </c>
      <c r="BJ660" t="s">
        <v>218</v>
      </c>
      <c r="BO660" t="s">
        <v>218</v>
      </c>
      <c r="BT660" t="s">
        <v>218</v>
      </c>
      <c r="CE660">
        <v>8</v>
      </c>
      <c r="CI660" t="s">
        <v>85</v>
      </c>
      <c r="IQ660" t="s">
        <v>217</v>
      </c>
      <c r="IV660" t="s">
        <v>217</v>
      </c>
      <c r="JA660" t="s">
        <v>217</v>
      </c>
      <c r="JF660" t="s">
        <v>217</v>
      </c>
      <c r="JT660">
        <v>10</v>
      </c>
      <c r="JU660" t="s">
        <v>191</v>
      </c>
      <c r="KD660">
        <v>8</v>
      </c>
    </row>
    <row r="661" spans="2:293" hidden="1" x14ac:dyDescent="0.25">
      <c r="B661">
        <v>98931062</v>
      </c>
      <c r="C661" s="1">
        <v>43271.869398148148</v>
      </c>
      <c r="D661" s="1">
        <v>43271.871550925927</v>
      </c>
      <c r="J661" t="s">
        <v>1072</v>
      </c>
      <c r="K661" t="s">
        <v>31</v>
      </c>
      <c r="M661" t="s">
        <v>1058</v>
      </c>
      <c r="N661">
        <f t="shared" si="10"/>
        <v>201</v>
      </c>
      <c r="O661" t="s">
        <v>33</v>
      </c>
      <c r="Z661" t="s">
        <v>218</v>
      </c>
      <c r="AE661" t="s">
        <v>218</v>
      </c>
      <c r="AJ661" t="s">
        <v>218</v>
      </c>
      <c r="BE661">
        <v>7</v>
      </c>
      <c r="BJ661" t="s">
        <v>218</v>
      </c>
      <c r="BO661" t="s">
        <v>218</v>
      </c>
      <c r="BT661" t="s">
        <v>218</v>
      </c>
      <c r="CD661">
        <v>7</v>
      </c>
      <c r="CI661" t="s">
        <v>85</v>
      </c>
      <c r="IS661" t="s">
        <v>222</v>
      </c>
      <c r="IV661" t="s">
        <v>217</v>
      </c>
      <c r="JB661" t="s">
        <v>218</v>
      </c>
      <c r="JF661" t="s">
        <v>217</v>
      </c>
      <c r="JR661">
        <v>8</v>
      </c>
      <c r="JU661" t="s">
        <v>191</v>
      </c>
      <c r="KC661">
        <v>7</v>
      </c>
      <c r="KG661" t="s">
        <v>1073</v>
      </c>
    </row>
    <row r="662" spans="2:293" hidden="1" x14ac:dyDescent="0.25">
      <c r="B662">
        <v>98931062</v>
      </c>
      <c r="C662" s="1">
        <v>43269.58021990741</v>
      </c>
      <c r="D662" s="1">
        <v>43269.583634259259</v>
      </c>
      <c r="J662" t="s">
        <v>1074</v>
      </c>
      <c r="K662" t="s">
        <v>31</v>
      </c>
      <c r="M662" t="s">
        <v>522</v>
      </c>
      <c r="N662">
        <f t="shared" si="10"/>
        <v>351</v>
      </c>
      <c r="O662" t="s">
        <v>33</v>
      </c>
      <c r="T662" t="s">
        <v>38</v>
      </c>
      <c r="Z662" t="s">
        <v>218</v>
      </c>
      <c r="AE662" t="s">
        <v>218</v>
      </c>
      <c r="AJ662" t="s">
        <v>218</v>
      </c>
      <c r="BE662">
        <v>7</v>
      </c>
      <c r="BK662" t="s">
        <v>222</v>
      </c>
      <c r="BP662" t="s">
        <v>222</v>
      </c>
      <c r="BU662" t="s">
        <v>222</v>
      </c>
      <c r="CB662">
        <v>5</v>
      </c>
      <c r="CI662" t="s">
        <v>85</v>
      </c>
      <c r="IR662" t="s">
        <v>218</v>
      </c>
      <c r="IV662" t="s">
        <v>217</v>
      </c>
      <c r="JB662" t="s">
        <v>218</v>
      </c>
      <c r="JH662" t="s">
        <v>222</v>
      </c>
      <c r="JR662">
        <v>8</v>
      </c>
      <c r="JU662" t="s">
        <v>191</v>
      </c>
      <c r="KC662">
        <v>7</v>
      </c>
      <c r="KG662" t="s">
        <v>1075</v>
      </c>
    </row>
    <row r="663" spans="2:293" hidden="1" x14ac:dyDescent="0.25">
      <c r="B663">
        <v>98931062</v>
      </c>
      <c r="C663" s="1">
        <v>43266.459062499998</v>
      </c>
      <c r="D663" s="1">
        <v>43266.466365740744</v>
      </c>
      <c r="J663" t="s">
        <v>965</v>
      </c>
      <c r="K663" t="s">
        <v>31</v>
      </c>
      <c r="M663" t="s">
        <v>658</v>
      </c>
      <c r="N663">
        <f t="shared" si="10"/>
        <v>169</v>
      </c>
      <c r="O663" t="s">
        <v>33</v>
      </c>
      <c r="U663" t="s">
        <v>39</v>
      </c>
      <c r="X663" t="s">
        <v>1076</v>
      </c>
      <c r="Z663" t="s">
        <v>218</v>
      </c>
      <c r="AE663" t="s">
        <v>218</v>
      </c>
      <c r="AK663" t="s">
        <v>222</v>
      </c>
      <c r="BE663">
        <v>7</v>
      </c>
      <c r="BJ663" t="s">
        <v>218</v>
      </c>
      <c r="BN663" t="s">
        <v>243</v>
      </c>
      <c r="BS663" t="s">
        <v>243</v>
      </c>
      <c r="CF663">
        <v>9</v>
      </c>
      <c r="CH663" t="s">
        <v>84</v>
      </c>
      <c r="CK663" t="s">
        <v>87</v>
      </c>
      <c r="DJ663" t="s">
        <v>112</v>
      </c>
      <c r="DU663" t="s">
        <v>218</v>
      </c>
      <c r="DZ663" t="s">
        <v>218</v>
      </c>
      <c r="ED663" t="s">
        <v>217</v>
      </c>
      <c r="EI663" t="s">
        <v>217</v>
      </c>
      <c r="EO663" t="s">
        <v>218</v>
      </c>
      <c r="ES663" t="s">
        <v>217</v>
      </c>
      <c r="FF663">
        <v>9</v>
      </c>
      <c r="FH663" t="s">
        <v>217</v>
      </c>
      <c r="FM663" t="s">
        <v>217</v>
      </c>
      <c r="FR663" t="s">
        <v>217</v>
      </c>
      <c r="FW663" t="s">
        <v>217</v>
      </c>
      <c r="GB663" t="s">
        <v>217</v>
      </c>
      <c r="GL663" t="s">
        <v>217</v>
      </c>
      <c r="GQ663" t="s">
        <v>217</v>
      </c>
      <c r="GV663" t="s">
        <v>217</v>
      </c>
      <c r="HJ663">
        <v>10</v>
      </c>
      <c r="HK663" t="s">
        <v>191</v>
      </c>
      <c r="KE663">
        <v>9</v>
      </c>
    </row>
    <row r="664" spans="2:293" hidden="1" x14ac:dyDescent="0.25">
      <c r="B664">
        <v>98931062</v>
      </c>
      <c r="C664" s="1">
        <v>43265.860752314817</v>
      </c>
      <c r="D664" s="1">
        <v>43265.86414351852</v>
      </c>
      <c r="J664" t="s">
        <v>1077</v>
      </c>
      <c r="K664" t="s">
        <v>31</v>
      </c>
      <c r="M664" t="s">
        <v>1078</v>
      </c>
      <c r="N664">
        <f t="shared" si="10"/>
        <v>-69</v>
      </c>
      <c r="O664" t="s">
        <v>33</v>
      </c>
      <c r="Y664" t="s">
        <v>217</v>
      </c>
      <c r="AD664" t="s">
        <v>217</v>
      </c>
      <c r="AI664" t="s">
        <v>217</v>
      </c>
      <c r="BH664">
        <v>10</v>
      </c>
      <c r="BJ664" t="s">
        <v>218</v>
      </c>
      <c r="BO664" t="s">
        <v>218</v>
      </c>
      <c r="BT664" t="s">
        <v>218</v>
      </c>
      <c r="CE664">
        <v>8</v>
      </c>
      <c r="CH664" t="s">
        <v>84</v>
      </c>
      <c r="CK664" t="s">
        <v>87</v>
      </c>
      <c r="CV664" t="s">
        <v>98</v>
      </c>
      <c r="DT664" t="s">
        <v>217</v>
      </c>
      <c r="DY664" t="s">
        <v>217</v>
      </c>
      <c r="ED664" t="s">
        <v>217</v>
      </c>
      <c r="EI664" t="s">
        <v>217</v>
      </c>
      <c r="EN664" t="s">
        <v>217</v>
      </c>
      <c r="ES664" t="s">
        <v>217</v>
      </c>
      <c r="FG664">
        <v>10</v>
      </c>
      <c r="FH664" t="s">
        <v>217</v>
      </c>
      <c r="FM664" t="s">
        <v>217</v>
      </c>
      <c r="FR664" t="s">
        <v>217</v>
      </c>
      <c r="FW664" t="s">
        <v>217</v>
      </c>
      <c r="GB664" t="s">
        <v>217</v>
      </c>
      <c r="GL664" t="s">
        <v>217</v>
      </c>
      <c r="GQ664" t="s">
        <v>217</v>
      </c>
      <c r="GV664" t="s">
        <v>217</v>
      </c>
      <c r="HJ664">
        <v>10</v>
      </c>
      <c r="HK664" t="s">
        <v>191</v>
      </c>
      <c r="KF664">
        <v>10</v>
      </c>
      <c r="KG664" t="s">
        <v>1079</v>
      </c>
    </row>
    <row r="665" spans="2:293" hidden="1" x14ac:dyDescent="0.25">
      <c r="B665">
        <v>98884940</v>
      </c>
      <c r="C665" s="1">
        <v>43264.33425925926</v>
      </c>
      <c r="D665" s="1">
        <v>43264.339328703703</v>
      </c>
      <c r="J665" t="s">
        <v>849</v>
      </c>
      <c r="K665" t="s">
        <v>31</v>
      </c>
      <c r="M665" t="s">
        <v>935</v>
      </c>
      <c r="N665">
        <f t="shared" si="10"/>
        <v>133</v>
      </c>
      <c r="O665" t="s">
        <v>33</v>
      </c>
      <c r="Z665" t="s">
        <v>218</v>
      </c>
      <c r="AE665" t="s">
        <v>218</v>
      </c>
      <c r="AJ665" t="s">
        <v>218</v>
      </c>
      <c r="BF665">
        <v>8</v>
      </c>
      <c r="BJ665" t="s">
        <v>218</v>
      </c>
      <c r="BO665" t="s">
        <v>218</v>
      </c>
      <c r="BT665" t="s">
        <v>218</v>
      </c>
      <c r="CD665">
        <v>7</v>
      </c>
      <c r="CH665" t="s">
        <v>84</v>
      </c>
      <c r="CK665" t="s">
        <v>87</v>
      </c>
      <c r="DK665" t="s">
        <v>113</v>
      </c>
      <c r="DT665" t="s">
        <v>217</v>
      </c>
      <c r="DY665" t="s">
        <v>217</v>
      </c>
      <c r="ED665" t="s">
        <v>217</v>
      </c>
      <c r="EI665" t="s">
        <v>217</v>
      </c>
      <c r="EN665" t="s">
        <v>217</v>
      </c>
      <c r="ES665" t="s">
        <v>217</v>
      </c>
      <c r="FF665">
        <v>9</v>
      </c>
      <c r="FH665" t="s">
        <v>217</v>
      </c>
      <c r="FM665" t="s">
        <v>217</v>
      </c>
      <c r="FR665" t="s">
        <v>217</v>
      </c>
      <c r="FW665" t="s">
        <v>217</v>
      </c>
      <c r="GB665" t="s">
        <v>217</v>
      </c>
      <c r="GL665" t="s">
        <v>217</v>
      </c>
      <c r="GQ665" t="s">
        <v>217</v>
      </c>
      <c r="GV665" t="s">
        <v>217</v>
      </c>
      <c r="HI665">
        <v>9</v>
      </c>
      <c r="HK665" t="s">
        <v>191</v>
      </c>
      <c r="KD665">
        <v>8</v>
      </c>
    </row>
    <row r="666" spans="2:293" hidden="1" x14ac:dyDescent="0.25">
      <c r="B666">
        <v>98931062</v>
      </c>
      <c r="C666" s="1">
        <v>43264.213634259257</v>
      </c>
      <c r="D666" s="1">
        <v>43264.216145833336</v>
      </c>
      <c r="J666" t="s">
        <v>1080</v>
      </c>
      <c r="K666" t="s">
        <v>31</v>
      </c>
      <c r="M666" t="s">
        <v>978</v>
      </c>
      <c r="N666">
        <f t="shared" si="10"/>
        <v>338</v>
      </c>
      <c r="U666" t="s">
        <v>39</v>
      </c>
      <c r="Z666" t="s">
        <v>218</v>
      </c>
      <c r="AE666" t="s">
        <v>218</v>
      </c>
      <c r="AJ666" t="s">
        <v>218</v>
      </c>
      <c r="BF666">
        <v>8</v>
      </c>
      <c r="BK666" t="s">
        <v>222</v>
      </c>
      <c r="BO666" t="s">
        <v>218</v>
      </c>
      <c r="BU666" t="s">
        <v>222</v>
      </c>
      <c r="CC666">
        <v>6</v>
      </c>
      <c r="CH666" t="s">
        <v>84</v>
      </c>
      <c r="CL666" t="s">
        <v>88</v>
      </c>
      <c r="IE666" t="s">
        <v>246</v>
      </c>
      <c r="IG666">
        <v>1</v>
      </c>
      <c r="KC666">
        <v>7</v>
      </c>
      <c r="KG666" t="s">
        <v>1081</v>
      </c>
    </row>
    <row r="667" spans="2:293" hidden="1" x14ac:dyDescent="0.25">
      <c r="B667">
        <v>98931062</v>
      </c>
      <c r="C667" s="1">
        <v>43263.826701388891</v>
      </c>
      <c r="D667" s="1">
        <v>43263.828506944446</v>
      </c>
      <c r="J667" t="s">
        <v>755</v>
      </c>
      <c r="K667" t="s">
        <v>31</v>
      </c>
      <c r="M667" t="s">
        <v>1082</v>
      </c>
      <c r="N667">
        <f t="shared" si="10"/>
        <v>49</v>
      </c>
      <c r="O667" t="s">
        <v>33</v>
      </c>
      <c r="Y667" t="s">
        <v>217</v>
      </c>
      <c r="AD667" t="s">
        <v>217</v>
      </c>
      <c r="AI667" t="s">
        <v>217</v>
      </c>
      <c r="BG667">
        <v>9</v>
      </c>
      <c r="BJ667" t="s">
        <v>218</v>
      </c>
      <c r="BO667" t="s">
        <v>218</v>
      </c>
      <c r="BT667" t="s">
        <v>218</v>
      </c>
      <c r="CE667">
        <v>8</v>
      </c>
      <c r="CI667" t="s">
        <v>85</v>
      </c>
      <c r="IR667" t="s">
        <v>218</v>
      </c>
      <c r="IW667" t="s">
        <v>218</v>
      </c>
      <c r="JA667" t="s">
        <v>217</v>
      </c>
      <c r="JG667" t="s">
        <v>218</v>
      </c>
      <c r="JS667">
        <v>9</v>
      </c>
      <c r="JU667" t="s">
        <v>191</v>
      </c>
      <c r="KD667">
        <v>8</v>
      </c>
    </row>
    <row r="668" spans="2:293" hidden="1" x14ac:dyDescent="0.25">
      <c r="B668">
        <v>98931062</v>
      </c>
      <c r="C668" s="1">
        <v>43263.798460648148</v>
      </c>
      <c r="D668" s="1">
        <v>43263.804965277777</v>
      </c>
      <c r="J668" t="s">
        <v>717</v>
      </c>
      <c r="K668" t="s">
        <v>31</v>
      </c>
      <c r="M668" t="s">
        <v>762</v>
      </c>
      <c r="N668">
        <f t="shared" si="10"/>
        <v>84</v>
      </c>
      <c r="O668" t="s">
        <v>33</v>
      </c>
      <c r="Y668" t="s">
        <v>217</v>
      </c>
      <c r="AE668" t="s">
        <v>218</v>
      </c>
      <c r="AJ668" t="s">
        <v>218</v>
      </c>
      <c r="BE668">
        <v>7</v>
      </c>
      <c r="BI668" t="s">
        <v>243</v>
      </c>
      <c r="BO668" t="s">
        <v>218</v>
      </c>
      <c r="BT668" t="s">
        <v>218</v>
      </c>
      <c r="CE668">
        <v>8</v>
      </c>
      <c r="CH668" t="s">
        <v>84</v>
      </c>
      <c r="CK668" t="s">
        <v>87</v>
      </c>
      <c r="CZ668" t="s">
        <v>102</v>
      </c>
      <c r="DT668" t="s">
        <v>217</v>
      </c>
      <c r="DY668" t="s">
        <v>217</v>
      </c>
      <c r="ED668" t="s">
        <v>217</v>
      </c>
      <c r="EJ668" t="s">
        <v>218</v>
      </c>
      <c r="EN668" t="s">
        <v>217</v>
      </c>
      <c r="ES668" t="s">
        <v>217</v>
      </c>
      <c r="FF668">
        <v>9</v>
      </c>
      <c r="FH668" t="s">
        <v>217</v>
      </c>
      <c r="FM668" t="s">
        <v>217</v>
      </c>
      <c r="FR668" t="s">
        <v>217</v>
      </c>
      <c r="FX668" t="s">
        <v>218</v>
      </c>
      <c r="GB668" t="s">
        <v>217</v>
      </c>
      <c r="GM668" t="s">
        <v>218</v>
      </c>
      <c r="GQ668" t="s">
        <v>217</v>
      </c>
      <c r="GW668" t="s">
        <v>218</v>
      </c>
      <c r="HI668">
        <v>9</v>
      </c>
      <c r="HK668" t="s">
        <v>191</v>
      </c>
      <c r="KD668">
        <v>8</v>
      </c>
      <c r="KG668" t="s">
        <v>1083</v>
      </c>
    </row>
    <row r="669" spans="2:293" hidden="1" x14ac:dyDescent="0.25">
      <c r="B669">
        <v>98884940</v>
      </c>
      <c r="C669" s="1">
        <v>43263.605000000003</v>
      </c>
      <c r="D669" s="1">
        <v>43263.611631944441</v>
      </c>
      <c r="J669" t="s">
        <v>999</v>
      </c>
      <c r="K669" t="s">
        <v>31</v>
      </c>
      <c r="M669" t="s">
        <v>1084</v>
      </c>
      <c r="N669">
        <f t="shared" si="10"/>
        <v>42</v>
      </c>
      <c r="O669" t="s">
        <v>33</v>
      </c>
      <c r="Y669" t="s">
        <v>217</v>
      </c>
      <c r="AD669" t="s">
        <v>217</v>
      </c>
      <c r="AI669" t="s">
        <v>217</v>
      </c>
      <c r="BH669">
        <v>10</v>
      </c>
      <c r="BI669" t="s">
        <v>243</v>
      </c>
      <c r="BN669" t="s">
        <v>243</v>
      </c>
      <c r="BS669" t="s">
        <v>243</v>
      </c>
      <c r="CF669">
        <v>9</v>
      </c>
      <c r="CH669" t="s">
        <v>84</v>
      </c>
      <c r="CK669" t="s">
        <v>87</v>
      </c>
      <c r="CY669" t="s">
        <v>101</v>
      </c>
      <c r="DT669" t="s">
        <v>217</v>
      </c>
      <c r="DY669" t="s">
        <v>217</v>
      </c>
      <c r="ED669" t="s">
        <v>217</v>
      </c>
      <c r="EI669" t="s">
        <v>217</v>
      </c>
      <c r="EN669" t="s">
        <v>217</v>
      </c>
      <c r="ET669" t="s">
        <v>218</v>
      </c>
      <c r="FF669">
        <v>9</v>
      </c>
      <c r="FI669" t="s">
        <v>218</v>
      </c>
      <c r="FM669" t="s">
        <v>217</v>
      </c>
      <c r="FS669" t="s">
        <v>218</v>
      </c>
      <c r="FX669" t="s">
        <v>218</v>
      </c>
      <c r="GC669" t="s">
        <v>218</v>
      </c>
      <c r="GM669" t="s">
        <v>218</v>
      </c>
      <c r="GR669" t="s">
        <v>218</v>
      </c>
      <c r="GW669" t="s">
        <v>218</v>
      </c>
      <c r="HG669">
        <v>7</v>
      </c>
      <c r="HK669" t="s">
        <v>191</v>
      </c>
      <c r="KD669">
        <v>8</v>
      </c>
      <c r="KG669" t="s">
        <v>1085</v>
      </c>
    </row>
    <row r="670" spans="2:293" hidden="1" x14ac:dyDescent="0.25">
      <c r="B670">
        <v>98931062</v>
      </c>
      <c r="C670" s="1">
        <v>43263.498923611114</v>
      </c>
      <c r="D670" s="1">
        <v>43263.501018518517</v>
      </c>
      <c r="J670" t="s">
        <v>1086</v>
      </c>
      <c r="K670" t="s">
        <v>31</v>
      </c>
      <c r="M670" t="s">
        <v>1087</v>
      </c>
      <c r="N670">
        <f t="shared" si="10"/>
        <v>56</v>
      </c>
      <c r="O670" t="s">
        <v>33</v>
      </c>
      <c r="Z670" t="s">
        <v>218</v>
      </c>
      <c r="AE670" t="s">
        <v>218</v>
      </c>
      <c r="AJ670" t="s">
        <v>218</v>
      </c>
      <c r="BF670">
        <v>8</v>
      </c>
      <c r="BJ670" t="s">
        <v>218</v>
      </c>
      <c r="BO670" t="s">
        <v>218</v>
      </c>
      <c r="BT670" t="s">
        <v>218</v>
      </c>
      <c r="CE670">
        <v>8</v>
      </c>
      <c r="CI670" t="s">
        <v>85</v>
      </c>
      <c r="IR670" t="s">
        <v>218</v>
      </c>
      <c r="IW670" t="s">
        <v>218</v>
      </c>
      <c r="JB670" t="s">
        <v>218</v>
      </c>
      <c r="JG670" t="s">
        <v>218</v>
      </c>
      <c r="JR670">
        <v>8</v>
      </c>
      <c r="JU670" t="s">
        <v>191</v>
      </c>
      <c r="KD670">
        <v>8</v>
      </c>
      <c r="KG670" t="s">
        <v>1088</v>
      </c>
    </row>
    <row r="671" spans="2:293" hidden="1" x14ac:dyDescent="0.25">
      <c r="B671">
        <v>98931062</v>
      </c>
      <c r="C671" s="1">
        <v>43263.462291666663</v>
      </c>
      <c r="D671" s="1">
        <v>43278.399502314816</v>
      </c>
      <c r="J671" t="s">
        <v>1089</v>
      </c>
      <c r="K671" t="s">
        <v>31</v>
      </c>
      <c r="M671" t="s">
        <v>978</v>
      </c>
      <c r="N671">
        <f t="shared" si="10"/>
        <v>336</v>
      </c>
      <c r="P671" t="s">
        <v>34</v>
      </c>
      <c r="U671" t="s">
        <v>39</v>
      </c>
      <c r="Z671" t="s">
        <v>218</v>
      </c>
      <c r="AE671" t="s">
        <v>218</v>
      </c>
      <c r="AJ671" t="s">
        <v>218</v>
      </c>
      <c r="BE671">
        <v>7</v>
      </c>
      <c r="BJ671" t="s">
        <v>218</v>
      </c>
      <c r="BO671" t="s">
        <v>218</v>
      </c>
      <c r="BT671" t="s">
        <v>218</v>
      </c>
      <c r="CD671">
        <v>7</v>
      </c>
      <c r="CH671" t="s">
        <v>84</v>
      </c>
      <c r="CM671" t="s">
        <v>89</v>
      </c>
      <c r="HN671" t="s">
        <v>218</v>
      </c>
      <c r="HZ671">
        <v>9</v>
      </c>
      <c r="KC671">
        <v>7</v>
      </c>
      <c r="KG671" t="s">
        <v>1090</v>
      </c>
    </row>
    <row r="672" spans="2:293" hidden="1" x14ac:dyDescent="0.25">
      <c r="B672">
        <v>98931062</v>
      </c>
      <c r="C672" s="1">
        <v>43263.341203703705</v>
      </c>
      <c r="D672" s="1">
        <v>43263.342928240738</v>
      </c>
      <c r="J672" t="s">
        <v>1020</v>
      </c>
      <c r="K672" t="s">
        <v>31</v>
      </c>
      <c r="M672" t="s">
        <v>878</v>
      </c>
      <c r="N672">
        <f t="shared" si="10"/>
        <v>75</v>
      </c>
      <c r="O672" t="s">
        <v>33</v>
      </c>
      <c r="Y672" t="s">
        <v>217</v>
      </c>
      <c r="AD672" t="s">
        <v>217</v>
      </c>
      <c r="AI672" t="s">
        <v>217</v>
      </c>
      <c r="BG672">
        <v>9</v>
      </c>
      <c r="BJ672" t="s">
        <v>218</v>
      </c>
      <c r="BO672" t="s">
        <v>218</v>
      </c>
      <c r="BT672" t="s">
        <v>218</v>
      </c>
      <c r="CD672">
        <v>7</v>
      </c>
      <c r="CI672" t="s">
        <v>85</v>
      </c>
      <c r="IR672" t="s">
        <v>218</v>
      </c>
      <c r="IV672" t="s">
        <v>217</v>
      </c>
      <c r="JB672" t="s">
        <v>218</v>
      </c>
      <c r="JG672" t="s">
        <v>218</v>
      </c>
      <c r="JR672">
        <v>8</v>
      </c>
      <c r="JU672" t="s">
        <v>191</v>
      </c>
      <c r="KE672">
        <v>9</v>
      </c>
      <c r="KG672" t="s">
        <v>1091</v>
      </c>
    </row>
    <row r="673" spans="2:293" hidden="1" x14ac:dyDescent="0.25">
      <c r="B673">
        <v>98931062</v>
      </c>
      <c r="C673" s="1">
        <v>43263.251574074071</v>
      </c>
      <c r="D673" s="1">
        <v>43263.255671296298</v>
      </c>
      <c r="J673" t="s">
        <v>899</v>
      </c>
      <c r="K673" t="s">
        <v>31</v>
      </c>
      <c r="M673" t="s">
        <v>1064</v>
      </c>
      <c r="N673">
        <f t="shared" si="10"/>
        <v>150</v>
      </c>
      <c r="U673" t="s">
        <v>39</v>
      </c>
      <c r="Y673" t="s">
        <v>217</v>
      </c>
      <c r="AD673" t="s">
        <v>217</v>
      </c>
      <c r="AI673" t="s">
        <v>217</v>
      </c>
      <c r="BG673">
        <v>9</v>
      </c>
      <c r="BM673" t="s">
        <v>291</v>
      </c>
      <c r="BR673" t="s">
        <v>291</v>
      </c>
      <c r="BW673" t="s">
        <v>291</v>
      </c>
      <c r="CE673">
        <v>8</v>
      </c>
      <c r="CH673" t="s">
        <v>84</v>
      </c>
      <c r="CK673" t="s">
        <v>87</v>
      </c>
      <c r="CX673" t="s">
        <v>100</v>
      </c>
      <c r="DU673" t="s">
        <v>218</v>
      </c>
      <c r="DZ673" t="s">
        <v>218</v>
      </c>
      <c r="ED673" t="s">
        <v>217</v>
      </c>
      <c r="EI673" t="s">
        <v>217</v>
      </c>
      <c r="EN673" t="s">
        <v>217</v>
      </c>
      <c r="ES673" t="s">
        <v>217</v>
      </c>
      <c r="FG673">
        <v>10</v>
      </c>
      <c r="FH673" t="s">
        <v>217</v>
      </c>
      <c r="FQ673" t="s">
        <v>232</v>
      </c>
      <c r="FR673" t="s">
        <v>217</v>
      </c>
      <c r="FW673" t="s">
        <v>217</v>
      </c>
      <c r="GB673" t="s">
        <v>217</v>
      </c>
      <c r="GL673" t="s">
        <v>217</v>
      </c>
      <c r="GQ673" t="s">
        <v>217</v>
      </c>
      <c r="GW673" t="s">
        <v>218</v>
      </c>
      <c r="HJ673">
        <v>10</v>
      </c>
      <c r="HK673" t="s">
        <v>191</v>
      </c>
      <c r="KE673">
        <v>9</v>
      </c>
    </row>
    <row r="674" spans="2:293" hidden="1" x14ac:dyDescent="0.25">
      <c r="B674">
        <v>98931062</v>
      </c>
      <c r="C674" s="1">
        <v>43262.93167824074</v>
      </c>
      <c r="D674" s="1">
        <v>43262.934027777781</v>
      </c>
      <c r="J674" t="s">
        <v>1092</v>
      </c>
      <c r="K674" t="s">
        <v>31</v>
      </c>
      <c r="M674" t="s">
        <v>978</v>
      </c>
      <c r="N674">
        <f t="shared" si="10"/>
        <v>85</v>
      </c>
      <c r="O674" t="s">
        <v>33</v>
      </c>
      <c r="Y674" t="s">
        <v>217</v>
      </c>
      <c r="AD674" t="s">
        <v>217</v>
      </c>
      <c r="AI674" t="s">
        <v>217</v>
      </c>
      <c r="BH674">
        <v>10</v>
      </c>
      <c r="BJ674" t="s">
        <v>218</v>
      </c>
      <c r="BO674" t="s">
        <v>218</v>
      </c>
      <c r="BT674" t="s">
        <v>218</v>
      </c>
      <c r="CE674">
        <v>8</v>
      </c>
      <c r="CI674" t="s">
        <v>85</v>
      </c>
      <c r="IQ674" t="s">
        <v>217</v>
      </c>
      <c r="IV674" t="s">
        <v>217</v>
      </c>
      <c r="JB674" t="s">
        <v>218</v>
      </c>
      <c r="JF674" t="s">
        <v>217</v>
      </c>
      <c r="JR674">
        <v>8</v>
      </c>
      <c r="JU674" t="s">
        <v>191</v>
      </c>
      <c r="KE674">
        <v>9</v>
      </c>
      <c r="KG674" t="s">
        <v>1093</v>
      </c>
    </row>
    <row r="675" spans="2:293" hidden="1" x14ac:dyDescent="0.25">
      <c r="B675">
        <v>98931062</v>
      </c>
      <c r="C675" s="1">
        <v>43262.857523148145</v>
      </c>
      <c r="D675" s="1">
        <v>43262.859560185185</v>
      </c>
      <c r="J675" t="s">
        <v>984</v>
      </c>
      <c r="K675" t="s">
        <v>31</v>
      </c>
      <c r="M675" t="s">
        <v>522</v>
      </c>
      <c r="N675">
        <f t="shared" si="10"/>
        <v>105</v>
      </c>
      <c r="O675" t="s">
        <v>33</v>
      </c>
      <c r="AC675" t="s">
        <v>232</v>
      </c>
      <c r="AE675" t="s">
        <v>218</v>
      </c>
      <c r="AJ675" t="s">
        <v>218</v>
      </c>
      <c r="BF675">
        <v>8</v>
      </c>
      <c r="BJ675" t="s">
        <v>218</v>
      </c>
      <c r="BO675" t="s">
        <v>218</v>
      </c>
      <c r="BU675" t="s">
        <v>222</v>
      </c>
      <c r="CC675">
        <v>6</v>
      </c>
      <c r="CH675" t="s">
        <v>84</v>
      </c>
      <c r="CM675" t="s">
        <v>89</v>
      </c>
      <c r="HN675" t="s">
        <v>218</v>
      </c>
      <c r="HX675">
        <v>7</v>
      </c>
      <c r="KB675">
        <v>6</v>
      </c>
      <c r="KG675" t="s">
        <v>1094</v>
      </c>
    </row>
    <row r="676" spans="2:293" hidden="1" x14ac:dyDescent="0.25">
      <c r="B676">
        <v>98931062</v>
      </c>
      <c r="C676" s="1">
        <v>43262.80909722222</v>
      </c>
      <c r="D676" s="1">
        <v>43262.813287037039</v>
      </c>
      <c r="J676" t="s">
        <v>969</v>
      </c>
      <c r="K676" t="s">
        <v>31</v>
      </c>
      <c r="M676" t="s">
        <v>1087</v>
      </c>
      <c r="N676">
        <f t="shared" si="10"/>
        <v>-42</v>
      </c>
      <c r="O676" t="s">
        <v>33</v>
      </c>
      <c r="Z676" t="s">
        <v>218</v>
      </c>
      <c r="AE676" t="s">
        <v>218</v>
      </c>
      <c r="AJ676" t="s">
        <v>218</v>
      </c>
      <c r="BE676">
        <v>7</v>
      </c>
      <c r="BK676" t="s">
        <v>222</v>
      </c>
      <c r="BP676" t="s">
        <v>222</v>
      </c>
      <c r="BU676" t="s">
        <v>222</v>
      </c>
      <c r="CB676">
        <v>5</v>
      </c>
      <c r="CJ676" t="s">
        <v>86</v>
      </c>
      <c r="IR676" t="s">
        <v>218</v>
      </c>
      <c r="IV676" t="s">
        <v>217</v>
      </c>
      <c r="JA676" t="s">
        <v>217</v>
      </c>
      <c r="JF676" t="s">
        <v>217</v>
      </c>
      <c r="JS676">
        <v>9</v>
      </c>
      <c r="JU676" t="s">
        <v>191</v>
      </c>
      <c r="KC676">
        <v>7</v>
      </c>
      <c r="KG676" t="s">
        <v>1095</v>
      </c>
    </row>
    <row r="677" spans="2:293" hidden="1" x14ac:dyDescent="0.25">
      <c r="B677">
        <v>98931062</v>
      </c>
      <c r="C677" s="1">
        <v>43262.800625000003</v>
      </c>
      <c r="D677" s="1">
        <v>43262.803194444445</v>
      </c>
      <c r="J677" t="s">
        <v>1020</v>
      </c>
      <c r="K677" t="s">
        <v>31</v>
      </c>
      <c r="M677" t="s">
        <v>1070</v>
      </c>
      <c r="N677">
        <f t="shared" si="10"/>
        <v>67</v>
      </c>
      <c r="O677" t="s">
        <v>33</v>
      </c>
      <c r="Z677" t="s">
        <v>218</v>
      </c>
      <c r="AE677" t="s">
        <v>218</v>
      </c>
      <c r="AJ677" t="s">
        <v>218</v>
      </c>
      <c r="BF677">
        <v>8</v>
      </c>
      <c r="BJ677" t="s">
        <v>218</v>
      </c>
      <c r="BO677" t="s">
        <v>218</v>
      </c>
      <c r="BT677" t="s">
        <v>218</v>
      </c>
      <c r="CE677">
        <v>8</v>
      </c>
      <c r="CI677" t="s">
        <v>85</v>
      </c>
      <c r="IR677" t="s">
        <v>218</v>
      </c>
      <c r="IW677" t="s">
        <v>218</v>
      </c>
      <c r="JB677" t="s">
        <v>218</v>
      </c>
      <c r="JG677" t="s">
        <v>218</v>
      </c>
      <c r="JQ677">
        <v>7</v>
      </c>
      <c r="JV677" t="s">
        <v>192</v>
      </c>
      <c r="KC677">
        <v>7</v>
      </c>
    </row>
    <row r="678" spans="2:293" hidden="1" x14ac:dyDescent="0.25">
      <c r="B678">
        <v>98931062</v>
      </c>
      <c r="C678" s="1">
        <v>43262.794108796297</v>
      </c>
      <c r="D678" s="1">
        <v>43262.797083333331</v>
      </c>
      <c r="J678" t="s">
        <v>1086</v>
      </c>
      <c r="K678" t="s">
        <v>31</v>
      </c>
      <c r="M678" t="s">
        <v>1078</v>
      </c>
      <c r="N678">
        <f t="shared" si="10"/>
        <v>47</v>
      </c>
      <c r="O678" t="s">
        <v>33</v>
      </c>
      <c r="Z678" t="s">
        <v>218</v>
      </c>
      <c r="AE678" t="s">
        <v>218</v>
      </c>
      <c r="AJ678" t="s">
        <v>218</v>
      </c>
      <c r="BD678">
        <v>6</v>
      </c>
      <c r="BJ678" t="s">
        <v>218</v>
      </c>
      <c r="BO678" t="s">
        <v>218</v>
      </c>
      <c r="BT678" t="s">
        <v>218</v>
      </c>
      <c r="CD678">
        <v>7</v>
      </c>
      <c r="CH678" t="s">
        <v>84</v>
      </c>
      <c r="CK678" t="s">
        <v>87</v>
      </c>
      <c r="DI678" t="s">
        <v>111</v>
      </c>
      <c r="DU678" t="s">
        <v>218</v>
      </c>
      <c r="DZ678" t="s">
        <v>218</v>
      </c>
      <c r="ED678" t="s">
        <v>217</v>
      </c>
      <c r="EI678" t="s">
        <v>217</v>
      </c>
      <c r="EN678" t="s">
        <v>217</v>
      </c>
      <c r="ES678" t="s">
        <v>217</v>
      </c>
      <c r="FF678">
        <v>9</v>
      </c>
      <c r="FH678" t="s">
        <v>217</v>
      </c>
      <c r="FM678" t="s">
        <v>217</v>
      </c>
      <c r="FR678" t="s">
        <v>217</v>
      </c>
      <c r="FW678" t="s">
        <v>217</v>
      </c>
      <c r="GB678" t="s">
        <v>217</v>
      </c>
      <c r="GL678" t="s">
        <v>217</v>
      </c>
      <c r="GQ678" t="s">
        <v>217</v>
      </c>
      <c r="GW678" t="s">
        <v>218</v>
      </c>
      <c r="HI678">
        <v>9</v>
      </c>
      <c r="HK678" t="s">
        <v>191</v>
      </c>
      <c r="KC678">
        <v>7</v>
      </c>
    </row>
    <row r="679" spans="2:293" hidden="1" x14ac:dyDescent="0.25">
      <c r="B679">
        <v>98931062</v>
      </c>
      <c r="C679" s="1">
        <v>43262.710104166668</v>
      </c>
      <c r="D679" s="1">
        <v>43262.714895833335</v>
      </c>
      <c r="J679" t="s">
        <v>770</v>
      </c>
      <c r="K679" t="s">
        <v>31</v>
      </c>
      <c r="M679" t="s">
        <v>1070</v>
      </c>
      <c r="N679">
        <f t="shared" si="10"/>
        <v>22</v>
      </c>
      <c r="X679" t="s">
        <v>1096</v>
      </c>
      <c r="Z679" t="s">
        <v>218</v>
      </c>
      <c r="AF679" t="s">
        <v>222</v>
      </c>
      <c r="AK679" t="s">
        <v>222</v>
      </c>
      <c r="BD679">
        <v>6</v>
      </c>
      <c r="BJ679" t="s">
        <v>218</v>
      </c>
      <c r="BO679" t="s">
        <v>218</v>
      </c>
      <c r="BT679" t="s">
        <v>218</v>
      </c>
      <c r="CE679">
        <v>8</v>
      </c>
      <c r="CI679" t="s">
        <v>85</v>
      </c>
      <c r="IR679" t="s">
        <v>218</v>
      </c>
      <c r="IV679" t="s">
        <v>217</v>
      </c>
      <c r="JB679" t="s">
        <v>218</v>
      </c>
      <c r="JG679" t="s">
        <v>218</v>
      </c>
      <c r="JS679">
        <v>9</v>
      </c>
      <c r="JU679" t="s">
        <v>191</v>
      </c>
      <c r="KE679">
        <v>9</v>
      </c>
      <c r="KG679" t="s">
        <v>1097</v>
      </c>
    </row>
    <row r="680" spans="2:293" hidden="1" x14ac:dyDescent="0.25">
      <c r="B680">
        <v>98931062</v>
      </c>
      <c r="C680" s="1">
        <v>43262.699687499997</v>
      </c>
      <c r="D680" s="1">
        <v>43262.734282407408</v>
      </c>
      <c r="J680" t="s">
        <v>1098</v>
      </c>
      <c r="K680" t="s">
        <v>31</v>
      </c>
      <c r="M680" t="s">
        <v>658</v>
      </c>
      <c r="N680">
        <f t="shared" si="10"/>
        <v>268</v>
      </c>
      <c r="O680" t="s">
        <v>33</v>
      </c>
      <c r="Z680" t="s">
        <v>218</v>
      </c>
      <c r="AE680" t="s">
        <v>218</v>
      </c>
      <c r="AJ680" t="s">
        <v>218</v>
      </c>
      <c r="BF680">
        <v>8</v>
      </c>
      <c r="BJ680" t="s">
        <v>218</v>
      </c>
      <c r="BO680" t="s">
        <v>218</v>
      </c>
      <c r="BT680" t="s">
        <v>218</v>
      </c>
      <c r="CD680">
        <v>7</v>
      </c>
      <c r="CH680" t="s">
        <v>84</v>
      </c>
      <c r="CK680" t="s">
        <v>87</v>
      </c>
      <c r="CS680" t="s">
        <v>95</v>
      </c>
      <c r="DT680" t="s">
        <v>217</v>
      </c>
      <c r="DZ680" t="s">
        <v>218</v>
      </c>
      <c r="ED680" t="s">
        <v>217</v>
      </c>
      <c r="EI680" t="s">
        <v>217</v>
      </c>
      <c r="EN680" t="s">
        <v>217</v>
      </c>
      <c r="ES680" t="s">
        <v>217</v>
      </c>
      <c r="FF680">
        <v>9</v>
      </c>
      <c r="FH680" t="s">
        <v>217</v>
      </c>
      <c r="FM680" t="s">
        <v>217</v>
      </c>
      <c r="FR680" t="s">
        <v>217</v>
      </c>
      <c r="FW680" t="s">
        <v>217</v>
      </c>
      <c r="GB680" t="s">
        <v>217</v>
      </c>
      <c r="GL680" t="s">
        <v>217</v>
      </c>
      <c r="GQ680" t="s">
        <v>217</v>
      </c>
      <c r="GV680" t="s">
        <v>217</v>
      </c>
      <c r="HJ680">
        <v>10</v>
      </c>
      <c r="HK680" t="s">
        <v>191</v>
      </c>
      <c r="KD680">
        <v>8</v>
      </c>
    </row>
    <row r="681" spans="2:293" hidden="1" x14ac:dyDescent="0.25">
      <c r="B681">
        <v>98931062</v>
      </c>
      <c r="C681" s="1">
        <v>43262.596365740741</v>
      </c>
      <c r="D681" s="1">
        <v>43262.597881944443</v>
      </c>
      <c r="J681" t="s">
        <v>1099</v>
      </c>
      <c r="K681" t="s">
        <v>31</v>
      </c>
      <c r="M681" t="s">
        <v>636</v>
      </c>
      <c r="N681">
        <f t="shared" si="10"/>
        <v>23</v>
      </c>
      <c r="O681" t="s">
        <v>33</v>
      </c>
      <c r="Z681" t="s">
        <v>218</v>
      </c>
      <c r="AE681" t="s">
        <v>218</v>
      </c>
      <c r="AJ681" t="s">
        <v>218</v>
      </c>
      <c r="BG681">
        <v>9</v>
      </c>
      <c r="BJ681" t="s">
        <v>218</v>
      </c>
      <c r="BO681" t="s">
        <v>218</v>
      </c>
      <c r="BT681" t="s">
        <v>218</v>
      </c>
      <c r="CE681">
        <v>8</v>
      </c>
      <c r="CI681" t="s">
        <v>85</v>
      </c>
      <c r="IR681" t="s">
        <v>218</v>
      </c>
      <c r="IW681" t="s">
        <v>218</v>
      </c>
      <c r="JB681" t="s">
        <v>218</v>
      </c>
      <c r="JG681" t="s">
        <v>218</v>
      </c>
      <c r="JT681">
        <v>10</v>
      </c>
      <c r="JU681" t="s">
        <v>191</v>
      </c>
      <c r="KF681">
        <v>10</v>
      </c>
    </row>
    <row r="682" spans="2:293" hidden="1" x14ac:dyDescent="0.25">
      <c r="B682">
        <v>98931062</v>
      </c>
      <c r="C682" s="1">
        <v>43262.576365740744</v>
      </c>
      <c r="D682" s="1">
        <v>43262.579270833332</v>
      </c>
      <c r="J682" t="s">
        <v>1092</v>
      </c>
      <c r="K682" t="s">
        <v>31</v>
      </c>
      <c r="M682" t="s">
        <v>1070</v>
      </c>
      <c r="N682">
        <f t="shared" si="10"/>
        <v>82</v>
      </c>
      <c r="T682" t="s">
        <v>38</v>
      </c>
      <c r="Z682" t="s">
        <v>218</v>
      </c>
      <c r="AE682" t="s">
        <v>218</v>
      </c>
      <c r="AJ682" t="s">
        <v>218</v>
      </c>
      <c r="BD682">
        <v>6</v>
      </c>
      <c r="BJ682" t="s">
        <v>218</v>
      </c>
      <c r="BO682" t="s">
        <v>218</v>
      </c>
      <c r="BT682" t="s">
        <v>218</v>
      </c>
      <c r="CB682">
        <v>5</v>
      </c>
      <c r="CI682" t="s">
        <v>85</v>
      </c>
      <c r="IQ682" t="s">
        <v>217</v>
      </c>
      <c r="IV682" t="s">
        <v>217</v>
      </c>
      <c r="JA682" t="s">
        <v>217</v>
      </c>
      <c r="JF682" t="s">
        <v>217</v>
      </c>
      <c r="JT682">
        <v>10</v>
      </c>
      <c r="JU682" t="s">
        <v>191</v>
      </c>
      <c r="KD682">
        <v>8</v>
      </c>
      <c r="KG682" t="s">
        <v>1100</v>
      </c>
    </row>
    <row r="683" spans="2:293" hidden="1" x14ac:dyDescent="0.25">
      <c r="B683">
        <v>98931062</v>
      </c>
      <c r="C683" s="1">
        <v>43262.551701388889</v>
      </c>
      <c r="D683" s="1">
        <v>43262.555601851855</v>
      </c>
      <c r="J683" t="s">
        <v>973</v>
      </c>
      <c r="K683" t="s">
        <v>31</v>
      </c>
      <c r="M683" t="s">
        <v>1101</v>
      </c>
      <c r="N683">
        <f t="shared" si="10"/>
        <v>93</v>
      </c>
      <c r="O683" t="s">
        <v>33</v>
      </c>
      <c r="Y683" t="s">
        <v>217</v>
      </c>
      <c r="AE683" t="s">
        <v>218</v>
      </c>
      <c r="AJ683" t="s">
        <v>218</v>
      </c>
      <c r="BB683">
        <v>4</v>
      </c>
      <c r="BJ683" t="s">
        <v>218</v>
      </c>
      <c r="BO683" t="s">
        <v>218</v>
      </c>
      <c r="BU683" t="s">
        <v>222</v>
      </c>
      <c r="CB683">
        <v>5</v>
      </c>
      <c r="CI683" t="s">
        <v>85</v>
      </c>
      <c r="IQ683" t="s">
        <v>217</v>
      </c>
      <c r="IW683" t="s">
        <v>218</v>
      </c>
      <c r="JB683" t="s">
        <v>218</v>
      </c>
      <c r="JG683" t="s">
        <v>218</v>
      </c>
      <c r="JR683">
        <v>8</v>
      </c>
      <c r="JU683" t="s">
        <v>191</v>
      </c>
      <c r="KA683">
        <v>5</v>
      </c>
      <c r="KG683" t="s">
        <v>1102</v>
      </c>
    </row>
    <row r="684" spans="2:293" hidden="1" x14ac:dyDescent="0.25">
      <c r="B684">
        <v>98931062</v>
      </c>
      <c r="C684" s="1">
        <v>43262.523263888892</v>
      </c>
      <c r="D684" s="1">
        <v>43262.52579861111</v>
      </c>
      <c r="J684" t="s">
        <v>1103</v>
      </c>
      <c r="K684" t="s">
        <v>31</v>
      </c>
      <c r="M684" t="s">
        <v>809</v>
      </c>
      <c r="N684">
        <f t="shared" si="10"/>
        <v>108</v>
      </c>
      <c r="O684" t="s">
        <v>33</v>
      </c>
      <c r="Z684" t="s">
        <v>218</v>
      </c>
      <c r="AE684" t="s">
        <v>218</v>
      </c>
      <c r="AJ684" t="s">
        <v>218</v>
      </c>
      <c r="BF684">
        <v>8</v>
      </c>
      <c r="BJ684" t="s">
        <v>218</v>
      </c>
      <c r="BO684" t="s">
        <v>218</v>
      </c>
      <c r="BT684" t="s">
        <v>218</v>
      </c>
      <c r="CE684">
        <v>8</v>
      </c>
      <c r="CI684" t="s">
        <v>85</v>
      </c>
      <c r="IR684" t="s">
        <v>218</v>
      </c>
      <c r="IV684" t="s">
        <v>217</v>
      </c>
      <c r="JB684" t="s">
        <v>218</v>
      </c>
      <c r="JG684" t="s">
        <v>218</v>
      </c>
      <c r="JR684">
        <v>8</v>
      </c>
      <c r="JU684" t="s">
        <v>191</v>
      </c>
      <c r="KD684">
        <v>8</v>
      </c>
      <c r="KG684" t="s">
        <v>1104</v>
      </c>
    </row>
    <row r="685" spans="2:293" hidden="1" x14ac:dyDescent="0.25">
      <c r="B685">
        <v>98931062</v>
      </c>
      <c r="C685" s="1">
        <v>43262.518946759257</v>
      </c>
      <c r="D685" s="1">
        <v>43262.522129629629</v>
      </c>
      <c r="J685" t="s">
        <v>944</v>
      </c>
      <c r="K685" t="s">
        <v>31</v>
      </c>
      <c r="M685" t="s">
        <v>978</v>
      </c>
      <c r="N685">
        <f t="shared" si="10"/>
        <v>196</v>
      </c>
      <c r="O685" t="s">
        <v>33</v>
      </c>
      <c r="Y685" t="s">
        <v>217</v>
      </c>
      <c r="AD685" t="s">
        <v>217</v>
      </c>
      <c r="AI685" t="s">
        <v>217</v>
      </c>
      <c r="BG685">
        <v>9</v>
      </c>
      <c r="BI685" t="s">
        <v>243</v>
      </c>
      <c r="BN685" t="s">
        <v>243</v>
      </c>
      <c r="BS685" t="s">
        <v>243</v>
      </c>
      <c r="CF685">
        <v>9</v>
      </c>
      <c r="CH685" t="s">
        <v>84</v>
      </c>
      <c r="CK685" t="s">
        <v>87</v>
      </c>
      <c r="CS685" t="s">
        <v>95</v>
      </c>
      <c r="DT685" t="s">
        <v>217</v>
      </c>
      <c r="DY685" t="s">
        <v>217</v>
      </c>
      <c r="ED685" t="s">
        <v>217</v>
      </c>
      <c r="EI685" t="s">
        <v>217</v>
      </c>
      <c r="EN685" t="s">
        <v>217</v>
      </c>
      <c r="ES685" t="s">
        <v>217</v>
      </c>
      <c r="FG685">
        <v>10</v>
      </c>
      <c r="FH685" t="s">
        <v>217</v>
      </c>
      <c r="FQ685" t="s">
        <v>232</v>
      </c>
      <c r="FR685" t="s">
        <v>217</v>
      </c>
      <c r="FW685" t="s">
        <v>217</v>
      </c>
      <c r="GB685" t="s">
        <v>217</v>
      </c>
      <c r="GL685" t="s">
        <v>217</v>
      </c>
      <c r="GQ685" t="s">
        <v>217</v>
      </c>
      <c r="GW685" t="s">
        <v>218</v>
      </c>
      <c r="HI685">
        <v>9</v>
      </c>
      <c r="HK685" t="s">
        <v>191</v>
      </c>
      <c r="KE685">
        <v>9</v>
      </c>
      <c r="KG685" t="s">
        <v>1105</v>
      </c>
    </row>
    <row r="686" spans="2:293" hidden="1" x14ac:dyDescent="0.25">
      <c r="B686">
        <v>98931062</v>
      </c>
      <c r="C686" s="1">
        <v>43262.517824074072</v>
      </c>
      <c r="D686" s="1">
        <v>43750.916678240741</v>
      </c>
      <c r="J686" t="s">
        <v>837</v>
      </c>
      <c r="K686" t="s">
        <v>31</v>
      </c>
      <c r="M686" t="s">
        <v>522</v>
      </c>
      <c r="N686">
        <f t="shared" si="10"/>
        <v>231</v>
      </c>
      <c r="O686" t="s">
        <v>33</v>
      </c>
      <c r="Z686" t="s">
        <v>218</v>
      </c>
      <c r="AE686" t="s">
        <v>218</v>
      </c>
      <c r="AJ686" t="s">
        <v>218</v>
      </c>
      <c r="BF686">
        <v>8</v>
      </c>
    </row>
    <row r="687" spans="2:293" hidden="1" x14ac:dyDescent="0.25">
      <c r="B687">
        <v>98931062</v>
      </c>
      <c r="C687" s="1">
        <v>43262.496562499997</v>
      </c>
      <c r="D687" s="1">
        <v>43262.500150462962</v>
      </c>
      <c r="J687" t="s">
        <v>1106</v>
      </c>
      <c r="K687" t="s">
        <v>31</v>
      </c>
      <c r="M687" t="s">
        <v>927</v>
      </c>
      <c r="N687">
        <f t="shared" si="10"/>
        <v>253</v>
      </c>
      <c r="O687" t="s">
        <v>33</v>
      </c>
      <c r="Y687" t="s">
        <v>217</v>
      </c>
      <c r="AD687" t="s">
        <v>217</v>
      </c>
      <c r="AI687" t="s">
        <v>217</v>
      </c>
      <c r="BF687">
        <v>8</v>
      </c>
      <c r="BJ687" t="s">
        <v>218</v>
      </c>
      <c r="BO687" t="s">
        <v>218</v>
      </c>
      <c r="BT687" t="s">
        <v>218</v>
      </c>
      <c r="CC687">
        <v>6</v>
      </c>
      <c r="CH687" t="s">
        <v>84</v>
      </c>
      <c r="CK687" t="s">
        <v>87</v>
      </c>
      <c r="DK687" t="s">
        <v>113</v>
      </c>
      <c r="DT687" t="s">
        <v>217</v>
      </c>
      <c r="DY687" t="s">
        <v>217</v>
      </c>
      <c r="ED687" t="s">
        <v>217</v>
      </c>
      <c r="EI687" t="s">
        <v>217</v>
      </c>
      <c r="EN687" t="s">
        <v>217</v>
      </c>
      <c r="ES687" t="s">
        <v>217</v>
      </c>
      <c r="FG687">
        <v>10</v>
      </c>
      <c r="FH687" t="s">
        <v>217</v>
      </c>
      <c r="FM687" t="s">
        <v>217</v>
      </c>
      <c r="FS687" t="s">
        <v>218</v>
      </c>
      <c r="FX687" t="s">
        <v>218</v>
      </c>
      <c r="GB687" t="s">
        <v>217</v>
      </c>
      <c r="GM687" t="s">
        <v>218</v>
      </c>
      <c r="GR687" t="s">
        <v>218</v>
      </c>
      <c r="GW687" t="s">
        <v>218</v>
      </c>
      <c r="HH687">
        <v>8</v>
      </c>
      <c r="HK687" t="s">
        <v>191</v>
      </c>
      <c r="KD687">
        <v>8</v>
      </c>
    </row>
    <row r="688" spans="2:293" hidden="1" x14ac:dyDescent="0.25">
      <c r="B688">
        <v>98931062</v>
      </c>
      <c r="C688" s="1">
        <v>43262.496053240742</v>
      </c>
      <c r="D688" s="1">
        <v>43262.498900462961</v>
      </c>
      <c r="J688" t="s">
        <v>850</v>
      </c>
      <c r="K688" t="s">
        <v>31</v>
      </c>
      <c r="M688" t="s">
        <v>878</v>
      </c>
      <c r="N688">
        <f t="shared" si="10"/>
        <v>104</v>
      </c>
      <c r="O688" t="s">
        <v>33</v>
      </c>
      <c r="Y688" t="s">
        <v>217</v>
      </c>
      <c r="AD688" t="s">
        <v>217</v>
      </c>
      <c r="AI688" t="s">
        <v>217</v>
      </c>
      <c r="BH688">
        <v>10</v>
      </c>
      <c r="BJ688" t="s">
        <v>218</v>
      </c>
      <c r="BO688" t="s">
        <v>218</v>
      </c>
      <c r="BT688" t="s">
        <v>218</v>
      </c>
      <c r="CE688">
        <v>8</v>
      </c>
      <c r="CI688" t="s">
        <v>85</v>
      </c>
      <c r="IR688" t="s">
        <v>218</v>
      </c>
      <c r="IV688" t="s">
        <v>217</v>
      </c>
      <c r="JA688" t="s">
        <v>217</v>
      </c>
      <c r="JG688" t="s">
        <v>218</v>
      </c>
      <c r="JT688">
        <v>10</v>
      </c>
      <c r="JU688" t="s">
        <v>191</v>
      </c>
      <c r="KD688">
        <v>8</v>
      </c>
    </row>
    <row r="689" spans="2:293" hidden="1" x14ac:dyDescent="0.25">
      <c r="B689">
        <v>98931062</v>
      </c>
      <c r="C689" s="1">
        <v>43262.452233796299</v>
      </c>
      <c r="D689" s="1">
        <v>43262.459305555552</v>
      </c>
      <c r="J689" t="s">
        <v>915</v>
      </c>
      <c r="K689" t="s">
        <v>31</v>
      </c>
      <c r="M689" t="s">
        <v>1082</v>
      </c>
      <c r="N689">
        <f t="shared" si="10"/>
        <v>114</v>
      </c>
      <c r="O689" t="s">
        <v>33</v>
      </c>
      <c r="U689" t="s">
        <v>39</v>
      </c>
      <c r="Z689" t="s">
        <v>218</v>
      </c>
      <c r="AE689" t="s">
        <v>218</v>
      </c>
      <c r="AJ689" t="s">
        <v>218</v>
      </c>
      <c r="BF689">
        <v>8</v>
      </c>
      <c r="BJ689" t="s">
        <v>218</v>
      </c>
      <c r="BO689" t="s">
        <v>218</v>
      </c>
      <c r="BT689" t="s">
        <v>218</v>
      </c>
      <c r="CE689">
        <v>8</v>
      </c>
      <c r="CH689" t="s">
        <v>84</v>
      </c>
      <c r="CK689" t="s">
        <v>87</v>
      </c>
      <c r="DK689" t="s">
        <v>113</v>
      </c>
      <c r="DU689" t="s">
        <v>218</v>
      </c>
      <c r="DZ689" t="s">
        <v>218</v>
      </c>
      <c r="ED689" t="s">
        <v>217</v>
      </c>
      <c r="EI689" t="s">
        <v>217</v>
      </c>
      <c r="EN689" t="s">
        <v>217</v>
      </c>
      <c r="ES689" t="s">
        <v>217</v>
      </c>
      <c r="FF689">
        <v>9</v>
      </c>
      <c r="FI689" t="s">
        <v>218</v>
      </c>
      <c r="FN689" t="s">
        <v>218</v>
      </c>
      <c r="FR689" t="s">
        <v>217</v>
      </c>
      <c r="FW689" t="s">
        <v>217</v>
      </c>
      <c r="GB689" t="s">
        <v>217</v>
      </c>
      <c r="GL689" t="s">
        <v>217</v>
      </c>
      <c r="GR689" t="s">
        <v>218</v>
      </c>
      <c r="GW689" t="s">
        <v>218</v>
      </c>
      <c r="HI689">
        <v>9</v>
      </c>
      <c r="HK689" t="s">
        <v>191</v>
      </c>
      <c r="KD689">
        <v>8</v>
      </c>
      <c r="KG689" t="s">
        <v>1107</v>
      </c>
    </row>
    <row r="690" spans="2:293" hidden="1" x14ac:dyDescent="0.25">
      <c r="B690">
        <v>98931062</v>
      </c>
      <c r="C690" s="1">
        <v>43262.449837962966</v>
      </c>
      <c r="D690" s="1">
        <v>43262.451805555553</v>
      </c>
      <c r="J690" t="s">
        <v>1108</v>
      </c>
      <c r="K690" t="s">
        <v>31</v>
      </c>
      <c r="M690" t="s">
        <v>658</v>
      </c>
      <c r="N690">
        <f t="shared" si="10"/>
        <v>86</v>
      </c>
      <c r="O690" t="s">
        <v>33</v>
      </c>
      <c r="Y690" t="s">
        <v>217</v>
      </c>
      <c r="AD690" t="s">
        <v>217</v>
      </c>
      <c r="AI690" t="s">
        <v>217</v>
      </c>
      <c r="BG690">
        <v>9</v>
      </c>
      <c r="BJ690" t="s">
        <v>218</v>
      </c>
      <c r="BO690" t="s">
        <v>218</v>
      </c>
      <c r="BT690" t="s">
        <v>218</v>
      </c>
      <c r="CE690">
        <v>8</v>
      </c>
      <c r="CH690" t="s">
        <v>84</v>
      </c>
      <c r="CK690" t="s">
        <v>87</v>
      </c>
      <c r="DC690" t="s">
        <v>105</v>
      </c>
      <c r="DU690" t="s">
        <v>218</v>
      </c>
      <c r="DZ690" t="s">
        <v>218</v>
      </c>
      <c r="ED690" t="s">
        <v>217</v>
      </c>
      <c r="EI690" t="s">
        <v>217</v>
      </c>
      <c r="EN690" t="s">
        <v>217</v>
      </c>
      <c r="ES690" t="s">
        <v>217</v>
      </c>
      <c r="FE690">
        <v>8</v>
      </c>
      <c r="FH690" t="s">
        <v>217</v>
      </c>
      <c r="FM690" t="s">
        <v>217</v>
      </c>
      <c r="FR690" t="s">
        <v>217</v>
      </c>
      <c r="FW690" t="s">
        <v>217</v>
      </c>
      <c r="GB690" t="s">
        <v>217</v>
      </c>
      <c r="GL690" t="s">
        <v>217</v>
      </c>
      <c r="GQ690" t="s">
        <v>217</v>
      </c>
      <c r="GV690" t="s">
        <v>217</v>
      </c>
      <c r="HJ690">
        <v>10</v>
      </c>
      <c r="HK690" t="s">
        <v>191</v>
      </c>
      <c r="KE690">
        <v>9</v>
      </c>
    </row>
    <row r="691" spans="2:293" hidden="1" x14ac:dyDescent="0.25">
      <c r="B691">
        <v>98931062</v>
      </c>
      <c r="C691" s="1">
        <v>43262.444444444445</v>
      </c>
      <c r="D691" s="1">
        <v>43262.450868055559</v>
      </c>
      <c r="J691" t="s">
        <v>944</v>
      </c>
      <c r="K691" t="s">
        <v>31</v>
      </c>
      <c r="M691" t="s">
        <v>522</v>
      </c>
      <c r="N691">
        <f t="shared" si="10"/>
        <v>203</v>
      </c>
      <c r="U691" t="s">
        <v>39</v>
      </c>
      <c r="Y691" t="s">
        <v>217</v>
      </c>
      <c r="AD691" t="s">
        <v>217</v>
      </c>
      <c r="AI691" t="s">
        <v>217</v>
      </c>
      <c r="BG691">
        <v>9</v>
      </c>
      <c r="BJ691" t="s">
        <v>218</v>
      </c>
      <c r="BO691" t="s">
        <v>218</v>
      </c>
      <c r="BT691" t="s">
        <v>218</v>
      </c>
      <c r="CE691">
        <v>8</v>
      </c>
      <c r="CH691" t="s">
        <v>84</v>
      </c>
      <c r="CK691" t="s">
        <v>87</v>
      </c>
      <c r="DA691" t="s">
        <v>103</v>
      </c>
      <c r="DV691" t="s">
        <v>222</v>
      </c>
      <c r="DY691" t="s">
        <v>217</v>
      </c>
      <c r="ED691" t="s">
        <v>217</v>
      </c>
      <c r="EI691" t="s">
        <v>217</v>
      </c>
      <c r="EN691" t="s">
        <v>217</v>
      </c>
      <c r="ES691" t="s">
        <v>217</v>
      </c>
      <c r="FF691">
        <v>9</v>
      </c>
      <c r="FH691" t="s">
        <v>217</v>
      </c>
      <c r="FQ691" t="s">
        <v>232</v>
      </c>
      <c r="FR691" t="s">
        <v>217</v>
      </c>
      <c r="FW691" t="s">
        <v>217</v>
      </c>
      <c r="GB691" t="s">
        <v>217</v>
      </c>
      <c r="GL691" t="s">
        <v>217</v>
      </c>
      <c r="GQ691" t="s">
        <v>217</v>
      </c>
      <c r="GV691" t="s">
        <v>217</v>
      </c>
      <c r="HJ691">
        <v>10</v>
      </c>
      <c r="HK691" t="s">
        <v>191</v>
      </c>
      <c r="KE691">
        <v>9</v>
      </c>
      <c r="KG691" t="s">
        <v>1109</v>
      </c>
    </row>
    <row r="692" spans="2:293" hidden="1" x14ac:dyDescent="0.25">
      <c r="B692">
        <v>98931062</v>
      </c>
      <c r="C692" s="1">
        <v>43262.443541666667</v>
      </c>
      <c r="D692" s="1">
        <v>43262.444884259261</v>
      </c>
      <c r="J692" t="s">
        <v>872</v>
      </c>
      <c r="K692" t="s">
        <v>31</v>
      </c>
      <c r="M692" t="s">
        <v>1064</v>
      </c>
      <c r="N692">
        <f t="shared" si="10"/>
        <v>-32</v>
      </c>
      <c r="O692" t="s">
        <v>33</v>
      </c>
      <c r="R692" t="s">
        <v>36</v>
      </c>
      <c r="V692" t="s">
        <v>40</v>
      </c>
      <c r="Z692" t="s">
        <v>218</v>
      </c>
      <c r="AE692" t="s">
        <v>218</v>
      </c>
      <c r="AI692" t="s">
        <v>217</v>
      </c>
      <c r="BG692">
        <v>9</v>
      </c>
      <c r="BI692" t="s">
        <v>243</v>
      </c>
      <c r="BN692" t="s">
        <v>243</v>
      </c>
      <c r="BS692" t="s">
        <v>243</v>
      </c>
      <c r="CG692">
        <v>10</v>
      </c>
      <c r="CH692" t="s">
        <v>84</v>
      </c>
      <c r="CM692" t="s">
        <v>89</v>
      </c>
      <c r="HM692" t="s">
        <v>217</v>
      </c>
      <c r="IA692">
        <v>10</v>
      </c>
      <c r="KF692">
        <v>10</v>
      </c>
    </row>
    <row r="693" spans="2:293" hidden="1" x14ac:dyDescent="0.25">
      <c r="B693">
        <v>98931062</v>
      </c>
      <c r="C693" s="1">
        <v>43262.421377314815</v>
      </c>
      <c r="D693" s="1">
        <v>43262.425671296296</v>
      </c>
      <c r="J693" t="s">
        <v>1110</v>
      </c>
      <c r="K693" t="s">
        <v>31</v>
      </c>
      <c r="M693" t="s">
        <v>762</v>
      </c>
      <c r="N693">
        <f t="shared" si="10"/>
        <v>92</v>
      </c>
      <c r="O693" t="s">
        <v>33</v>
      </c>
      <c r="Z693" t="s">
        <v>218</v>
      </c>
      <c r="AE693" t="s">
        <v>218</v>
      </c>
      <c r="AJ693" t="s">
        <v>218</v>
      </c>
      <c r="BE693">
        <v>7</v>
      </c>
      <c r="BM693" t="s">
        <v>291</v>
      </c>
      <c r="BR693" t="s">
        <v>291</v>
      </c>
      <c r="BW693" t="s">
        <v>291</v>
      </c>
      <c r="CC693">
        <v>6</v>
      </c>
      <c r="CH693" t="s">
        <v>84</v>
      </c>
      <c r="CL693" t="s">
        <v>88</v>
      </c>
      <c r="IF693" t="s">
        <v>232</v>
      </c>
      <c r="IP693">
        <v>10</v>
      </c>
      <c r="KB693">
        <v>6</v>
      </c>
      <c r="KG693" t="s">
        <v>1111</v>
      </c>
    </row>
    <row r="694" spans="2:293" hidden="1" x14ac:dyDescent="0.25">
      <c r="B694">
        <v>98931062</v>
      </c>
      <c r="C694" s="1">
        <v>43262.420520833337</v>
      </c>
      <c r="D694" s="1">
        <v>43262.422199074077</v>
      </c>
      <c r="J694" t="s">
        <v>894</v>
      </c>
      <c r="K694" t="s">
        <v>31</v>
      </c>
      <c r="M694" t="s">
        <v>911</v>
      </c>
      <c r="N694">
        <f t="shared" si="10"/>
        <v>46</v>
      </c>
      <c r="O694" t="s">
        <v>33</v>
      </c>
      <c r="Z694" t="s">
        <v>218</v>
      </c>
      <c r="AE694" t="s">
        <v>218</v>
      </c>
      <c r="AJ694" t="s">
        <v>218</v>
      </c>
      <c r="BF694">
        <v>8</v>
      </c>
      <c r="BJ694" t="s">
        <v>218</v>
      </c>
      <c r="BO694" t="s">
        <v>218</v>
      </c>
      <c r="BT694" t="s">
        <v>218</v>
      </c>
      <c r="CE694">
        <v>8</v>
      </c>
      <c r="CI694" t="s">
        <v>85</v>
      </c>
      <c r="IR694" t="s">
        <v>218</v>
      </c>
      <c r="IV694" t="s">
        <v>217</v>
      </c>
      <c r="JA694" t="s">
        <v>217</v>
      </c>
      <c r="JG694" t="s">
        <v>218</v>
      </c>
      <c r="JR694">
        <v>8</v>
      </c>
      <c r="JV694" t="s">
        <v>192</v>
      </c>
      <c r="KD694">
        <v>8</v>
      </c>
      <c r="KG694" t="s">
        <v>1112</v>
      </c>
    </row>
    <row r="695" spans="2:293" hidden="1" x14ac:dyDescent="0.25">
      <c r="B695">
        <v>98931062</v>
      </c>
      <c r="C695" s="1">
        <v>43262.415150462963</v>
      </c>
      <c r="D695" s="1">
        <v>43262.420798611114</v>
      </c>
      <c r="J695" t="s">
        <v>915</v>
      </c>
      <c r="K695" t="s">
        <v>31</v>
      </c>
      <c r="M695" t="s">
        <v>737</v>
      </c>
      <c r="N695">
        <f t="shared" si="10"/>
        <v>99</v>
      </c>
      <c r="O695" t="s">
        <v>33</v>
      </c>
      <c r="Y695" t="s">
        <v>217</v>
      </c>
      <c r="AE695" t="s">
        <v>218</v>
      </c>
      <c r="AJ695" t="s">
        <v>218</v>
      </c>
      <c r="BF695">
        <v>8</v>
      </c>
      <c r="BJ695" t="s">
        <v>218</v>
      </c>
      <c r="BO695" t="s">
        <v>218</v>
      </c>
      <c r="BT695" t="s">
        <v>218</v>
      </c>
      <c r="CD695">
        <v>7</v>
      </c>
      <c r="CI695" t="s">
        <v>85</v>
      </c>
      <c r="IR695" t="s">
        <v>218</v>
      </c>
      <c r="IW695" t="s">
        <v>218</v>
      </c>
      <c r="JB695" t="s">
        <v>218</v>
      </c>
      <c r="JG695" t="s">
        <v>218</v>
      </c>
      <c r="JQ695">
        <v>7</v>
      </c>
      <c r="JU695" t="s">
        <v>191</v>
      </c>
      <c r="KC695">
        <v>7</v>
      </c>
      <c r="KG695" t="s">
        <v>1113</v>
      </c>
    </row>
    <row r="696" spans="2:293" hidden="1" x14ac:dyDescent="0.25">
      <c r="B696">
        <v>98931062</v>
      </c>
      <c r="C696" s="1">
        <v>43262.41510416667</v>
      </c>
      <c r="D696" s="1">
        <v>43262.424675925926</v>
      </c>
      <c r="J696" t="s">
        <v>728</v>
      </c>
      <c r="K696" t="s">
        <v>31</v>
      </c>
      <c r="M696" t="s">
        <v>728</v>
      </c>
      <c r="N696">
        <f t="shared" si="10"/>
        <v>0</v>
      </c>
      <c r="O696" t="s">
        <v>33</v>
      </c>
      <c r="Y696" t="s">
        <v>217</v>
      </c>
      <c r="AD696" t="s">
        <v>217</v>
      </c>
      <c r="AJ696" t="s">
        <v>218</v>
      </c>
      <c r="BF696">
        <v>8</v>
      </c>
      <c r="BJ696" t="s">
        <v>218</v>
      </c>
      <c r="BO696" t="s">
        <v>218</v>
      </c>
      <c r="BT696" t="s">
        <v>218</v>
      </c>
      <c r="CE696">
        <v>8</v>
      </c>
      <c r="CI696" t="s">
        <v>85</v>
      </c>
      <c r="IR696" t="s">
        <v>218</v>
      </c>
      <c r="IV696" t="s">
        <v>217</v>
      </c>
      <c r="JB696" t="s">
        <v>218</v>
      </c>
      <c r="JG696" t="s">
        <v>218</v>
      </c>
      <c r="JQ696">
        <v>7</v>
      </c>
      <c r="JU696" t="s">
        <v>191</v>
      </c>
      <c r="KD696">
        <v>8</v>
      </c>
    </row>
    <row r="697" spans="2:293" hidden="1" x14ac:dyDescent="0.25">
      <c r="B697">
        <v>98931062</v>
      </c>
      <c r="C697" s="1">
        <v>43262.409490740742</v>
      </c>
      <c r="D697" s="1">
        <v>43262.411898148152</v>
      </c>
      <c r="J697" t="s">
        <v>850</v>
      </c>
      <c r="K697" t="s">
        <v>31</v>
      </c>
      <c r="M697" t="s">
        <v>800</v>
      </c>
      <c r="N697">
        <f t="shared" si="10"/>
        <v>119</v>
      </c>
      <c r="O697" t="s">
        <v>33</v>
      </c>
      <c r="Y697" t="s">
        <v>217</v>
      </c>
      <c r="AD697" t="s">
        <v>217</v>
      </c>
      <c r="AJ697" t="s">
        <v>218</v>
      </c>
      <c r="BF697">
        <v>8</v>
      </c>
      <c r="BJ697" t="s">
        <v>218</v>
      </c>
      <c r="BO697" t="s">
        <v>218</v>
      </c>
      <c r="BT697" t="s">
        <v>218</v>
      </c>
      <c r="CD697">
        <v>7</v>
      </c>
      <c r="CH697" t="s">
        <v>84</v>
      </c>
      <c r="CK697" t="s">
        <v>87</v>
      </c>
      <c r="CZ697" t="s">
        <v>102</v>
      </c>
      <c r="DT697" t="s">
        <v>217</v>
      </c>
      <c r="DY697" t="s">
        <v>217</v>
      </c>
      <c r="ED697" t="s">
        <v>217</v>
      </c>
      <c r="EI697" t="s">
        <v>217</v>
      </c>
      <c r="EN697" t="s">
        <v>217</v>
      </c>
      <c r="ES697" t="s">
        <v>217</v>
      </c>
      <c r="FG697">
        <v>10</v>
      </c>
      <c r="FH697" t="s">
        <v>217</v>
      </c>
      <c r="FM697" t="s">
        <v>217</v>
      </c>
      <c r="FR697" t="s">
        <v>217</v>
      </c>
      <c r="FX697" t="s">
        <v>218</v>
      </c>
      <c r="GB697" t="s">
        <v>217</v>
      </c>
      <c r="GM697" t="s">
        <v>218</v>
      </c>
      <c r="GQ697" t="s">
        <v>217</v>
      </c>
      <c r="GV697" t="s">
        <v>217</v>
      </c>
      <c r="HI697">
        <v>9</v>
      </c>
      <c r="HK697" t="s">
        <v>191</v>
      </c>
      <c r="KD697">
        <v>8</v>
      </c>
    </row>
    <row r="698" spans="2:293" hidden="1" x14ac:dyDescent="0.25">
      <c r="B698">
        <v>98884940</v>
      </c>
      <c r="C698" s="1">
        <v>43258.351469907408</v>
      </c>
      <c r="D698" s="1">
        <v>43258.35628472222</v>
      </c>
      <c r="J698" t="s">
        <v>1020</v>
      </c>
      <c r="K698" t="s">
        <v>31</v>
      </c>
      <c r="M698" t="s">
        <v>844</v>
      </c>
      <c r="N698">
        <f t="shared" si="10"/>
        <v>47</v>
      </c>
      <c r="O698" t="s">
        <v>33</v>
      </c>
      <c r="Z698" t="s">
        <v>218</v>
      </c>
      <c r="AE698" t="s">
        <v>218</v>
      </c>
      <c r="AJ698" t="s">
        <v>218</v>
      </c>
      <c r="BF698">
        <v>8</v>
      </c>
      <c r="BJ698" t="s">
        <v>218</v>
      </c>
      <c r="BO698" t="s">
        <v>218</v>
      </c>
      <c r="BT698" t="s">
        <v>218</v>
      </c>
      <c r="CE698">
        <v>8</v>
      </c>
      <c r="CI698" t="s">
        <v>85</v>
      </c>
      <c r="IQ698" t="s">
        <v>217</v>
      </c>
      <c r="IV698" t="s">
        <v>217</v>
      </c>
      <c r="JA698" t="s">
        <v>217</v>
      </c>
      <c r="JF698" t="s">
        <v>217</v>
      </c>
      <c r="JT698">
        <v>10</v>
      </c>
      <c r="JU698" t="s">
        <v>191</v>
      </c>
      <c r="KF698">
        <v>10</v>
      </c>
      <c r="KG698" t="s">
        <v>1114</v>
      </c>
    </row>
    <row r="699" spans="2:293" hidden="1" x14ac:dyDescent="0.25">
      <c r="B699">
        <v>98884940</v>
      </c>
      <c r="C699" s="1">
        <v>43257.528692129628</v>
      </c>
      <c r="D699" s="1">
        <v>43257.535405092596</v>
      </c>
      <c r="J699" t="s">
        <v>1115</v>
      </c>
      <c r="K699" t="s">
        <v>31</v>
      </c>
      <c r="M699" t="s">
        <v>1116</v>
      </c>
      <c r="N699">
        <f t="shared" si="10"/>
        <v>281</v>
      </c>
      <c r="O699" t="s">
        <v>33</v>
      </c>
      <c r="Z699" t="s">
        <v>218</v>
      </c>
      <c r="AE699" t="s">
        <v>218</v>
      </c>
      <c r="AJ699" t="s">
        <v>218</v>
      </c>
      <c r="BE699">
        <v>7</v>
      </c>
      <c r="BJ699" t="s">
        <v>218</v>
      </c>
      <c r="BP699" t="s">
        <v>222</v>
      </c>
      <c r="BT699" t="s">
        <v>218</v>
      </c>
      <c r="CC699">
        <v>6</v>
      </c>
      <c r="CH699" t="s">
        <v>84</v>
      </c>
      <c r="CK699" t="s">
        <v>87</v>
      </c>
      <c r="CS699" t="s">
        <v>95</v>
      </c>
      <c r="DT699" t="s">
        <v>217</v>
      </c>
      <c r="DY699" t="s">
        <v>217</v>
      </c>
      <c r="ED699" t="s">
        <v>217</v>
      </c>
      <c r="EI699" t="s">
        <v>217</v>
      </c>
      <c r="EN699" t="s">
        <v>217</v>
      </c>
      <c r="ES699" t="s">
        <v>217</v>
      </c>
      <c r="FG699">
        <v>10</v>
      </c>
      <c r="FH699" t="s">
        <v>217</v>
      </c>
      <c r="FM699" t="s">
        <v>217</v>
      </c>
      <c r="FR699" t="s">
        <v>217</v>
      </c>
      <c r="FW699" t="s">
        <v>217</v>
      </c>
      <c r="GB699" t="s">
        <v>217</v>
      </c>
      <c r="GL699" t="s">
        <v>217</v>
      </c>
      <c r="GQ699" t="s">
        <v>217</v>
      </c>
      <c r="GV699" t="s">
        <v>217</v>
      </c>
      <c r="HJ699">
        <v>10</v>
      </c>
      <c r="HK699" t="s">
        <v>191</v>
      </c>
      <c r="KD699">
        <v>8</v>
      </c>
    </row>
    <row r="700" spans="2:293" hidden="1" x14ac:dyDescent="0.25">
      <c r="B700">
        <v>98884940</v>
      </c>
      <c r="C700" s="1">
        <v>43257.289444444446</v>
      </c>
      <c r="D700" s="1">
        <v>43257.290925925925</v>
      </c>
      <c r="J700" t="s">
        <v>1117</v>
      </c>
      <c r="K700" t="s">
        <v>31</v>
      </c>
      <c r="M700" t="s">
        <v>1033</v>
      </c>
      <c r="N700">
        <f t="shared" si="10"/>
        <v>92</v>
      </c>
      <c r="O700" t="s">
        <v>33</v>
      </c>
      <c r="Z700" t="s">
        <v>218</v>
      </c>
      <c r="AE700" t="s">
        <v>218</v>
      </c>
      <c r="AJ700" t="s">
        <v>218</v>
      </c>
      <c r="BF700">
        <v>8</v>
      </c>
      <c r="BJ700" t="s">
        <v>218</v>
      </c>
      <c r="BO700" t="s">
        <v>218</v>
      </c>
      <c r="BT700" t="s">
        <v>218</v>
      </c>
      <c r="CE700">
        <v>8</v>
      </c>
      <c r="CI700" t="s">
        <v>85</v>
      </c>
      <c r="IQ700" t="s">
        <v>217</v>
      </c>
      <c r="IV700" t="s">
        <v>217</v>
      </c>
      <c r="JA700" t="s">
        <v>217</v>
      </c>
      <c r="JG700" t="s">
        <v>218</v>
      </c>
      <c r="JR700">
        <v>8</v>
      </c>
      <c r="JU700" t="s">
        <v>191</v>
      </c>
      <c r="KD700">
        <v>8</v>
      </c>
    </row>
    <row r="701" spans="2:293" hidden="1" x14ac:dyDescent="0.25">
      <c r="B701">
        <v>98884940</v>
      </c>
      <c r="C701" s="1">
        <v>43257.284375000003</v>
      </c>
      <c r="D701" s="1">
        <v>43257.285694444443</v>
      </c>
      <c r="J701" t="s">
        <v>1118</v>
      </c>
      <c r="K701" t="s">
        <v>31</v>
      </c>
      <c r="M701" t="s">
        <v>750</v>
      </c>
      <c r="N701">
        <f t="shared" si="10"/>
        <v>68</v>
      </c>
      <c r="O701" t="s">
        <v>33</v>
      </c>
      <c r="Y701" t="s">
        <v>217</v>
      </c>
      <c r="AD701" t="s">
        <v>217</v>
      </c>
      <c r="AI701" t="s">
        <v>217</v>
      </c>
      <c r="BG701">
        <v>9</v>
      </c>
      <c r="BJ701" t="s">
        <v>218</v>
      </c>
      <c r="BO701" t="s">
        <v>218</v>
      </c>
      <c r="BT701" t="s">
        <v>218</v>
      </c>
      <c r="CD701">
        <v>7</v>
      </c>
      <c r="CI701" t="s">
        <v>85</v>
      </c>
      <c r="IQ701" t="s">
        <v>217</v>
      </c>
      <c r="IV701" t="s">
        <v>217</v>
      </c>
      <c r="JA701" t="s">
        <v>217</v>
      </c>
      <c r="JF701" t="s">
        <v>217</v>
      </c>
      <c r="JT701">
        <v>10</v>
      </c>
      <c r="JU701" t="s">
        <v>191</v>
      </c>
      <c r="KE701">
        <v>9</v>
      </c>
      <c r="KG701" t="s">
        <v>267</v>
      </c>
    </row>
    <row r="702" spans="2:293" hidden="1" x14ac:dyDescent="0.25">
      <c r="B702">
        <v>98884940</v>
      </c>
      <c r="C702" s="1">
        <v>43256.816724537035</v>
      </c>
      <c r="D702" s="1">
        <v>43256.929189814815</v>
      </c>
      <c r="J702" t="s">
        <v>1046</v>
      </c>
      <c r="K702" t="s">
        <v>31</v>
      </c>
      <c r="M702" t="s">
        <v>1119</v>
      </c>
      <c r="N702">
        <f t="shared" si="10"/>
        <v>133</v>
      </c>
      <c r="U702" t="s">
        <v>39</v>
      </c>
      <c r="Z702" t="s">
        <v>218</v>
      </c>
      <c r="AE702" t="s">
        <v>218</v>
      </c>
      <c r="AJ702" t="s">
        <v>218</v>
      </c>
      <c r="BE702">
        <v>7</v>
      </c>
      <c r="BJ702" t="s">
        <v>218</v>
      </c>
      <c r="BP702" t="s">
        <v>222</v>
      </c>
      <c r="BU702" t="s">
        <v>222</v>
      </c>
      <c r="CC702">
        <v>6</v>
      </c>
      <c r="CH702" t="s">
        <v>84</v>
      </c>
      <c r="CK702" t="s">
        <v>87</v>
      </c>
      <c r="DG702" t="s">
        <v>109</v>
      </c>
      <c r="DV702" t="s">
        <v>222</v>
      </c>
      <c r="DZ702" t="s">
        <v>218</v>
      </c>
      <c r="EF702" t="s">
        <v>222</v>
      </c>
      <c r="EJ702" t="s">
        <v>218</v>
      </c>
      <c r="EO702" t="s">
        <v>218</v>
      </c>
      <c r="ET702" t="s">
        <v>218</v>
      </c>
      <c r="FC702">
        <v>6</v>
      </c>
      <c r="FI702" t="s">
        <v>218</v>
      </c>
      <c r="FP702" t="s">
        <v>246</v>
      </c>
      <c r="FT702" t="s">
        <v>222</v>
      </c>
      <c r="FY702" t="s">
        <v>222</v>
      </c>
      <c r="GD702" t="s">
        <v>222</v>
      </c>
      <c r="GO702" t="s">
        <v>246</v>
      </c>
      <c r="GR702" t="s">
        <v>218</v>
      </c>
      <c r="GW702" t="s">
        <v>218</v>
      </c>
      <c r="HD702">
        <v>4</v>
      </c>
      <c r="HL702" t="s">
        <v>192</v>
      </c>
      <c r="KB702">
        <v>6</v>
      </c>
      <c r="KG702" t="s">
        <v>1120</v>
      </c>
    </row>
    <row r="703" spans="2:293" hidden="1" x14ac:dyDescent="0.25">
      <c r="B703">
        <v>98884940</v>
      </c>
      <c r="C703" s="1">
        <v>43256.800219907411</v>
      </c>
      <c r="D703" s="1">
        <v>43256.804548611108</v>
      </c>
      <c r="J703" t="s">
        <v>859</v>
      </c>
      <c r="K703" t="s">
        <v>31</v>
      </c>
      <c r="M703" t="s">
        <v>935</v>
      </c>
      <c r="N703">
        <f t="shared" si="10"/>
        <v>140</v>
      </c>
      <c r="P703" t="s">
        <v>34</v>
      </c>
      <c r="U703" t="s">
        <v>39</v>
      </c>
      <c r="Z703" t="s">
        <v>218</v>
      </c>
      <c r="AE703" t="s">
        <v>218</v>
      </c>
      <c r="AJ703" t="s">
        <v>218</v>
      </c>
      <c r="BE703">
        <v>7</v>
      </c>
      <c r="BJ703" t="s">
        <v>218</v>
      </c>
      <c r="BO703" t="s">
        <v>218</v>
      </c>
      <c r="BT703" t="s">
        <v>218</v>
      </c>
      <c r="CD703">
        <v>7</v>
      </c>
      <c r="CH703" t="s">
        <v>84</v>
      </c>
      <c r="CK703" t="s">
        <v>87</v>
      </c>
      <c r="CS703" t="s">
        <v>95</v>
      </c>
      <c r="DT703" t="s">
        <v>217</v>
      </c>
      <c r="DY703" t="s">
        <v>217</v>
      </c>
      <c r="ED703" t="s">
        <v>217</v>
      </c>
      <c r="EI703" t="s">
        <v>217</v>
      </c>
      <c r="EN703" t="s">
        <v>217</v>
      </c>
      <c r="ES703" t="s">
        <v>217</v>
      </c>
      <c r="FF703">
        <v>9</v>
      </c>
      <c r="FH703" t="s">
        <v>217</v>
      </c>
      <c r="FM703" t="s">
        <v>217</v>
      </c>
      <c r="FR703" t="s">
        <v>217</v>
      </c>
      <c r="FW703" t="s">
        <v>217</v>
      </c>
      <c r="GB703" t="s">
        <v>217</v>
      </c>
      <c r="GL703" t="s">
        <v>217</v>
      </c>
      <c r="GQ703" t="s">
        <v>217</v>
      </c>
      <c r="GV703" t="s">
        <v>217</v>
      </c>
      <c r="HJ703">
        <v>10</v>
      </c>
      <c r="HK703" t="s">
        <v>191</v>
      </c>
      <c r="KE703">
        <v>9</v>
      </c>
    </row>
    <row r="704" spans="2:293" hidden="1" x14ac:dyDescent="0.25">
      <c r="B704">
        <v>98884940</v>
      </c>
      <c r="C704" s="1">
        <v>43256.75675925926</v>
      </c>
      <c r="D704" s="1">
        <v>43256.761018518519</v>
      </c>
      <c r="J704" t="s">
        <v>1010</v>
      </c>
      <c r="K704" t="s">
        <v>31</v>
      </c>
      <c r="M704" t="s">
        <v>935</v>
      </c>
      <c r="N704">
        <f t="shared" si="10"/>
        <v>126</v>
      </c>
      <c r="O704" t="s">
        <v>33</v>
      </c>
      <c r="Y704" t="s">
        <v>217</v>
      </c>
      <c r="AD704" t="s">
        <v>217</v>
      </c>
      <c r="AI704" t="s">
        <v>217</v>
      </c>
      <c r="BH704">
        <v>10</v>
      </c>
      <c r="BJ704" t="s">
        <v>218</v>
      </c>
      <c r="BO704" t="s">
        <v>218</v>
      </c>
      <c r="BT704" t="s">
        <v>218</v>
      </c>
      <c r="CE704">
        <v>8</v>
      </c>
      <c r="CI704" t="s">
        <v>85</v>
      </c>
      <c r="IQ704" t="s">
        <v>217</v>
      </c>
      <c r="IV704" t="s">
        <v>217</v>
      </c>
      <c r="JA704" t="s">
        <v>217</v>
      </c>
      <c r="JF704" t="s">
        <v>217</v>
      </c>
      <c r="JT704">
        <v>10</v>
      </c>
      <c r="JU704" t="s">
        <v>191</v>
      </c>
      <c r="KD704">
        <v>8</v>
      </c>
    </row>
    <row r="705" spans="2:293" hidden="1" x14ac:dyDescent="0.25">
      <c r="B705">
        <v>98884940</v>
      </c>
      <c r="C705" s="1">
        <v>43256.649548611109</v>
      </c>
      <c r="D705" s="1">
        <v>43256.65111111111</v>
      </c>
      <c r="J705" t="s">
        <v>1099</v>
      </c>
      <c r="K705" t="s">
        <v>31</v>
      </c>
      <c r="M705" t="s">
        <v>1099</v>
      </c>
      <c r="N705">
        <f t="shared" si="10"/>
        <v>0</v>
      </c>
      <c r="O705" t="s">
        <v>33</v>
      </c>
      <c r="Y705" t="s">
        <v>217</v>
      </c>
      <c r="AE705" t="s">
        <v>218</v>
      </c>
      <c r="AJ705" t="s">
        <v>218</v>
      </c>
      <c r="BG705">
        <v>9</v>
      </c>
      <c r="BJ705" t="s">
        <v>218</v>
      </c>
      <c r="BO705" t="s">
        <v>218</v>
      </c>
      <c r="BT705" t="s">
        <v>218</v>
      </c>
      <c r="CD705">
        <v>7</v>
      </c>
      <c r="CJ705" t="s">
        <v>86</v>
      </c>
      <c r="IQ705" t="s">
        <v>217</v>
      </c>
      <c r="IV705" t="s">
        <v>217</v>
      </c>
      <c r="JA705" t="s">
        <v>217</v>
      </c>
      <c r="JG705" t="s">
        <v>218</v>
      </c>
      <c r="JT705">
        <v>10</v>
      </c>
      <c r="JU705" t="s">
        <v>191</v>
      </c>
      <c r="KC705">
        <v>7</v>
      </c>
    </row>
    <row r="706" spans="2:293" hidden="1" x14ac:dyDescent="0.25">
      <c r="B706">
        <v>98884940</v>
      </c>
      <c r="C706" s="1">
        <v>43256.393263888887</v>
      </c>
      <c r="D706" s="1">
        <v>43256.398692129631</v>
      </c>
      <c r="J706" t="s">
        <v>767</v>
      </c>
      <c r="K706" t="s">
        <v>31</v>
      </c>
      <c r="M706" t="s">
        <v>1033</v>
      </c>
      <c r="N706">
        <f t="shared" si="10"/>
        <v>84</v>
      </c>
      <c r="P706" t="s">
        <v>34</v>
      </c>
      <c r="Y706" t="s">
        <v>217</v>
      </c>
      <c r="AF706" t="s">
        <v>222</v>
      </c>
      <c r="AK706" t="s">
        <v>222</v>
      </c>
      <c r="BC706">
        <v>5</v>
      </c>
      <c r="BJ706" t="s">
        <v>218</v>
      </c>
      <c r="BO706" t="s">
        <v>218</v>
      </c>
      <c r="BU706" t="s">
        <v>222</v>
      </c>
      <c r="CC706">
        <v>6</v>
      </c>
      <c r="CH706" t="s">
        <v>84</v>
      </c>
      <c r="CK706" t="s">
        <v>87</v>
      </c>
      <c r="DF706" t="s">
        <v>108</v>
      </c>
      <c r="DT706" t="s">
        <v>217</v>
      </c>
      <c r="DZ706" t="s">
        <v>218</v>
      </c>
      <c r="ED706" t="s">
        <v>217</v>
      </c>
      <c r="EI706" t="s">
        <v>217</v>
      </c>
      <c r="EN706" t="s">
        <v>217</v>
      </c>
      <c r="ES706" t="s">
        <v>217</v>
      </c>
      <c r="FE706">
        <v>8</v>
      </c>
      <c r="FH706" t="s">
        <v>217</v>
      </c>
      <c r="FN706" t="s">
        <v>218</v>
      </c>
      <c r="FR706" t="s">
        <v>217</v>
      </c>
      <c r="FX706" t="s">
        <v>218</v>
      </c>
      <c r="GC706" t="s">
        <v>218</v>
      </c>
      <c r="GM706" t="s">
        <v>218</v>
      </c>
      <c r="GR706" t="s">
        <v>218</v>
      </c>
      <c r="GW706" t="s">
        <v>218</v>
      </c>
      <c r="HI706">
        <v>9</v>
      </c>
      <c r="HK706" t="s">
        <v>191</v>
      </c>
      <c r="KC706">
        <v>7</v>
      </c>
      <c r="KG706" t="s">
        <v>1121</v>
      </c>
    </row>
    <row r="707" spans="2:293" hidden="1" x14ac:dyDescent="0.25">
      <c r="B707">
        <v>98884940</v>
      </c>
      <c r="C707" s="1">
        <v>43256.365972222222</v>
      </c>
      <c r="D707" s="1">
        <v>43256.369201388887</v>
      </c>
      <c r="J707" t="s">
        <v>807</v>
      </c>
      <c r="K707" t="s">
        <v>31</v>
      </c>
      <c r="M707" t="s">
        <v>953</v>
      </c>
      <c r="N707">
        <f t="shared" si="10"/>
        <v>153</v>
      </c>
      <c r="O707" t="s">
        <v>33</v>
      </c>
      <c r="Z707" t="s">
        <v>218</v>
      </c>
      <c r="AE707" t="s">
        <v>218</v>
      </c>
      <c r="AJ707" t="s">
        <v>218</v>
      </c>
      <c r="BE707">
        <v>7</v>
      </c>
      <c r="BJ707" t="s">
        <v>218</v>
      </c>
      <c r="BO707" t="s">
        <v>218</v>
      </c>
      <c r="BT707" t="s">
        <v>218</v>
      </c>
      <c r="CE707">
        <v>8</v>
      </c>
      <c r="CH707" t="s">
        <v>84</v>
      </c>
      <c r="CK707" t="s">
        <v>87</v>
      </c>
      <c r="CU707" t="s">
        <v>97</v>
      </c>
      <c r="DU707" t="s">
        <v>218</v>
      </c>
      <c r="DZ707" t="s">
        <v>218</v>
      </c>
      <c r="ED707" t="s">
        <v>217</v>
      </c>
      <c r="EI707" t="s">
        <v>217</v>
      </c>
      <c r="EN707" t="s">
        <v>217</v>
      </c>
      <c r="ES707" t="s">
        <v>217</v>
      </c>
      <c r="FF707">
        <v>9</v>
      </c>
      <c r="FI707" t="s">
        <v>218</v>
      </c>
      <c r="FN707" t="s">
        <v>218</v>
      </c>
      <c r="FR707" t="s">
        <v>217</v>
      </c>
      <c r="FW707" t="s">
        <v>217</v>
      </c>
      <c r="GB707" t="s">
        <v>217</v>
      </c>
      <c r="GL707" t="s">
        <v>217</v>
      </c>
      <c r="GR707" t="s">
        <v>218</v>
      </c>
      <c r="GW707" t="s">
        <v>218</v>
      </c>
      <c r="HI707">
        <v>9</v>
      </c>
      <c r="HK707" t="s">
        <v>191</v>
      </c>
      <c r="KD707">
        <v>8</v>
      </c>
    </row>
    <row r="708" spans="2:293" hidden="1" x14ac:dyDescent="0.25">
      <c r="B708">
        <v>98884940</v>
      </c>
      <c r="C708" s="1">
        <v>43256.365567129629</v>
      </c>
      <c r="D708" s="1">
        <v>43256.366840277777</v>
      </c>
      <c r="J708" t="s">
        <v>1110</v>
      </c>
      <c r="K708" t="s">
        <v>31</v>
      </c>
      <c r="M708" t="s">
        <v>1033</v>
      </c>
      <c r="N708">
        <f t="shared" ref="N708:N771" si="11">M708-J708</f>
        <v>59</v>
      </c>
      <c r="O708" t="s">
        <v>33</v>
      </c>
      <c r="Z708" t="s">
        <v>218</v>
      </c>
      <c r="AE708" t="s">
        <v>218</v>
      </c>
      <c r="AJ708" t="s">
        <v>218</v>
      </c>
      <c r="BF708">
        <v>8</v>
      </c>
      <c r="BJ708" t="s">
        <v>218</v>
      </c>
      <c r="BO708" t="s">
        <v>218</v>
      </c>
      <c r="BT708" t="s">
        <v>218</v>
      </c>
      <c r="CD708">
        <v>7</v>
      </c>
      <c r="CI708" t="s">
        <v>85</v>
      </c>
      <c r="IR708" t="s">
        <v>218</v>
      </c>
      <c r="IV708" t="s">
        <v>217</v>
      </c>
      <c r="JB708" t="s">
        <v>218</v>
      </c>
      <c r="JG708" t="s">
        <v>218</v>
      </c>
      <c r="JR708">
        <v>8</v>
      </c>
      <c r="JU708" t="s">
        <v>191</v>
      </c>
      <c r="KD708">
        <v>8</v>
      </c>
    </row>
    <row r="709" spans="2:293" hidden="1" x14ac:dyDescent="0.25">
      <c r="B709">
        <v>98884940</v>
      </c>
      <c r="C709" s="1">
        <v>43247.713854166665</v>
      </c>
      <c r="D709" s="1">
        <v>43247.716527777775</v>
      </c>
      <c r="J709" t="s">
        <v>1122</v>
      </c>
      <c r="K709" t="s">
        <v>31</v>
      </c>
      <c r="M709" t="s">
        <v>755</v>
      </c>
      <c r="N709">
        <f t="shared" si="11"/>
        <v>41</v>
      </c>
      <c r="O709" t="s">
        <v>33</v>
      </c>
      <c r="Z709" t="s">
        <v>218</v>
      </c>
      <c r="AE709" t="s">
        <v>218</v>
      </c>
      <c r="AJ709" t="s">
        <v>218</v>
      </c>
      <c r="BF709">
        <v>8</v>
      </c>
      <c r="BJ709" t="s">
        <v>218</v>
      </c>
      <c r="BO709" t="s">
        <v>218</v>
      </c>
      <c r="BT709" t="s">
        <v>218</v>
      </c>
      <c r="CE709">
        <v>8</v>
      </c>
      <c r="CI709" t="s">
        <v>85</v>
      </c>
      <c r="IR709" t="s">
        <v>218</v>
      </c>
      <c r="IV709" t="s">
        <v>217</v>
      </c>
      <c r="JB709" t="s">
        <v>218</v>
      </c>
      <c r="JG709" t="s">
        <v>218</v>
      </c>
      <c r="JR709">
        <v>8</v>
      </c>
      <c r="JU709" t="s">
        <v>191</v>
      </c>
      <c r="KE709">
        <v>9</v>
      </c>
    </row>
    <row r="710" spans="2:293" hidden="1" x14ac:dyDescent="0.25">
      <c r="B710">
        <v>98884940</v>
      </c>
      <c r="C710" s="1">
        <v>43242.921481481484</v>
      </c>
      <c r="D710" s="1">
        <v>43242.929537037038</v>
      </c>
      <c r="J710" t="s">
        <v>1123</v>
      </c>
      <c r="K710" t="s">
        <v>31</v>
      </c>
      <c r="M710" t="s">
        <v>1033</v>
      </c>
      <c r="N710">
        <f t="shared" si="11"/>
        <v>70</v>
      </c>
      <c r="O710" t="s">
        <v>33</v>
      </c>
      <c r="U710" t="s">
        <v>39</v>
      </c>
      <c r="Y710" t="s">
        <v>217</v>
      </c>
      <c r="AE710" t="s">
        <v>218</v>
      </c>
      <c r="AJ710" t="s">
        <v>218</v>
      </c>
      <c r="BE710">
        <v>7</v>
      </c>
      <c r="BJ710" t="s">
        <v>218</v>
      </c>
      <c r="BO710" t="s">
        <v>218</v>
      </c>
      <c r="BT710" t="s">
        <v>218</v>
      </c>
      <c r="CD710">
        <v>7</v>
      </c>
      <c r="CH710" t="s">
        <v>84</v>
      </c>
      <c r="CK710" t="s">
        <v>87</v>
      </c>
      <c r="DI710" t="s">
        <v>111</v>
      </c>
      <c r="DT710" t="s">
        <v>217</v>
      </c>
      <c r="DY710" t="s">
        <v>217</v>
      </c>
      <c r="ED710" t="s">
        <v>217</v>
      </c>
      <c r="EI710" t="s">
        <v>217</v>
      </c>
      <c r="EN710" t="s">
        <v>217</v>
      </c>
      <c r="ES710" t="s">
        <v>217</v>
      </c>
      <c r="FG710">
        <v>10</v>
      </c>
      <c r="FH710" t="s">
        <v>217</v>
      </c>
      <c r="FQ710" t="s">
        <v>232</v>
      </c>
      <c r="FR710" t="s">
        <v>217</v>
      </c>
      <c r="FW710" t="s">
        <v>217</v>
      </c>
      <c r="GB710" t="s">
        <v>217</v>
      </c>
      <c r="GL710" t="s">
        <v>217</v>
      </c>
      <c r="GQ710" t="s">
        <v>217</v>
      </c>
      <c r="GV710" t="s">
        <v>217</v>
      </c>
      <c r="HJ710">
        <v>10</v>
      </c>
      <c r="HK710" t="s">
        <v>191</v>
      </c>
      <c r="KF710">
        <v>10</v>
      </c>
      <c r="KG710" t="s">
        <v>1124</v>
      </c>
    </row>
    <row r="711" spans="2:293" hidden="1" x14ac:dyDescent="0.25">
      <c r="B711">
        <v>98884940</v>
      </c>
      <c r="C711" s="1">
        <v>43242.809016203704</v>
      </c>
      <c r="D711" s="1">
        <v>43242.813831018517</v>
      </c>
      <c r="J711" t="s">
        <v>1125</v>
      </c>
      <c r="K711" t="s">
        <v>31</v>
      </c>
      <c r="M711" t="s">
        <v>1126</v>
      </c>
      <c r="N711">
        <f t="shared" si="11"/>
        <v>82</v>
      </c>
      <c r="O711" t="s">
        <v>33</v>
      </c>
      <c r="U711" t="s">
        <v>39</v>
      </c>
      <c r="Z711" t="s">
        <v>218</v>
      </c>
      <c r="AE711" t="s">
        <v>218</v>
      </c>
      <c r="AJ711" t="s">
        <v>218</v>
      </c>
      <c r="BE711">
        <v>7</v>
      </c>
      <c r="BJ711" t="s">
        <v>218</v>
      </c>
      <c r="BO711" t="s">
        <v>218</v>
      </c>
      <c r="BU711" t="s">
        <v>222</v>
      </c>
      <c r="CC711">
        <v>6</v>
      </c>
      <c r="CH711" t="s">
        <v>84</v>
      </c>
      <c r="CK711" t="s">
        <v>87</v>
      </c>
      <c r="CT711" t="s">
        <v>96</v>
      </c>
      <c r="DU711" t="s">
        <v>218</v>
      </c>
      <c r="DZ711" t="s">
        <v>218</v>
      </c>
      <c r="ED711" t="s">
        <v>217</v>
      </c>
      <c r="EJ711" t="s">
        <v>218</v>
      </c>
      <c r="EO711" t="s">
        <v>218</v>
      </c>
      <c r="ES711" t="s">
        <v>217</v>
      </c>
      <c r="FE711">
        <v>8</v>
      </c>
      <c r="FI711" t="s">
        <v>218</v>
      </c>
      <c r="FQ711" t="s">
        <v>232</v>
      </c>
      <c r="FR711" t="s">
        <v>217</v>
      </c>
      <c r="FW711" t="s">
        <v>217</v>
      </c>
      <c r="GB711" t="s">
        <v>217</v>
      </c>
      <c r="GL711" t="s">
        <v>217</v>
      </c>
      <c r="GR711" t="s">
        <v>218</v>
      </c>
      <c r="GW711" t="s">
        <v>218</v>
      </c>
      <c r="HH711">
        <v>8</v>
      </c>
      <c r="HK711" t="s">
        <v>191</v>
      </c>
      <c r="KC711">
        <v>7</v>
      </c>
      <c r="KG711" t="s">
        <v>1127</v>
      </c>
    </row>
    <row r="712" spans="2:293" hidden="1" x14ac:dyDescent="0.25">
      <c r="B712">
        <v>98884940</v>
      </c>
      <c r="C712" s="1">
        <v>43242.403425925928</v>
      </c>
      <c r="D712" s="1">
        <v>43242.40865740741</v>
      </c>
      <c r="J712" t="s">
        <v>875</v>
      </c>
      <c r="K712" t="s">
        <v>31</v>
      </c>
      <c r="M712" t="s">
        <v>1119</v>
      </c>
      <c r="N712">
        <f t="shared" si="11"/>
        <v>99</v>
      </c>
      <c r="O712" t="s">
        <v>33</v>
      </c>
      <c r="Z712" t="s">
        <v>218</v>
      </c>
      <c r="AE712" t="s">
        <v>218</v>
      </c>
      <c r="AM712" t="s">
        <v>232</v>
      </c>
      <c r="BD712">
        <v>6</v>
      </c>
      <c r="BJ712" t="s">
        <v>218</v>
      </c>
      <c r="BO712" t="s">
        <v>218</v>
      </c>
      <c r="BT712" t="s">
        <v>218</v>
      </c>
      <c r="CD712">
        <v>7</v>
      </c>
      <c r="CH712" t="s">
        <v>84</v>
      </c>
      <c r="CK712" t="s">
        <v>87</v>
      </c>
      <c r="CU712" t="s">
        <v>97</v>
      </c>
      <c r="DU712" t="s">
        <v>218</v>
      </c>
      <c r="DY712" t="s">
        <v>217</v>
      </c>
      <c r="ED712" t="s">
        <v>217</v>
      </c>
      <c r="EI712" t="s">
        <v>217</v>
      </c>
      <c r="EO712" t="s">
        <v>218</v>
      </c>
      <c r="ES712" t="s">
        <v>217</v>
      </c>
      <c r="FF712">
        <v>9</v>
      </c>
      <c r="FH712" t="s">
        <v>217</v>
      </c>
      <c r="FN712" t="s">
        <v>218</v>
      </c>
      <c r="FR712" t="s">
        <v>217</v>
      </c>
      <c r="FW712" t="s">
        <v>217</v>
      </c>
      <c r="GB712" t="s">
        <v>217</v>
      </c>
      <c r="GL712" t="s">
        <v>217</v>
      </c>
      <c r="GQ712" t="s">
        <v>217</v>
      </c>
      <c r="GW712" t="s">
        <v>218</v>
      </c>
      <c r="HJ712">
        <v>10</v>
      </c>
      <c r="HK712" t="s">
        <v>191</v>
      </c>
      <c r="KC712">
        <v>7</v>
      </c>
      <c r="KG712" t="s">
        <v>1128</v>
      </c>
    </row>
    <row r="713" spans="2:293" hidden="1" x14ac:dyDescent="0.25">
      <c r="B713">
        <v>98884940</v>
      </c>
      <c r="C713" s="1">
        <v>43241.519745370373</v>
      </c>
      <c r="D713" s="1">
        <v>43241.581250000003</v>
      </c>
      <c r="J713" t="s">
        <v>824</v>
      </c>
      <c r="K713" t="s">
        <v>31</v>
      </c>
      <c r="M713" t="s">
        <v>1057</v>
      </c>
      <c r="N713">
        <f t="shared" si="11"/>
        <v>47</v>
      </c>
      <c r="X713" t="s">
        <v>1129</v>
      </c>
      <c r="Z713" t="s">
        <v>218</v>
      </c>
      <c r="AD713" t="s">
        <v>217</v>
      </c>
      <c r="AI713" t="s">
        <v>217</v>
      </c>
      <c r="BF713">
        <v>8</v>
      </c>
      <c r="BJ713" t="s">
        <v>218</v>
      </c>
      <c r="BP713" t="s">
        <v>222</v>
      </c>
      <c r="BU713" t="s">
        <v>222</v>
      </c>
      <c r="CF713">
        <v>9</v>
      </c>
      <c r="CI713" t="s">
        <v>85</v>
      </c>
      <c r="IR713" t="s">
        <v>218</v>
      </c>
      <c r="IV713" t="s">
        <v>217</v>
      </c>
      <c r="JC713" t="s">
        <v>222</v>
      </c>
      <c r="JH713" t="s">
        <v>222</v>
      </c>
      <c r="JP713">
        <v>6</v>
      </c>
      <c r="JU713" t="s">
        <v>191</v>
      </c>
      <c r="KD713">
        <v>8</v>
      </c>
      <c r="KG713" t="s">
        <v>1130</v>
      </c>
    </row>
    <row r="714" spans="2:293" hidden="1" x14ac:dyDescent="0.25">
      <c r="B714">
        <v>98884940</v>
      </c>
      <c r="C714" s="1">
        <v>43238.421018518522</v>
      </c>
      <c r="D714" s="1">
        <v>43238.422407407408</v>
      </c>
      <c r="J714" t="s">
        <v>811</v>
      </c>
      <c r="K714" t="s">
        <v>31</v>
      </c>
      <c r="M714" t="s">
        <v>750</v>
      </c>
      <c r="N714">
        <f t="shared" si="11"/>
        <v>140</v>
      </c>
      <c r="O714" t="s">
        <v>33</v>
      </c>
      <c r="Y714" t="s">
        <v>217</v>
      </c>
      <c r="AD714" t="s">
        <v>217</v>
      </c>
      <c r="AI714" t="s">
        <v>217</v>
      </c>
      <c r="BH714">
        <v>10</v>
      </c>
      <c r="BJ714" t="s">
        <v>218</v>
      </c>
      <c r="BO714" t="s">
        <v>218</v>
      </c>
      <c r="BT714" t="s">
        <v>218</v>
      </c>
      <c r="CE714">
        <v>8</v>
      </c>
      <c r="CI714" t="s">
        <v>85</v>
      </c>
      <c r="IQ714" t="s">
        <v>217</v>
      </c>
      <c r="IV714" t="s">
        <v>217</v>
      </c>
      <c r="JA714" t="s">
        <v>217</v>
      </c>
      <c r="JF714" t="s">
        <v>217</v>
      </c>
      <c r="JT714">
        <v>10</v>
      </c>
      <c r="JU714" t="s">
        <v>191</v>
      </c>
      <c r="KF714">
        <v>10</v>
      </c>
    </row>
    <row r="715" spans="2:293" hidden="1" x14ac:dyDescent="0.25">
      <c r="B715">
        <v>98884940</v>
      </c>
      <c r="C715" s="1">
        <v>43237.393611111111</v>
      </c>
      <c r="D715" s="1">
        <v>43237.396261574075</v>
      </c>
      <c r="J715" t="s">
        <v>1131</v>
      </c>
      <c r="K715" t="s">
        <v>31</v>
      </c>
      <c r="M715" t="s">
        <v>770</v>
      </c>
      <c r="N715">
        <f t="shared" si="11"/>
        <v>304</v>
      </c>
      <c r="O715" t="s">
        <v>33</v>
      </c>
      <c r="Y715" t="s">
        <v>217</v>
      </c>
      <c r="AD715" t="s">
        <v>217</v>
      </c>
      <c r="AI715" t="s">
        <v>217</v>
      </c>
      <c r="BG715">
        <v>9</v>
      </c>
      <c r="BJ715" t="s">
        <v>218</v>
      </c>
      <c r="BO715" t="s">
        <v>218</v>
      </c>
      <c r="BT715" t="s">
        <v>218</v>
      </c>
      <c r="CE715">
        <v>8</v>
      </c>
      <c r="CJ715" t="s">
        <v>86</v>
      </c>
      <c r="IR715" t="s">
        <v>218</v>
      </c>
      <c r="IV715" t="s">
        <v>217</v>
      </c>
      <c r="JA715" t="s">
        <v>217</v>
      </c>
      <c r="JG715" t="s">
        <v>218</v>
      </c>
      <c r="JR715">
        <v>8</v>
      </c>
      <c r="JU715" t="s">
        <v>191</v>
      </c>
      <c r="KD715">
        <v>8</v>
      </c>
      <c r="KG715" t="s">
        <v>1132</v>
      </c>
    </row>
    <row r="716" spans="2:293" hidden="1" x14ac:dyDescent="0.25">
      <c r="B716">
        <v>98884940</v>
      </c>
      <c r="C716" s="1">
        <v>43236.578842592593</v>
      </c>
      <c r="D716" s="1">
        <v>43236.583784722221</v>
      </c>
      <c r="J716" t="s">
        <v>772</v>
      </c>
      <c r="K716" t="s">
        <v>31</v>
      </c>
      <c r="M716" t="s">
        <v>913</v>
      </c>
      <c r="N716">
        <f t="shared" si="11"/>
        <v>71</v>
      </c>
      <c r="O716" t="s">
        <v>33</v>
      </c>
      <c r="AA716" t="s">
        <v>222</v>
      </c>
      <c r="AH716" t="s">
        <v>232</v>
      </c>
      <c r="AJ716" t="s">
        <v>218</v>
      </c>
      <c r="BB716">
        <v>4</v>
      </c>
      <c r="BJ716" t="s">
        <v>218</v>
      </c>
      <c r="BO716" t="s">
        <v>218</v>
      </c>
      <c r="BT716" t="s">
        <v>218</v>
      </c>
      <c r="CD716">
        <v>7</v>
      </c>
      <c r="CH716" t="s">
        <v>84</v>
      </c>
      <c r="CK716" t="s">
        <v>87</v>
      </c>
      <c r="CU716" t="s">
        <v>97</v>
      </c>
      <c r="DT716" t="s">
        <v>217</v>
      </c>
      <c r="DY716" t="s">
        <v>217</v>
      </c>
      <c r="ED716" t="s">
        <v>217</v>
      </c>
      <c r="EI716" t="s">
        <v>217</v>
      </c>
      <c r="EN716" t="s">
        <v>217</v>
      </c>
      <c r="ES716" t="s">
        <v>217</v>
      </c>
      <c r="FG716">
        <v>10</v>
      </c>
      <c r="FH716" t="s">
        <v>217</v>
      </c>
      <c r="FM716" t="s">
        <v>217</v>
      </c>
      <c r="FR716" t="s">
        <v>217</v>
      </c>
      <c r="FW716" t="s">
        <v>217</v>
      </c>
      <c r="GB716" t="s">
        <v>217</v>
      </c>
      <c r="GL716" t="s">
        <v>217</v>
      </c>
      <c r="GQ716" t="s">
        <v>217</v>
      </c>
      <c r="GW716" t="s">
        <v>218</v>
      </c>
      <c r="HJ716">
        <v>10</v>
      </c>
      <c r="HK716" t="s">
        <v>191</v>
      </c>
      <c r="KE716">
        <v>9</v>
      </c>
      <c r="KG716" t="s">
        <v>1133</v>
      </c>
    </row>
    <row r="717" spans="2:293" hidden="1" x14ac:dyDescent="0.25">
      <c r="B717">
        <v>98884940</v>
      </c>
      <c r="C717" s="1">
        <v>43236.494351851848</v>
      </c>
      <c r="D717" s="1">
        <v>43236.496342592596</v>
      </c>
      <c r="J717" t="s">
        <v>1134</v>
      </c>
      <c r="K717" t="s">
        <v>31</v>
      </c>
      <c r="M717" t="s">
        <v>770</v>
      </c>
      <c r="N717">
        <f t="shared" si="11"/>
        <v>179</v>
      </c>
      <c r="R717" t="s">
        <v>36</v>
      </c>
      <c r="Z717" t="s">
        <v>218</v>
      </c>
      <c r="AE717" t="s">
        <v>218</v>
      </c>
      <c r="AJ717" t="s">
        <v>218</v>
      </c>
      <c r="BF717">
        <v>8</v>
      </c>
      <c r="BJ717" t="s">
        <v>218</v>
      </c>
      <c r="BO717" t="s">
        <v>218</v>
      </c>
      <c r="BT717" t="s">
        <v>218</v>
      </c>
      <c r="CD717">
        <v>7</v>
      </c>
      <c r="CI717" t="s">
        <v>85</v>
      </c>
      <c r="IQ717" t="s">
        <v>217</v>
      </c>
      <c r="IW717" t="s">
        <v>218</v>
      </c>
      <c r="JA717" t="s">
        <v>217</v>
      </c>
      <c r="JG717" t="s">
        <v>218</v>
      </c>
      <c r="JS717">
        <v>9</v>
      </c>
      <c r="JU717" t="s">
        <v>191</v>
      </c>
      <c r="KD717">
        <v>8</v>
      </c>
      <c r="KG717" t="s">
        <v>1135</v>
      </c>
    </row>
    <row r="718" spans="2:293" hidden="1" x14ac:dyDescent="0.25">
      <c r="B718">
        <v>98884940</v>
      </c>
      <c r="C718" s="1">
        <v>43235.800474537034</v>
      </c>
      <c r="D718" s="1">
        <v>43235.813402777778</v>
      </c>
      <c r="J718" t="s">
        <v>1136</v>
      </c>
      <c r="K718" t="s">
        <v>31</v>
      </c>
      <c r="M718" t="s">
        <v>1057</v>
      </c>
      <c r="N718">
        <f t="shared" si="11"/>
        <v>223</v>
      </c>
      <c r="O718" t="s">
        <v>33</v>
      </c>
      <c r="Y718" t="s">
        <v>217</v>
      </c>
      <c r="AD718" t="s">
        <v>217</v>
      </c>
      <c r="AI718" t="s">
        <v>217</v>
      </c>
      <c r="BH718">
        <v>10</v>
      </c>
      <c r="BJ718" t="s">
        <v>218</v>
      </c>
      <c r="BO718" t="s">
        <v>218</v>
      </c>
      <c r="BS718" t="s">
        <v>243</v>
      </c>
      <c r="CD718">
        <v>7</v>
      </c>
      <c r="CJ718" t="s">
        <v>86</v>
      </c>
      <c r="IQ718" t="s">
        <v>217</v>
      </c>
      <c r="IW718" t="s">
        <v>218</v>
      </c>
      <c r="JA718" t="s">
        <v>217</v>
      </c>
      <c r="JF718" t="s">
        <v>217</v>
      </c>
      <c r="JT718">
        <v>10</v>
      </c>
      <c r="JU718" t="s">
        <v>191</v>
      </c>
      <c r="KF718">
        <v>10</v>
      </c>
    </row>
    <row r="719" spans="2:293" hidden="1" x14ac:dyDescent="0.25">
      <c r="B719">
        <v>98884940</v>
      </c>
      <c r="C719" s="1">
        <v>43235.671435185184</v>
      </c>
      <c r="D719" s="1">
        <v>43235.67491898148</v>
      </c>
      <c r="J719" t="s">
        <v>1137</v>
      </c>
      <c r="L719" t="s">
        <v>32</v>
      </c>
      <c r="M719" t="s">
        <v>1033</v>
      </c>
      <c r="N719">
        <f t="shared" si="11"/>
        <v>179</v>
      </c>
      <c r="R719" t="s">
        <v>36</v>
      </c>
      <c r="BJ719" t="s">
        <v>218</v>
      </c>
      <c r="BO719" t="s">
        <v>218</v>
      </c>
      <c r="BT719" t="s">
        <v>218</v>
      </c>
      <c r="CD719">
        <v>7</v>
      </c>
      <c r="CI719" t="s">
        <v>85</v>
      </c>
      <c r="IQ719" t="s">
        <v>217</v>
      </c>
      <c r="IW719" t="s">
        <v>218</v>
      </c>
      <c r="JB719" t="s">
        <v>218</v>
      </c>
      <c r="JG719" t="s">
        <v>218</v>
      </c>
      <c r="JR719">
        <v>8</v>
      </c>
      <c r="JU719" t="s">
        <v>191</v>
      </c>
      <c r="KA719">
        <v>5</v>
      </c>
      <c r="KG719" t="s">
        <v>1138</v>
      </c>
    </row>
    <row r="720" spans="2:293" hidden="1" x14ac:dyDescent="0.25">
      <c r="B720">
        <v>98884940</v>
      </c>
      <c r="C720" s="1">
        <v>43235.63622685185</v>
      </c>
      <c r="D720" s="1">
        <v>43235.639930555553</v>
      </c>
      <c r="J720" t="s">
        <v>1110</v>
      </c>
      <c r="K720" t="s">
        <v>31</v>
      </c>
      <c r="M720" t="s">
        <v>913</v>
      </c>
      <c r="N720">
        <f t="shared" si="11"/>
        <v>57</v>
      </c>
      <c r="O720" t="s">
        <v>33</v>
      </c>
      <c r="Y720" t="s">
        <v>217</v>
      </c>
      <c r="AD720" t="s">
        <v>217</v>
      </c>
      <c r="AI720" t="s">
        <v>217</v>
      </c>
      <c r="BH720">
        <v>10</v>
      </c>
      <c r="BJ720" t="s">
        <v>218</v>
      </c>
      <c r="BO720" t="s">
        <v>218</v>
      </c>
      <c r="BT720" t="s">
        <v>218</v>
      </c>
      <c r="CE720">
        <v>8</v>
      </c>
      <c r="CI720" t="s">
        <v>85</v>
      </c>
      <c r="IQ720" t="s">
        <v>217</v>
      </c>
      <c r="IV720" t="s">
        <v>217</v>
      </c>
      <c r="JA720" t="s">
        <v>217</v>
      </c>
      <c r="JF720" t="s">
        <v>217</v>
      </c>
      <c r="JT720">
        <v>10</v>
      </c>
      <c r="JU720" t="s">
        <v>191</v>
      </c>
      <c r="KE720">
        <v>9</v>
      </c>
    </row>
    <row r="721" spans="2:293" hidden="1" x14ac:dyDescent="0.25">
      <c r="B721">
        <v>98884940</v>
      </c>
      <c r="C721" s="1">
        <v>43235.535231481481</v>
      </c>
      <c r="D721" s="1">
        <v>43235.538460648146</v>
      </c>
      <c r="J721" t="s">
        <v>850</v>
      </c>
      <c r="K721" t="s">
        <v>31</v>
      </c>
      <c r="M721" t="s">
        <v>953</v>
      </c>
      <c r="N721">
        <f t="shared" si="11"/>
        <v>77</v>
      </c>
      <c r="O721" t="s">
        <v>33</v>
      </c>
      <c r="U721" t="s">
        <v>39</v>
      </c>
      <c r="Y721" t="s">
        <v>217</v>
      </c>
      <c r="AD721" t="s">
        <v>217</v>
      </c>
      <c r="AI721" t="s">
        <v>217</v>
      </c>
      <c r="BF721">
        <v>8</v>
      </c>
      <c r="BJ721" t="s">
        <v>218</v>
      </c>
      <c r="BO721" t="s">
        <v>218</v>
      </c>
      <c r="BT721" t="s">
        <v>218</v>
      </c>
      <c r="CD721">
        <v>7</v>
      </c>
      <c r="CH721" t="s">
        <v>84</v>
      </c>
      <c r="CK721" t="s">
        <v>87</v>
      </c>
      <c r="CZ721" t="s">
        <v>102</v>
      </c>
      <c r="DT721" t="s">
        <v>217</v>
      </c>
      <c r="DY721" t="s">
        <v>217</v>
      </c>
      <c r="ED721" t="s">
        <v>217</v>
      </c>
      <c r="EJ721" t="s">
        <v>218</v>
      </c>
      <c r="EO721" t="s">
        <v>218</v>
      </c>
      <c r="ES721" t="s">
        <v>217</v>
      </c>
      <c r="FE721">
        <v>8</v>
      </c>
      <c r="FH721" t="s">
        <v>217</v>
      </c>
      <c r="FN721" t="s">
        <v>218</v>
      </c>
      <c r="FS721" t="s">
        <v>218</v>
      </c>
      <c r="FX721" t="s">
        <v>218</v>
      </c>
      <c r="GC721" t="s">
        <v>218</v>
      </c>
      <c r="GM721" t="s">
        <v>218</v>
      </c>
      <c r="GR721" t="s">
        <v>218</v>
      </c>
      <c r="GW721" t="s">
        <v>218</v>
      </c>
      <c r="HH721">
        <v>8</v>
      </c>
      <c r="HK721" t="s">
        <v>191</v>
      </c>
      <c r="KC721">
        <v>7</v>
      </c>
    </row>
    <row r="722" spans="2:293" hidden="1" x14ac:dyDescent="0.25">
      <c r="B722">
        <v>98884940</v>
      </c>
      <c r="C722" s="1">
        <v>43235.343194444446</v>
      </c>
      <c r="D722" s="1">
        <v>43235.354097222225</v>
      </c>
      <c r="J722" t="s">
        <v>944</v>
      </c>
      <c r="K722" t="s">
        <v>31</v>
      </c>
      <c r="M722" t="s">
        <v>935</v>
      </c>
      <c r="N722">
        <f t="shared" si="11"/>
        <v>175</v>
      </c>
      <c r="O722" t="s">
        <v>33</v>
      </c>
      <c r="Y722" t="s">
        <v>217</v>
      </c>
      <c r="AE722" t="s">
        <v>218</v>
      </c>
      <c r="AJ722" t="s">
        <v>218</v>
      </c>
      <c r="BF722">
        <v>8</v>
      </c>
      <c r="BJ722" t="s">
        <v>218</v>
      </c>
      <c r="BO722" t="s">
        <v>218</v>
      </c>
      <c r="BT722" t="s">
        <v>218</v>
      </c>
      <c r="CE722">
        <v>8</v>
      </c>
      <c r="CH722" t="s">
        <v>84</v>
      </c>
      <c r="CK722" t="s">
        <v>87</v>
      </c>
      <c r="DG722" t="s">
        <v>109</v>
      </c>
      <c r="DU722" t="s">
        <v>218</v>
      </c>
      <c r="DZ722" t="s">
        <v>218</v>
      </c>
      <c r="ED722" t="s">
        <v>217</v>
      </c>
      <c r="EJ722" t="s">
        <v>218</v>
      </c>
      <c r="EO722" t="s">
        <v>218</v>
      </c>
      <c r="ES722" t="s">
        <v>217</v>
      </c>
      <c r="FF722">
        <v>9</v>
      </c>
      <c r="FI722" t="s">
        <v>218</v>
      </c>
      <c r="FN722" t="s">
        <v>218</v>
      </c>
      <c r="FS722" t="s">
        <v>218</v>
      </c>
      <c r="FX722" t="s">
        <v>218</v>
      </c>
      <c r="GB722" t="s">
        <v>217</v>
      </c>
      <c r="GM722" t="s">
        <v>218</v>
      </c>
      <c r="GR722" t="s">
        <v>218</v>
      </c>
      <c r="GX722" t="s">
        <v>222</v>
      </c>
      <c r="HI722">
        <v>9</v>
      </c>
      <c r="HK722" t="s">
        <v>191</v>
      </c>
      <c r="KD722">
        <v>8</v>
      </c>
    </row>
    <row r="723" spans="2:293" hidden="1" x14ac:dyDescent="0.25">
      <c r="B723">
        <v>98884940</v>
      </c>
      <c r="C723" s="1">
        <v>43235.33121527778</v>
      </c>
      <c r="D723" s="1">
        <v>43235.335057870368</v>
      </c>
      <c r="J723" t="s">
        <v>1139</v>
      </c>
      <c r="K723" t="s">
        <v>31</v>
      </c>
      <c r="M723" t="s">
        <v>913</v>
      </c>
      <c r="N723">
        <f t="shared" si="11"/>
        <v>83</v>
      </c>
      <c r="O723" t="s">
        <v>33</v>
      </c>
      <c r="Z723" t="s">
        <v>218</v>
      </c>
      <c r="AE723" t="s">
        <v>218</v>
      </c>
      <c r="AJ723" t="s">
        <v>218</v>
      </c>
      <c r="BE723">
        <v>7</v>
      </c>
      <c r="BJ723" t="s">
        <v>218</v>
      </c>
      <c r="BO723" t="s">
        <v>218</v>
      </c>
      <c r="BT723" t="s">
        <v>218</v>
      </c>
      <c r="CE723">
        <v>8</v>
      </c>
      <c r="CI723" t="s">
        <v>85</v>
      </c>
      <c r="IR723" t="s">
        <v>218</v>
      </c>
      <c r="IW723" t="s">
        <v>218</v>
      </c>
      <c r="JB723" t="s">
        <v>218</v>
      </c>
      <c r="JF723" t="s">
        <v>217</v>
      </c>
      <c r="JS723">
        <v>9</v>
      </c>
      <c r="JU723" t="s">
        <v>191</v>
      </c>
      <c r="KD723">
        <v>8</v>
      </c>
    </row>
    <row r="724" spans="2:293" hidden="1" x14ac:dyDescent="0.25">
      <c r="B724">
        <v>98884940</v>
      </c>
      <c r="C724" s="1">
        <v>43234.835289351853</v>
      </c>
      <c r="D724" s="1">
        <v>43234.839953703704</v>
      </c>
      <c r="J724" t="s">
        <v>1024</v>
      </c>
      <c r="K724" t="s">
        <v>31</v>
      </c>
      <c r="M724" t="s">
        <v>812</v>
      </c>
      <c r="N724">
        <f t="shared" si="11"/>
        <v>120</v>
      </c>
      <c r="O724" t="s">
        <v>33</v>
      </c>
      <c r="Z724" t="s">
        <v>218</v>
      </c>
      <c r="AE724" t="s">
        <v>218</v>
      </c>
      <c r="AJ724" t="s">
        <v>218</v>
      </c>
      <c r="BF724">
        <v>8</v>
      </c>
      <c r="BK724" t="s">
        <v>222</v>
      </c>
      <c r="BP724" t="s">
        <v>222</v>
      </c>
      <c r="BT724" t="s">
        <v>218</v>
      </c>
      <c r="CB724">
        <v>5</v>
      </c>
      <c r="CH724" t="s">
        <v>84</v>
      </c>
      <c r="CK724" t="s">
        <v>87</v>
      </c>
      <c r="CT724" t="s">
        <v>96</v>
      </c>
      <c r="DT724" t="s">
        <v>217</v>
      </c>
      <c r="DY724" t="s">
        <v>217</v>
      </c>
      <c r="ED724" t="s">
        <v>217</v>
      </c>
      <c r="EI724" t="s">
        <v>217</v>
      </c>
      <c r="EN724" t="s">
        <v>217</v>
      </c>
      <c r="EW724" t="s">
        <v>232</v>
      </c>
      <c r="FF724">
        <v>9</v>
      </c>
      <c r="FI724" t="s">
        <v>218</v>
      </c>
      <c r="FQ724" t="s">
        <v>232</v>
      </c>
      <c r="FS724" t="s">
        <v>218</v>
      </c>
      <c r="FX724" t="s">
        <v>218</v>
      </c>
      <c r="GC724" t="s">
        <v>218</v>
      </c>
      <c r="GM724" t="s">
        <v>218</v>
      </c>
      <c r="GR724" t="s">
        <v>218</v>
      </c>
      <c r="GW724" t="s">
        <v>218</v>
      </c>
      <c r="HH724">
        <v>8</v>
      </c>
      <c r="HK724" t="s">
        <v>191</v>
      </c>
      <c r="KD724">
        <v>8</v>
      </c>
      <c r="KG724" t="s">
        <v>1140</v>
      </c>
    </row>
    <row r="725" spans="2:293" hidden="1" x14ac:dyDescent="0.25">
      <c r="B725">
        <v>98884940</v>
      </c>
      <c r="C725" s="1">
        <v>43234.785439814812</v>
      </c>
      <c r="D725" s="1">
        <v>43234.788807870369</v>
      </c>
      <c r="J725" t="s">
        <v>1009</v>
      </c>
      <c r="K725" t="s">
        <v>31</v>
      </c>
      <c r="M725" t="s">
        <v>935</v>
      </c>
      <c r="N725">
        <f t="shared" si="11"/>
        <v>105</v>
      </c>
      <c r="O725" t="s">
        <v>33</v>
      </c>
      <c r="Y725" t="s">
        <v>217</v>
      </c>
      <c r="AD725" t="s">
        <v>217</v>
      </c>
      <c r="AI725" t="s">
        <v>217</v>
      </c>
      <c r="BF725">
        <v>8</v>
      </c>
      <c r="BJ725" t="s">
        <v>218</v>
      </c>
      <c r="BO725" t="s">
        <v>218</v>
      </c>
      <c r="BT725" t="s">
        <v>218</v>
      </c>
      <c r="CD725">
        <v>7</v>
      </c>
      <c r="CH725" t="s">
        <v>84</v>
      </c>
      <c r="CK725" t="s">
        <v>87</v>
      </c>
      <c r="CT725" t="s">
        <v>96</v>
      </c>
      <c r="DU725" t="s">
        <v>218</v>
      </c>
      <c r="DY725" t="s">
        <v>217</v>
      </c>
      <c r="ED725" t="s">
        <v>217</v>
      </c>
      <c r="EJ725" t="s">
        <v>218</v>
      </c>
      <c r="EO725" t="s">
        <v>218</v>
      </c>
      <c r="ET725" t="s">
        <v>218</v>
      </c>
      <c r="FF725">
        <v>9</v>
      </c>
      <c r="FH725" t="s">
        <v>217</v>
      </c>
      <c r="FM725" t="s">
        <v>217</v>
      </c>
      <c r="FR725" t="s">
        <v>217</v>
      </c>
      <c r="FW725" t="s">
        <v>217</v>
      </c>
      <c r="GB725" t="s">
        <v>217</v>
      </c>
      <c r="GM725" t="s">
        <v>218</v>
      </c>
      <c r="GQ725" t="s">
        <v>217</v>
      </c>
      <c r="GV725" t="s">
        <v>217</v>
      </c>
      <c r="HJ725">
        <v>10</v>
      </c>
      <c r="HK725" t="s">
        <v>191</v>
      </c>
      <c r="KE725">
        <v>9</v>
      </c>
    </row>
    <row r="726" spans="2:293" hidden="1" x14ac:dyDescent="0.25">
      <c r="B726">
        <v>98884940</v>
      </c>
      <c r="C726" s="1">
        <v>43234.668194444443</v>
      </c>
      <c r="D726" s="1">
        <v>43257.839074074072</v>
      </c>
      <c r="J726" t="s">
        <v>1141</v>
      </c>
      <c r="K726" t="s">
        <v>31</v>
      </c>
      <c r="M726" t="s">
        <v>864</v>
      </c>
      <c r="N726">
        <f t="shared" si="11"/>
        <v>70</v>
      </c>
      <c r="O726" t="s">
        <v>33</v>
      </c>
      <c r="Y726" t="s">
        <v>217</v>
      </c>
      <c r="AE726" t="s">
        <v>218</v>
      </c>
      <c r="AJ726" t="s">
        <v>218</v>
      </c>
      <c r="BF726">
        <v>8</v>
      </c>
      <c r="BJ726" t="s">
        <v>218</v>
      </c>
      <c r="BO726" t="s">
        <v>218</v>
      </c>
      <c r="BT726" t="s">
        <v>218</v>
      </c>
      <c r="CE726">
        <v>8</v>
      </c>
      <c r="CI726" t="s">
        <v>85</v>
      </c>
      <c r="IR726" t="s">
        <v>218</v>
      </c>
      <c r="IW726" t="s">
        <v>218</v>
      </c>
      <c r="JB726" t="s">
        <v>218</v>
      </c>
      <c r="JG726" t="s">
        <v>218</v>
      </c>
      <c r="JR726">
        <v>8</v>
      </c>
      <c r="JU726" t="s">
        <v>191</v>
      </c>
      <c r="KD726">
        <v>8</v>
      </c>
    </row>
    <row r="727" spans="2:293" hidden="1" x14ac:dyDescent="0.25">
      <c r="B727">
        <v>98884940</v>
      </c>
      <c r="C727" s="1">
        <v>43234.664340277777</v>
      </c>
      <c r="D727" s="1">
        <v>43234.671736111108</v>
      </c>
      <c r="J727" t="s">
        <v>881</v>
      </c>
      <c r="K727" t="s">
        <v>31</v>
      </c>
      <c r="M727" t="s">
        <v>935</v>
      </c>
      <c r="N727">
        <f t="shared" si="11"/>
        <v>211</v>
      </c>
      <c r="O727" t="s">
        <v>33</v>
      </c>
      <c r="AA727" t="s">
        <v>222</v>
      </c>
      <c r="AE727" t="s">
        <v>218</v>
      </c>
      <c r="AJ727" t="s">
        <v>218</v>
      </c>
      <c r="BE727">
        <v>7</v>
      </c>
      <c r="BJ727" t="s">
        <v>218</v>
      </c>
      <c r="BO727" t="s">
        <v>218</v>
      </c>
      <c r="BT727" t="s">
        <v>218</v>
      </c>
      <c r="CD727">
        <v>7</v>
      </c>
      <c r="CH727" t="s">
        <v>84</v>
      </c>
      <c r="CK727" t="s">
        <v>87</v>
      </c>
      <c r="DI727" t="s">
        <v>111</v>
      </c>
      <c r="DT727" t="s">
        <v>217</v>
      </c>
      <c r="DY727" t="s">
        <v>217</v>
      </c>
      <c r="ED727" t="s">
        <v>217</v>
      </c>
      <c r="EI727" t="s">
        <v>217</v>
      </c>
      <c r="EN727" t="s">
        <v>217</v>
      </c>
      <c r="ES727" t="s">
        <v>217</v>
      </c>
      <c r="FF727">
        <v>9</v>
      </c>
      <c r="FH727" t="s">
        <v>217</v>
      </c>
      <c r="FQ727" t="s">
        <v>232</v>
      </c>
      <c r="FR727" t="s">
        <v>217</v>
      </c>
      <c r="FW727" t="s">
        <v>217</v>
      </c>
      <c r="GB727" t="s">
        <v>217</v>
      </c>
      <c r="GL727" t="s">
        <v>217</v>
      </c>
      <c r="GQ727" t="s">
        <v>217</v>
      </c>
      <c r="GV727" t="s">
        <v>217</v>
      </c>
      <c r="HJ727">
        <v>10</v>
      </c>
      <c r="HK727" t="s">
        <v>191</v>
      </c>
      <c r="KD727">
        <v>8</v>
      </c>
      <c r="KG727" t="s">
        <v>1142</v>
      </c>
    </row>
    <row r="728" spans="2:293" hidden="1" x14ac:dyDescent="0.25">
      <c r="B728">
        <v>98884940</v>
      </c>
      <c r="C728" s="1">
        <v>43234.581087962964</v>
      </c>
      <c r="D728" s="1">
        <v>43234.58425925926</v>
      </c>
      <c r="J728" t="s">
        <v>869</v>
      </c>
      <c r="K728" t="s">
        <v>31</v>
      </c>
      <c r="M728" t="s">
        <v>1143</v>
      </c>
      <c r="N728">
        <f t="shared" si="11"/>
        <v>19</v>
      </c>
      <c r="S728" t="s">
        <v>37</v>
      </c>
      <c r="X728" t="s">
        <v>1144</v>
      </c>
      <c r="Y728" t="s">
        <v>217</v>
      </c>
      <c r="AE728" t="s">
        <v>218</v>
      </c>
      <c r="AJ728" t="s">
        <v>218</v>
      </c>
      <c r="BG728">
        <v>9</v>
      </c>
      <c r="BJ728" t="s">
        <v>218</v>
      </c>
      <c r="BO728" t="s">
        <v>218</v>
      </c>
      <c r="BT728" t="s">
        <v>218</v>
      </c>
      <c r="CE728">
        <v>8</v>
      </c>
      <c r="CH728" t="s">
        <v>84</v>
      </c>
      <c r="CK728" t="s">
        <v>87</v>
      </c>
      <c r="CW728" t="s">
        <v>99</v>
      </c>
      <c r="DT728" t="s">
        <v>217</v>
      </c>
      <c r="DY728" t="s">
        <v>217</v>
      </c>
      <c r="ED728" t="s">
        <v>217</v>
      </c>
      <c r="EI728" t="s">
        <v>217</v>
      </c>
      <c r="EN728" t="s">
        <v>217</v>
      </c>
      <c r="ES728" t="s">
        <v>217</v>
      </c>
      <c r="FG728">
        <v>10</v>
      </c>
      <c r="FH728" t="s">
        <v>217</v>
      </c>
      <c r="FM728" t="s">
        <v>217</v>
      </c>
      <c r="FR728" t="s">
        <v>217</v>
      </c>
      <c r="FW728" t="s">
        <v>217</v>
      </c>
      <c r="GB728" t="s">
        <v>217</v>
      </c>
      <c r="GL728" t="s">
        <v>217</v>
      </c>
      <c r="GQ728" t="s">
        <v>217</v>
      </c>
      <c r="GV728" t="s">
        <v>217</v>
      </c>
      <c r="HJ728">
        <v>10</v>
      </c>
      <c r="HK728" t="s">
        <v>191</v>
      </c>
      <c r="KE728">
        <v>9</v>
      </c>
      <c r="KG728" t="s">
        <v>1145</v>
      </c>
    </row>
    <row r="729" spans="2:293" hidden="1" x14ac:dyDescent="0.25">
      <c r="B729">
        <v>98884940</v>
      </c>
      <c r="C729" s="1">
        <v>43234.573067129626</v>
      </c>
      <c r="D729" s="1">
        <v>43234.578009259261</v>
      </c>
      <c r="J729" t="s">
        <v>1146</v>
      </c>
      <c r="K729" t="s">
        <v>31</v>
      </c>
      <c r="M729" t="s">
        <v>1099</v>
      </c>
      <c r="N729">
        <f t="shared" si="11"/>
        <v>238</v>
      </c>
      <c r="O729" t="s">
        <v>33</v>
      </c>
      <c r="Z729" t="s">
        <v>218</v>
      </c>
      <c r="AE729" t="s">
        <v>218</v>
      </c>
      <c r="AJ729" t="s">
        <v>218</v>
      </c>
      <c r="BD729">
        <v>6</v>
      </c>
      <c r="BJ729" t="s">
        <v>218</v>
      </c>
      <c r="BO729" t="s">
        <v>218</v>
      </c>
      <c r="BT729" t="s">
        <v>218</v>
      </c>
      <c r="CD729">
        <v>7</v>
      </c>
      <c r="CJ729" t="s">
        <v>86</v>
      </c>
      <c r="IR729" t="s">
        <v>218</v>
      </c>
      <c r="IV729" t="s">
        <v>217</v>
      </c>
      <c r="JB729" t="s">
        <v>218</v>
      </c>
      <c r="JG729" t="s">
        <v>218</v>
      </c>
      <c r="JR729">
        <v>8</v>
      </c>
      <c r="JV729" t="s">
        <v>192</v>
      </c>
      <c r="KC729">
        <v>7</v>
      </c>
      <c r="KG729" t="s">
        <v>1147</v>
      </c>
    </row>
    <row r="730" spans="2:293" hidden="1" x14ac:dyDescent="0.25">
      <c r="B730">
        <v>98884940</v>
      </c>
      <c r="C730" s="1">
        <v>43234.573379629626</v>
      </c>
      <c r="D730" s="1">
        <v>43234.575254629628</v>
      </c>
      <c r="J730" t="s">
        <v>1148</v>
      </c>
      <c r="K730" t="s">
        <v>31</v>
      </c>
      <c r="M730" t="s">
        <v>794</v>
      </c>
      <c r="N730">
        <f t="shared" si="11"/>
        <v>19</v>
      </c>
      <c r="X730" t="s">
        <v>1149</v>
      </c>
      <c r="Y730" t="s">
        <v>217</v>
      </c>
      <c r="AD730" t="s">
        <v>217</v>
      </c>
      <c r="AI730" t="s">
        <v>217</v>
      </c>
      <c r="BE730">
        <v>7</v>
      </c>
      <c r="BJ730" t="s">
        <v>218</v>
      </c>
      <c r="BO730" t="s">
        <v>218</v>
      </c>
      <c r="BT730" t="s">
        <v>218</v>
      </c>
      <c r="CD730">
        <v>7</v>
      </c>
      <c r="CI730" t="s">
        <v>85</v>
      </c>
      <c r="IQ730" t="s">
        <v>217</v>
      </c>
      <c r="IV730" t="s">
        <v>217</v>
      </c>
      <c r="JA730" t="s">
        <v>217</v>
      </c>
      <c r="JF730" t="s">
        <v>217</v>
      </c>
      <c r="JR730">
        <v>8</v>
      </c>
      <c r="JU730" t="s">
        <v>191</v>
      </c>
      <c r="KD730">
        <v>8</v>
      </c>
    </row>
    <row r="731" spans="2:293" hidden="1" x14ac:dyDescent="0.25">
      <c r="B731">
        <v>98884940</v>
      </c>
      <c r="C731" s="1">
        <v>43234.568437499998</v>
      </c>
      <c r="D731" s="1">
        <v>43234.572337962964</v>
      </c>
      <c r="J731" t="s">
        <v>1150</v>
      </c>
      <c r="K731" t="s">
        <v>31</v>
      </c>
      <c r="M731" t="s">
        <v>755</v>
      </c>
      <c r="N731">
        <f t="shared" si="11"/>
        <v>120</v>
      </c>
      <c r="X731" t="s">
        <v>1151</v>
      </c>
      <c r="Z731" t="s">
        <v>218</v>
      </c>
      <c r="AE731" t="s">
        <v>218</v>
      </c>
      <c r="AJ731" t="s">
        <v>218</v>
      </c>
      <c r="BF731">
        <v>8</v>
      </c>
      <c r="BJ731" t="s">
        <v>218</v>
      </c>
      <c r="BO731" t="s">
        <v>218</v>
      </c>
      <c r="BT731" t="s">
        <v>218</v>
      </c>
      <c r="CE731">
        <v>8</v>
      </c>
      <c r="CI731" t="s">
        <v>85</v>
      </c>
      <c r="IQ731" t="s">
        <v>217</v>
      </c>
      <c r="IV731" t="s">
        <v>217</v>
      </c>
      <c r="JA731" t="s">
        <v>217</v>
      </c>
      <c r="JG731" t="s">
        <v>218</v>
      </c>
      <c r="JS731">
        <v>9</v>
      </c>
      <c r="JU731" t="s">
        <v>191</v>
      </c>
      <c r="KE731">
        <v>9</v>
      </c>
      <c r="KG731" t="s">
        <v>1152</v>
      </c>
    </row>
    <row r="732" spans="2:293" hidden="1" x14ac:dyDescent="0.25">
      <c r="B732">
        <v>98884940</v>
      </c>
      <c r="C732" s="1">
        <v>43234.533680555556</v>
      </c>
      <c r="D732" s="1">
        <v>43258.322488425925</v>
      </c>
      <c r="J732" t="s">
        <v>1009</v>
      </c>
      <c r="L732" t="s">
        <v>32</v>
      </c>
      <c r="M732" t="s">
        <v>904</v>
      </c>
      <c r="N732">
        <f t="shared" si="11"/>
        <v>106</v>
      </c>
      <c r="U732" t="s">
        <v>39</v>
      </c>
      <c r="BJ732" t="s">
        <v>218</v>
      </c>
      <c r="BO732" t="s">
        <v>218</v>
      </c>
      <c r="BT732" t="s">
        <v>218</v>
      </c>
      <c r="CC732">
        <v>6</v>
      </c>
      <c r="CH732" t="s">
        <v>84</v>
      </c>
      <c r="CL732" t="s">
        <v>88</v>
      </c>
      <c r="IC732" t="s">
        <v>218</v>
      </c>
      <c r="IM732">
        <v>7</v>
      </c>
      <c r="JZ732">
        <v>4</v>
      </c>
      <c r="KG732" t="s">
        <v>1153</v>
      </c>
    </row>
    <row r="733" spans="2:293" hidden="1" x14ac:dyDescent="0.25">
      <c r="B733">
        <v>98884940</v>
      </c>
      <c r="C733" s="1">
        <v>43234.529027777775</v>
      </c>
      <c r="D733" s="1">
        <v>43234.531504629631</v>
      </c>
      <c r="J733" t="s">
        <v>1154</v>
      </c>
      <c r="K733" t="s">
        <v>31</v>
      </c>
      <c r="M733" t="s">
        <v>1155</v>
      </c>
      <c r="N733">
        <f t="shared" si="11"/>
        <v>13</v>
      </c>
      <c r="O733" t="s">
        <v>33</v>
      </c>
      <c r="Y733" t="s">
        <v>217</v>
      </c>
      <c r="AD733" t="s">
        <v>217</v>
      </c>
      <c r="AI733" t="s">
        <v>217</v>
      </c>
      <c r="BH733">
        <v>10</v>
      </c>
      <c r="BJ733" t="s">
        <v>218</v>
      </c>
      <c r="BO733" t="s">
        <v>218</v>
      </c>
      <c r="BT733" t="s">
        <v>218</v>
      </c>
      <c r="CD733">
        <v>7</v>
      </c>
      <c r="CH733" t="s">
        <v>84</v>
      </c>
      <c r="CK733" t="s">
        <v>87</v>
      </c>
      <c r="DG733" t="s">
        <v>109</v>
      </c>
      <c r="DT733" t="s">
        <v>217</v>
      </c>
      <c r="DY733" t="s">
        <v>217</v>
      </c>
      <c r="ED733" t="s">
        <v>217</v>
      </c>
      <c r="EI733" t="s">
        <v>217</v>
      </c>
      <c r="EN733" t="s">
        <v>217</v>
      </c>
      <c r="ES733" t="s">
        <v>217</v>
      </c>
      <c r="FF733">
        <v>9</v>
      </c>
      <c r="FH733" t="s">
        <v>217</v>
      </c>
      <c r="FM733" t="s">
        <v>217</v>
      </c>
      <c r="FR733" t="s">
        <v>217</v>
      </c>
      <c r="FW733" t="s">
        <v>217</v>
      </c>
      <c r="GB733" t="s">
        <v>217</v>
      </c>
      <c r="GL733" t="s">
        <v>217</v>
      </c>
      <c r="GQ733" t="s">
        <v>217</v>
      </c>
      <c r="GW733" t="s">
        <v>218</v>
      </c>
      <c r="HJ733">
        <v>10</v>
      </c>
      <c r="HK733" t="s">
        <v>191</v>
      </c>
      <c r="KF733">
        <v>10</v>
      </c>
    </row>
    <row r="734" spans="2:293" hidden="1" x14ac:dyDescent="0.25">
      <c r="B734">
        <v>98884940</v>
      </c>
      <c r="C734" s="1">
        <v>43234.517453703702</v>
      </c>
      <c r="D734" s="1">
        <v>43234.576851851853</v>
      </c>
      <c r="J734" t="s">
        <v>907</v>
      </c>
      <c r="K734" t="s">
        <v>31</v>
      </c>
      <c r="M734" t="s">
        <v>1099</v>
      </c>
      <c r="N734">
        <f t="shared" si="11"/>
        <v>52</v>
      </c>
      <c r="O734" t="s">
        <v>33</v>
      </c>
      <c r="P734" t="s">
        <v>34</v>
      </c>
      <c r="Z734" t="s">
        <v>218</v>
      </c>
      <c r="AE734" t="s">
        <v>218</v>
      </c>
      <c r="AJ734" t="s">
        <v>218</v>
      </c>
      <c r="BE734">
        <v>7</v>
      </c>
      <c r="BJ734" t="s">
        <v>218</v>
      </c>
      <c r="BO734" t="s">
        <v>218</v>
      </c>
      <c r="BT734" t="s">
        <v>218</v>
      </c>
      <c r="CE734">
        <v>8</v>
      </c>
      <c r="CI734" t="s">
        <v>85</v>
      </c>
      <c r="IR734" t="s">
        <v>218</v>
      </c>
      <c r="IV734" t="s">
        <v>217</v>
      </c>
      <c r="JA734" t="s">
        <v>217</v>
      </c>
      <c r="JG734" t="s">
        <v>218</v>
      </c>
      <c r="JS734">
        <v>9</v>
      </c>
      <c r="JU734" t="s">
        <v>191</v>
      </c>
      <c r="KD734">
        <v>8</v>
      </c>
    </row>
    <row r="735" spans="2:293" hidden="1" x14ac:dyDescent="0.25">
      <c r="B735">
        <v>98884940</v>
      </c>
      <c r="C735" s="1">
        <v>43234.499884259261</v>
      </c>
      <c r="D735" s="1">
        <v>43234.502939814818</v>
      </c>
      <c r="J735" t="s">
        <v>1015</v>
      </c>
      <c r="K735" t="s">
        <v>31</v>
      </c>
      <c r="M735" t="s">
        <v>935</v>
      </c>
      <c r="N735">
        <f t="shared" si="11"/>
        <v>79</v>
      </c>
      <c r="O735" t="s">
        <v>33</v>
      </c>
      <c r="R735" t="s">
        <v>36</v>
      </c>
      <c r="Z735" t="s">
        <v>218</v>
      </c>
      <c r="AE735" t="s">
        <v>218</v>
      </c>
      <c r="AJ735" t="s">
        <v>218</v>
      </c>
      <c r="BF735">
        <v>8</v>
      </c>
      <c r="BJ735" t="s">
        <v>218</v>
      </c>
      <c r="BO735" t="s">
        <v>218</v>
      </c>
      <c r="BT735" t="s">
        <v>218</v>
      </c>
      <c r="CE735">
        <v>8</v>
      </c>
      <c r="CH735" t="s">
        <v>84</v>
      </c>
      <c r="CK735" t="s">
        <v>87</v>
      </c>
      <c r="DC735" t="s">
        <v>105</v>
      </c>
      <c r="DT735" t="s">
        <v>217</v>
      </c>
      <c r="DY735" t="s">
        <v>217</v>
      </c>
      <c r="EE735" t="s">
        <v>218</v>
      </c>
      <c r="EI735" t="s">
        <v>217</v>
      </c>
      <c r="EO735" t="s">
        <v>218</v>
      </c>
      <c r="ET735" t="s">
        <v>218</v>
      </c>
      <c r="FF735">
        <v>9</v>
      </c>
      <c r="FI735" t="s">
        <v>218</v>
      </c>
      <c r="FQ735" t="s">
        <v>232</v>
      </c>
      <c r="FS735" t="s">
        <v>218</v>
      </c>
      <c r="FX735" t="s">
        <v>218</v>
      </c>
      <c r="GC735" t="s">
        <v>218</v>
      </c>
      <c r="GM735" t="s">
        <v>218</v>
      </c>
      <c r="GR735" t="s">
        <v>218</v>
      </c>
      <c r="GW735" t="s">
        <v>218</v>
      </c>
      <c r="HI735">
        <v>9</v>
      </c>
      <c r="HK735" t="s">
        <v>191</v>
      </c>
      <c r="KD735">
        <v>8</v>
      </c>
    </row>
    <row r="736" spans="2:293" hidden="1" x14ac:dyDescent="0.25">
      <c r="B736">
        <v>98884940</v>
      </c>
      <c r="C736" s="1">
        <v>43234.484444444446</v>
      </c>
      <c r="D736" s="1">
        <v>43234.486273148148</v>
      </c>
      <c r="J736" t="s">
        <v>1059</v>
      </c>
      <c r="K736" t="s">
        <v>31</v>
      </c>
      <c r="M736" t="s">
        <v>935</v>
      </c>
      <c r="N736">
        <f t="shared" si="11"/>
        <v>155</v>
      </c>
      <c r="O736" t="s">
        <v>33</v>
      </c>
      <c r="P736" t="s">
        <v>34</v>
      </c>
      <c r="R736" t="s">
        <v>36</v>
      </c>
      <c r="Y736" t="s">
        <v>217</v>
      </c>
      <c r="AD736" t="s">
        <v>217</v>
      </c>
      <c r="AI736" t="s">
        <v>217</v>
      </c>
      <c r="BF736">
        <v>8</v>
      </c>
      <c r="BJ736" t="s">
        <v>218</v>
      </c>
      <c r="BO736" t="s">
        <v>218</v>
      </c>
      <c r="BT736" t="s">
        <v>218</v>
      </c>
      <c r="CD736">
        <v>7</v>
      </c>
      <c r="CH736" t="s">
        <v>84</v>
      </c>
      <c r="CK736" t="s">
        <v>87</v>
      </c>
      <c r="DH736" t="s">
        <v>110</v>
      </c>
      <c r="DT736" t="s">
        <v>217</v>
      </c>
      <c r="DY736" t="s">
        <v>217</v>
      </c>
      <c r="ED736" t="s">
        <v>217</v>
      </c>
      <c r="EI736" t="s">
        <v>217</v>
      </c>
      <c r="EN736" t="s">
        <v>217</v>
      </c>
      <c r="ES736" t="s">
        <v>217</v>
      </c>
      <c r="FF736">
        <v>9</v>
      </c>
      <c r="FH736" t="s">
        <v>217</v>
      </c>
      <c r="FQ736" t="s">
        <v>232</v>
      </c>
      <c r="FV736" t="s">
        <v>232</v>
      </c>
      <c r="FW736" t="s">
        <v>217</v>
      </c>
      <c r="GB736" t="s">
        <v>217</v>
      </c>
      <c r="GL736" t="s">
        <v>217</v>
      </c>
      <c r="GQ736" t="s">
        <v>217</v>
      </c>
      <c r="GW736" t="s">
        <v>218</v>
      </c>
      <c r="HH736">
        <v>8</v>
      </c>
      <c r="HK736" t="s">
        <v>191</v>
      </c>
      <c r="KD736">
        <v>8</v>
      </c>
    </row>
    <row r="737" spans="2:293" hidden="1" x14ac:dyDescent="0.25">
      <c r="B737">
        <v>98884940</v>
      </c>
      <c r="C737" s="1">
        <v>43234.477129629631</v>
      </c>
      <c r="D737" s="1">
        <v>43234.570960648147</v>
      </c>
      <c r="J737" t="s">
        <v>1156</v>
      </c>
      <c r="K737" t="s">
        <v>31</v>
      </c>
      <c r="M737" t="s">
        <v>750</v>
      </c>
      <c r="N737">
        <f t="shared" si="11"/>
        <v>218</v>
      </c>
      <c r="O737" t="s">
        <v>33</v>
      </c>
      <c r="Y737" t="s">
        <v>217</v>
      </c>
      <c r="AD737" t="s">
        <v>217</v>
      </c>
      <c r="AI737" t="s">
        <v>217</v>
      </c>
      <c r="BF737">
        <v>8</v>
      </c>
      <c r="BI737" t="s">
        <v>243</v>
      </c>
      <c r="BN737" t="s">
        <v>243</v>
      </c>
      <c r="BT737" t="s">
        <v>218</v>
      </c>
      <c r="CE737">
        <v>8</v>
      </c>
      <c r="CH737" t="s">
        <v>84</v>
      </c>
      <c r="CK737" t="s">
        <v>87</v>
      </c>
      <c r="CU737" t="s">
        <v>97</v>
      </c>
      <c r="DT737" t="s">
        <v>217</v>
      </c>
      <c r="DY737" t="s">
        <v>217</v>
      </c>
      <c r="ED737" t="s">
        <v>217</v>
      </c>
      <c r="EI737" t="s">
        <v>217</v>
      </c>
      <c r="EN737" t="s">
        <v>217</v>
      </c>
      <c r="ES737" t="s">
        <v>217</v>
      </c>
      <c r="FF737">
        <v>9</v>
      </c>
      <c r="FH737" t="s">
        <v>217</v>
      </c>
      <c r="FN737" t="s">
        <v>218</v>
      </c>
      <c r="FR737" t="s">
        <v>217</v>
      </c>
      <c r="FW737" t="s">
        <v>217</v>
      </c>
      <c r="GB737" t="s">
        <v>217</v>
      </c>
      <c r="GL737" t="s">
        <v>217</v>
      </c>
      <c r="GQ737" t="s">
        <v>217</v>
      </c>
      <c r="GV737" t="s">
        <v>217</v>
      </c>
      <c r="HJ737">
        <v>10</v>
      </c>
      <c r="HK737" t="s">
        <v>191</v>
      </c>
      <c r="KF737">
        <v>10</v>
      </c>
      <c r="KG737" t="s">
        <v>1157</v>
      </c>
    </row>
    <row r="738" spans="2:293" hidden="1" x14ac:dyDescent="0.25">
      <c r="B738">
        <v>98884940</v>
      </c>
      <c r="C738" s="1">
        <v>43234.476354166669</v>
      </c>
      <c r="D738" s="1">
        <v>43234.477372685185</v>
      </c>
      <c r="J738" t="s">
        <v>838</v>
      </c>
      <c r="K738" t="s">
        <v>31</v>
      </c>
      <c r="M738" t="s">
        <v>770</v>
      </c>
      <c r="N738">
        <f t="shared" si="11"/>
        <v>270</v>
      </c>
      <c r="P738" t="s">
        <v>34</v>
      </c>
      <c r="Z738" t="s">
        <v>218</v>
      </c>
      <c r="AE738" t="s">
        <v>218</v>
      </c>
      <c r="AJ738" t="s">
        <v>218</v>
      </c>
      <c r="BF738">
        <v>8</v>
      </c>
    </row>
    <row r="739" spans="2:293" hidden="1" x14ac:dyDescent="0.25">
      <c r="B739">
        <v>98884940</v>
      </c>
      <c r="C739" s="1">
        <v>43234.461898148147</v>
      </c>
      <c r="D739" s="1">
        <v>43234.473194444443</v>
      </c>
      <c r="J739" t="s">
        <v>1020</v>
      </c>
      <c r="K739" t="s">
        <v>31</v>
      </c>
      <c r="M739" t="s">
        <v>560</v>
      </c>
      <c r="N739">
        <f t="shared" si="11"/>
        <v>39</v>
      </c>
      <c r="O739" t="s">
        <v>33</v>
      </c>
      <c r="Y739" t="s">
        <v>217</v>
      </c>
      <c r="AE739" t="s">
        <v>218</v>
      </c>
      <c r="AJ739" t="s">
        <v>218</v>
      </c>
      <c r="BE739">
        <v>7</v>
      </c>
      <c r="BJ739" t="s">
        <v>218</v>
      </c>
      <c r="BP739" t="s">
        <v>222</v>
      </c>
      <c r="BU739" t="s">
        <v>222</v>
      </c>
      <c r="CC739">
        <v>6</v>
      </c>
      <c r="CI739" t="s">
        <v>85</v>
      </c>
      <c r="IQ739" t="s">
        <v>217</v>
      </c>
      <c r="IV739" t="s">
        <v>217</v>
      </c>
      <c r="JA739" t="s">
        <v>217</v>
      </c>
      <c r="JF739" t="s">
        <v>217</v>
      </c>
      <c r="JT739">
        <v>10</v>
      </c>
      <c r="JU739" t="s">
        <v>191</v>
      </c>
      <c r="KD739">
        <v>8</v>
      </c>
      <c r="KG739" t="s">
        <v>1158</v>
      </c>
    </row>
    <row r="740" spans="2:293" hidden="1" x14ac:dyDescent="0.25">
      <c r="B740">
        <v>98884940</v>
      </c>
      <c r="C740" s="1">
        <v>43234.466631944444</v>
      </c>
      <c r="D740" s="1">
        <v>43234.469143518516</v>
      </c>
      <c r="J740" t="s">
        <v>915</v>
      </c>
      <c r="K740" t="s">
        <v>31</v>
      </c>
      <c r="M740" t="s">
        <v>1033</v>
      </c>
      <c r="N740">
        <f t="shared" si="11"/>
        <v>60</v>
      </c>
      <c r="O740" t="s">
        <v>33</v>
      </c>
      <c r="Z740" t="s">
        <v>218</v>
      </c>
      <c r="AE740" t="s">
        <v>218</v>
      </c>
      <c r="AJ740" t="s">
        <v>218</v>
      </c>
      <c r="BE740">
        <v>7</v>
      </c>
      <c r="BJ740" t="s">
        <v>218</v>
      </c>
      <c r="BO740" t="s">
        <v>218</v>
      </c>
      <c r="BT740" t="s">
        <v>218</v>
      </c>
      <c r="CD740">
        <v>7</v>
      </c>
      <c r="CI740" t="s">
        <v>85</v>
      </c>
      <c r="IR740" t="s">
        <v>218</v>
      </c>
      <c r="IV740" t="s">
        <v>217</v>
      </c>
      <c r="JA740" t="s">
        <v>217</v>
      </c>
      <c r="JG740" t="s">
        <v>218</v>
      </c>
      <c r="JS740">
        <v>9</v>
      </c>
      <c r="JU740" t="s">
        <v>191</v>
      </c>
      <c r="KD740">
        <v>8</v>
      </c>
      <c r="KG740" t="s">
        <v>1159</v>
      </c>
    </row>
    <row r="741" spans="2:293" hidden="1" x14ac:dyDescent="0.25">
      <c r="B741">
        <v>98884940</v>
      </c>
      <c r="C741" s="1">
        <v>43234.458599537036</v>
      </c>
      <c r="D741" s="1">
        <v>43234.46020833333</v>
      </c>
      <c r="J741" t="s">
        <v>1160</v>
      </c>
      <c r="K741" t="s">
        <v>31</v>
      </c>
      <c r="M741" t="s">
        <v>885</v>
      </c>
      <c r="N741">
        <f t="shared" si="11"/>
        <v>173</v>
      </c>
      <c r="O741" t="s">
        <v>33</v>
      </c>
      <c r="Z741" t="s">
        <v>218</v>
      </c>
      <c r="AE741" t="s">
        <v>218</v>
      </c>
      <c r="AJ741" t="s">
        <v>218</v>
      </c>
      <c r="BF741">
        <v>8</v>
      </c>
      <c r="BI741" t="s">
        <v>243</v>
      </c>
      <c r="BN741" t="s">
        <v>243</v>
      </c>
      <c r="BS741" t="s">
        <v>243</v>
      </c>
      <c r="CG741">
        <v>10</v>
      </c>
      <c r="CI741" t="s">
        <v>85</v>
      </c>
      <c r="IQ741" t="s">
        <v>217</v>
      </c>
      <c r="IV741" t="s">
        <v>217</v>
      </c>
      <c r="JA741" t="s">
        <v>217</v>
      </c>
      <c r="JG741" t="s">
        <v>218</v>
      </c>
      <c r="JS741">
        <v>9</v>
      </c>
      <c r="JU741" t="s">
        <v>191</v>
      </c>
      <c r="KD741">
        <v>8</v>
      </c>
      <c r="KG741" t="s">
        <v>1161</v>
      </c>
    </row>
    <row r="742" spans="2:293" hidden="1" x14ac:dyDescent="0.25">
      <c r="B742">
        <v>98823493</v>
      </c>
      <c r="C742" s="1">
        <v>43221.343726851854</v>
      </c>
      <c r="D742" s="1">
        <v>43221.349027777775</v>
      </c>
      <c r="J742" t="s">
        <v>1035</v>
      </c>
      <c r="K742" t="s">
        <v>31</v>
      </c>
      <c r="M742" t="s">
        <v>740</v>
      </c>
      <c r="N742">
        <f t="shared" si="11"/>
        <v>121</v>
      </c>
      <c r="O742" t="s">
        <v>33</v>
      </c>
      <c r="Y742" t="s">
        <v>217</v>
      </c>
      <c r="AE742" t="s">
        <v>218</v>
      </c>
      <c r="AJ742" t="s">
        <v>218</v>
      </c>
      <c r="BF742">
        <v>8</v>
      </c>
      <c r="BJ742" t="s">
        <v>218</v>
      </c>
      <c r="BR742" t="s">
        <v>291</v>
      </c>
      <c r="BW742" t="s">
        <v>291</v>
      </c>
      <c r="CC742">
        <v>6</v>
      </c>
      <c r="CI742" t="s">
        <v>85</v>
      </c>
      <c r="IR742" t="s">
        <v>218</v>
      </c>
      <c r="IW742" t="s">
        <v>218</v>
      </c>
      <c r="JB742" t="s">
        <v>218</v>
      </c>
      <c r="JF742" t="s">
        <v>217</v>
      </c>
      <c r="JR742">
        <v>8</v>
      </c>
      <c r="JU742" t="s">
        <v>191</v>
      </c>
      <c r="KC742">
        <v>7</v>
      </c>
      <c r="KG742" t="s">
        <v>1162</v>
      </c>
    </row>
    <row r="743" spans="2:293" hidden="1" x14ac:dyDescent="0.25">
      <c r="B743">
        <v>98823493</v>
      </c>
      <c r="C743" s="1">
        <v>43219.502893518518</v>
      </c>
      <c r="D743" s="1">
        <v>43219.505509259259</v>
      </c>
      <c r="J743" t="s">
        <v>868</v>
      </c>
      <c r="K743" t="s">
        <v>31</v>
      </c>
      <c r="M743" t="s">
        <v>1163</v>
      </c>
      <c r="N743">
        <f t="shared" si="11"/>
        <v>71</v>
      </c>
      <c r="O743" t="s">
        <v>33</v>
      </c>
      <c r="Y743" t="s">
        <v>217</v>
      </c>
      <c r="AD743" t="s">
        <v>217</v>
      </c>
      <c r="AI743" t="s">
        <v>217</v>
      </c>
      <c r="BF743">
        <v>8</v>
      </c>
      <c r="BJ743" t="s">
        <v>218</v>
      </c>
      <c r="BO743" t="s">
        <v>218</v>
      </c>
      <c r="BT743" t="s">
        <v>218</v>
      </c>
      <c r="CD743">
        <v>7</v>
      </c>
      <c r="CH743" t="s">
        <v>84</v>
      </c>
      <c r="CK743" t="s">
        <v>87</v>
      </c>
      <c r="DK743" t="s">
        <v>113</v>
      </c>
      <c r="DT743" t="s">
        <v>217</v>
      </c>
      <c r="DY743" t="s">
        <v>217</v>
      </c>
      <c r="ED743" t="s">
        <v>217</v>
      </c>
      <c r="EI743" t="s">
        <v>217</v>
      </c>
      <c r="EN743" t="s">
        <v>217</v>
      </c>
      <c r="ES743" t="s">
        <v>217</v>
      </c>
      <c r="FF743">
        <v>9</v>
      </c>
      <c r="FH743" t="s">
        <v>217</v>
      </c>
      <c r="FM743" t="s">
        <v>217</v>
      </c>
      <c r="FR743" t="s">
        <v>217</v>
      </c>
      <c r="FW743" t="s">
        <v>217</v>
      </c>
      <c r="GB743" t="s">
        <v>217</v>
      </c>
      <c r="GL743" t="s">
        <v>217</v>
      </c>
      <c r="GQ743" t="s">
        <v>217</v>
      </c>
      <c r="GV743" t="s">
        <v>217</v>
      </c>
      <c r="HJ743">
        <v>10</v>
      </c>
      <c r="HK743" t="s">
        <v>191</v>
      </c>
      <c r="KE743">
        <v>9</v>
      </c>
    </row>
    <row r="744" spans="2:293" hidden="1" x14ac:dyDescent="0.25">
      <c r="B744">
        <v>98823493</v>
      </c>
      <c r="C744" s="1">
        <v>43212.402361111112</v>
      </c>
      <c r="D744" s="1">
        <v>43212.414513888885</v>
      </c>
      <c r="J744" t="s">
        <v>899</v>
      </c>
      <c r="K744" t="s">
        <v>31</v>
      </c>
      <c r="M744" t="s">
        <v>1164</v>
      </c>
      <c r="N744">
        <f t="shared" si="11"/>
        <v>87</v>
      </c>
      <c r="U744" t="s">
        <v>39</v>
      </c>
      <c r="AA744" t="s">
        <v>222</v>
      </c>
      <c r="AF744" t="s">
        <v>222</v>
      </c>
      <c r="AK744" t="s">
        <v>222</v>
      </c>
      <c r="BC744">
        <v>5</v>
      </c>
      <c r="BK744" t="s">
        <v>222</v>
      </c>
      <c r="BP744" t="s">
        <v>222</v>
      </c>
      <c r="BU744" t="s">
        <v>222</v>
      </c>
      <c r="CC744">
        <v>6</v>
      </c>
      <c r="CH744" t="s">
        <v>84</v>
      </c>
      <c r="CM744" t="s">
        <v>89</v>
      </c>
      <c r="HN744" t="s">
        <v>218</v>
      </c>
      <c r="HZ744">
        <v>9</v>
      </c>
      <c r="JX744">
        <v>2</v>
      </c>
      <c r="KG744" t="s">
        <v>1165</v>
      </c>
    </row>
    <row r="745" spans="2:293" hidden="1" x14ac:dyDescent="0.25">
      <c r="B745">
        <v>98823493</v>
      </c>
      <c r="C745" s="1">
        <v>43209.340578703705</v>
      </c>
      <c r="D745" s="1">
        <v>43209.363645833335</v>
      </c>
      <c r="J745" t="s">
        <v>948</v>
      </c>
      <c r="K745" t="s">
        <v>31</v>
      </c>
      <c r="M745" t="s">
        <v>894</v>
      </c>
      <c r="N745">
        <f t="shared" si="11"/>
        <v>65</v>
      </c>
      <c r="O745" t="s">
        <v>33</v>
      </c>
      <c r="X745" t="s">
        <v>1166</v>
      </c>
      <c r="Y745" t="s">
        <v>217</v>
      </c>
      <c r="AD745" t="s">
        <v>217</v>
      </c>
      <c r="AI745" t="s">
        <v>217</v>
      </c>
      <c r="BF745">
        <v>8</v>
      </c>
      <c r="BJ745" t="s">
        <v>218</v>
      </c>
      <c r="BO745" t="s">
        <v>218</v>
      </c>
      <c r="BU745" t="s">
        <v>222</v>
      </c>
      <c r="CD745">
        <v>7</v>
      </c>
      <c r="CI745" t="s">
        <v>85</v>
      </c>
      <c r="IR745" t="s">
        <v>218</v>
      </c>
      <c r="IV745" t="s">
        <v>217</v>
      </c>
      <c r="JA745" t="s">
        <v>217</v>
      </c>
      <c r="JF745" t="s">
        <v>217</v>
      </c>
      <c r="JT745">
        <v>10</v>
      </c>
      <c r="JU745" t="s">
        <v>191</v>
      </c>
      <c r="KD745">
        <v>8</v>
      </c>
      <c r="KG745" t="s">
        <v>1167</v>
      </c>
    </row>
    <row r="746" spans="2:293" hidden="1" x14ac:dyDescent="0.25">
      <c r="B746">
        <v>98823493</v>
      </c>
      <c r="C746" s="1">
        <v>43207.865787037037</v>
      </c>
      <c r="D746" s="1">
        <v>43207.867175925923</v>
      </c>
      <c r="J746" t="s">
        <v>899</v>
      </c>
      <c r="K746" t="s">
        <v>31</v>
      </c>
      <c r="M746" t="s">
        <v>1168</v>
      </c>
      <c r="N746">
        <f t="shared" si="11"/>
        <v>70</v>
      </c>
      <c r="O746" t="s">
        <v>33</v>
      </c>
      <c r="Y746" t="s">
        <v>217</v>
      </c>
      <c r="AD746" t="s">
        <v>217</v>
      </c>
      <c r="AI746" t="s">
        <v>217</v>
      </c>
      <c r="BF746">
        <v>8</v>
      </c>
      <c r="BI746" t="s">
        <v>243</v>
      </c>
      <c r="BN746" t="s">
        <v>243</v>
      </c>
      <c r="BS746" t="s">
        <v>243</v>
      </c>
      <c r="CE746">
        <v>8</v>
      </c>
      <c r="CI746" t="s">
        <v>85</v>
      </c>
      <c r="IQ746" t="s">
        <v>217</v>
      </c>
      <c r="IV746" t="s">
        <v>217</v>
      </c>
      <c r="JA746" t="s">
        <v>217</v>
      </c>
      <c r="JG746" t="s">
        <v>218</v>
      </c>
      <c r="JR746">
        <v>8</v>
      </c>
      <c r="JU746" t="s">
        <v>191</v>
      </c>
      <c r="KC746">
        <v>7</v>
      </c>
      <c r="KG746" t="s">
        <v>1169</v>
      </c>
    </row>
    <row r="747" spans="2:293" hidden="1" x14ac:dyDescent="0.25">
      <c r="B747">
        <v>98823493</v>
      </c>
      <c r="C747" s="1">
        <v>43207.812511574077</v>
      </c>
      <c r="D747" s="1">
        <v>43207.817071759258</v>
      </c>
      <c r="J747" t="s">
        <v>1170</v>
      </c>
      <c r="K747" t="s">
        <v>31</v>
      </c>
      <c r="M747" t="s">
        <v>1020</v>
      </c>
      <c r="N747">
        <f t="shared" si="11"/>
        <v>72</v>
      </c>
      <c r="O747" t="s">
        <v>33</v>
      </c>
      <c r="Z747" t="s">
        <v>218</v>
      </c>
      <c r="AD747" t="s">
        <v>217</v>
      </c>
      <c r="AI747" t="s">
        <v>217</v>
      </c>
      <c r="BF747">
        <v>8</v>
      </c>
      <c r="BK747" t="s">
        <v>222</v>
      </c>
      <c r="BO747" t="s">
        <v>218</v>
      </c>
      <c r="BT747" t="s">
        <v>218</v>
      </c>
      <c r="CD747">
        <v>7</v>
      </c>
      <c r="CI747" t="s">
        <v>85</v>
      </c>
      <c r="IS747" t="s">
        <v>222</v>
      </c>
      <c r="IV747" t="s">
        <v>217</v>
      </c>
      <c r="JB747" t="s">
        <v>218</v>
      </c>
      <c r="JF747" t="s">
        <v>217</v>
      </c>
      <c r="JR747">
        <v>8</v>
      </c>
      <c r="JU747" t="s">
        <v>191</v>
      </c>
      <c r="KC747">
        <v>7</v>
      </c>
      <c r="KG747" t="s">
        <v>1171</v>
      </c>
    </row>
    <row r="748" spans="2:293" hidden="1" x14ac:dyDescent="0.25">
      <c r="B748">
        <v>98823493</v>
      </c>
      <c r="C748" s="1">
        <v>43207.803576388891</v>
      </c>
      <c r="D748" s="1">
        <v>43207.805694444447</v>
      </c>
      <c r="J748" t="s">
        <v>854</v>
      </c>
      <c r="K748" t="s">
        <v>31</v>
      </c>
      <c r="M748" t="s">
        <v>854</v>
      </c>
      <c r="N748">
        <f t="shared" si="11"/>
        <v>0</v>
      </c>
      <c r="O748" t="s">
        <v>33</v>
      </c>
      <c r="Y748" t="s">
        <v>217</v>
      </c>
      <c r="AD748" t="s">
        <v>217</v>
      </c>
      <c r="AI748" t="s">
        <v>217</v>
      </c>
      <c r="BH748">
        <v>10</v>
      </c>
      <c r="BI748" t="s">
        <v>243</v>
      </c>
      <c r="BN748" t="s">
        <v>243</v>
      </c>
      <c r="BS748" t="s">
        <v>243</v>
      </c>
      <c r="CG748">
        <v>10</v>
      </c>
      <c r="CJ748" t="s">
        <v>86</v>
      </c>
      <c r="IQ748" t="s">
        <v>217</v>
      </c>
      <c r="IV748" t="s">
        <v>217</v>
      </c>
      <c r="JA748" t="s">
        <v>217</v>
      </c>
      <c r="JF748" t="s">
        <v>217</v>
      </c>
      <c r="JT748">
        <v>10</v>
      </c>
      <c r="JU748" t="s">
        <v>191</v>
      </c>
      <c r="KF748">
        <v>10</v>
      </c>
    </row>
    <row r="749" spans="2:293" hidden="1" x14ac:dyDescent="0.25">
      <c r="B749">
        <v>98823493</v>
      </c>
      <c r="C749" s="1">
        <v>43207.778437499997</v>
      </c>
      <c r="D749" s="1">
        <v>43207.780821759261</v>
      </c>
      <c r="J749" t="s">
        <v>1172</v>
      </c>
      <c r="K749" t="s">
        <v>31</v>
      </c>
      <c r="M749" t="s">
        <v>907</v>
      </c>
      <c r="N749">
        <f t="shared" si="11"/>
        <v>202</v>
      </c>
      <c r="O749" t="s">
        <v>33</v>
      </c>
      <c r="U749" t="s">
        <v>39</v>
      </c>
      <c r="Z749" t="s">
        <v>218</v>
      </c>
      <c r="AE749" t="s">
        <v>218</v>
      </c>
      <c r="AJ749" t="s">
        <v>218</v>
      </c>
      <c r="BD749">
        <v>6</v>
      </c>
      <c r="BJ749" t="s">
        <v>218</v>
      </c>
      <c r="BO749" t="s">
        <v>218</v>
      </c>
      <c r="BT749" t="s">
        <v>218</v>
      </c>
      <c r="CD749">
        <v>7</v>
      </c>
      <c r="CH749" t="s">
        <v>84</v>
      </c>
      <c r="CK749" t="s">
        <v>87</v>
      </c>
      <c r="DJ749" t="s">
        <v>112</v>
      </c>
      <c r="DT749" t="s">
        <v>217</v>
      </c>
      <c r="DY749" t="s">
        <v>217</v>
      </c>
      <c r="ED749" t="s">
        <v>217</v>
      </c>
      <c r="EI749" t="s">
        <v>217</v>
      </c>
      <c r="EN749" t="s">
        <v>217</v>
      </c>
      <c r="ES749" t="s">
        <v>217</v>
      </c>
      <c r="FF749">
        <v>9</v>
      </c>
      <c r="FH749" t="s">
        <v>217</v>
      </c>
      <c r="FM749" t="s">
        <v>217</v>
      </c>
      <c r="FR749" t="s">
        <v>217</v>
      </c>
      <c r="FW749" t="s">
        <v>217</v>
      </c>
      <c r="GB749" t="s">
        <v>217</v>
      </c>
      <c r="GL749" t="s">
        <v>217</v>
      </c>
      <c r="GQ749" t="s">
        <v>217</v>
      </c>
      <c r="GZ749" t="s">
        <v>232</v>
      </c>
      <c r="HI749">
        <v>9</v>
      </c>
      <c r="HK749" t="s">
        <v>191</v>
      </c>
      <c r="KD749">
        <v>8</v>
      </c>
    </row>
    <row r="750" spans="2:293" hidden="1" x14ac:dyDescent="0.25">
      <c r="B750">
        <v>98823493</v>
      </c>
      <c r="C750" s="1">
        <v>43207.634953703702</v>
      </c>
      <c r="D750" s="1">
        <v>43207.636481481481</v>
      </c>
      <c r="J750" t="s">
        <v>1173</v>
      </c>
      <c r="K750" t="s">
        <v>31</v>
      </c>
      <c r="M750" t="s">
        <v>1020</v>
      </c>
      <c r="N750">
        <f t="shared" si="11"/>
        <v>81</v>
      </c>
      <c r="O750" t="s">
        <v>33</v>
      </c>
      <c r="Z750" t="s">
        <v>218</v>
      </c>
      <c r="AE750" t="s">
        <v>218</v>
      </c>
      <c r="AJ750" t="s">
        <v>218</v>
      </c>
      <c r="BF750">
        <v>8</v>
      </c>
      <c r="BJ750" t="s">
        <v>218</v>
      </c>
      <c r="BO750" t="s">
        <v>218</v>
      </c>
      <c r="BT750" t="s">
        <v>218</v>
      </c>
      <c r="CE750">
        <v>8</v>
      </c>
      <c r="CI750" t="s">
        <v>85</v>
      </c>
      <c r="IR750" t="s">
        <v>218</v>
      </c>
      <c r="IV750" t="s">
        <v>217</v>
      </c>
      <c r="JB750" t="s">
        <v>218</v>
      </c>
      <c r="JG750" t="s">
        <v>218</v>
      </c>
      <c r="JQ750">
        <v>7</v>
      </c>
      <c r="JU750" t="s">
        <v>191</v>
      </c>
      <c r="KD750">
        <v>8</v>
      </c>
    </row>
    <row r="751" spans="2:293" hidden="1" x14ac:dyDescent="0.25">
      <c r="B751">
        <v>98823493</v>
      </c>
      <c r="C751" s="1">
        <v>43207.537592592591</v>
      </c>
      <c r="D751" s="1">
        <v>43207.547766203701</v>
      </c>
      <c r="J751" t="s">
        <v>1174</v>
      </c>
      <c r="K751" t="s">
        <v>31</v>
      </c>
      <c r="M751" t="s">
        <v>869</v>
      </c>
      <c r="N751">
        <f t="shared" si="11"/>
        <v>48</v>
      </c>
      <c r="O751" t="s">
        <v>33</v>
      </c>
      <c r="Y751" t="s">
        <v>217</v>
      </c>
      <c r="AD751" t="s">
        <v>217</v>
      </c>
      <c r="AI751" t="s">
        <v>217</v>
      </c>
      <c r="BH751">
        <v>10</v>
      </c>
      <c r="BJ751" t="s">
        <v>218</v>
      </c>
      <c r="BO751" t="s">
        <v>218</v>
      </c>
      <c r="BT751" t="s">
        <v>218</v>
      </c>
      <c r="CE751">
        <v>8</v>
      </c>
      <c r="CI751" t="s">
        <v>85</v>
      </c>
      <c r="IQ751" t="s">
        <v>217</v>
      </c>
      <c r="IV751" t="s">
        <v>217</v>
      </c>
      <c r="JA751" t="s">
        <v>217</v>
      </c>
      <c r="JF751" t="s">
        <v>217</v>
      </c>
      <c r="JT751">
        <v>10</v>
      </c>
      <c r="JU751" t="s">
        <v>191</v>
      </c>
      <c r="KE751">
        <v>9</v>
      </c>
    </row>
    <row r="752" spans="2:293" hidden="1" x14ac:dyDescent="0.25">
      <c r="B752">
        <v>98823493</v>
      </c>
      <c r="C752" s="1">
        <v>43207.543703703705</v>
      </c>
      <c r="D752" s="1">
        <v>43207.560347222221</v>
      </c>
      <c r="J752" t="s">
        <v>1173</v>
      </c>
      <c r="K752" t="s">
        <v>31</v>
      </c>
      <c r="M752" t="s">
        <v>1175</v>
      </c>
      <c r="N752">
        <f t="shared" si="11"/>
        <v>97</v>
      </c>
      <c r="O752" t="s">
        <v>33</v>
      </c>
      <c r="P752" t="s">
        <v>34</v>
      </c>
      <c r="Y752" t="s">
        <v>217</v>
      </c>
      <c r="AD752" t="s">
        <v>217</v>
      </c>
      <c r="AI752" t="s">
        <v>217</v>
      </c>
      <c r="BH752">
        <v>10</v>
      </c>
      <c r="BI752" t="s">
        <v>243</v>
      </c>
      <c r="BO752" t="s">
        <v>218</v>
      </c>
      <c r="BT752" t="s">
        <v>218</v>
      </c>
      <c r="CF752">
        <v>9</v>
      </c>
      <c r="CJ752" t="s">
        <v>86</v>
      </c>
      <c r="IR752" t="s">
        <v>218</v>
      </c>
      <c r="IW752" t="s">
        <v>218</v>
      </c>
      <c r="JB752" t="s">
        <v>218</v>
      </c>
      <c r="JF752" t="s">
        <v>217</v>
      </c>
      <c r="JS752">
        <v>9</v>
      </c>
      <c r="JU752" t="s">
        <v>191</v>
      </c>
      <c r="KE752">
        <v>9</v>
      </c>
    </row>
    <row r="753" spans="2:293" hidden="1" x14ac:dyDescent="0.25">
      <c r="B753">
        <v>98823493</v>
      </c>
      <c r="C753" s="1">
        <v>43207.53025462963</v>
      </c>
      <c r="D753" s="1">
        <v>43207.532557870371</v>
      </c>
      <c r="J753" t="s">
        <v>1176</v>
      </c>
      <c r="K753" t="s">
        <v>31</v>
      </c>
      <c r="M753" t="s">
        <v>1148</v>
      </c>
      <c r="N753">
        <f t="shared" si="11"/>
        <v>44</v>
      </c>
      <c r="O753" t="s">
        <v>33</v>
      </c>
      <c r="Z753" t="s">
        <v>218</v>
      </c>
      <c r="AE753" t="s">
        <v>218</v>
      </c>
      <c r="AJ753" t="s">
        <v>218</v>
      </c>
      <c r="BE753">
        <v>7</v>
      </c>
      <c r="BJ753" t="s">
        <v>218</v>
      </c>
      <c r="BO753" t="s">
        <v>218</v>
      </c>
      <c r="BT753" t="s">
        <v>218</v>
      </c>
      <c r="CD753">
        <v>7</v>
      </c>
      <c r="CI753" t="s">
        <v>85</v>
      </c>
      <c r="IQ753" t="s">
        <v>217</v>
      </c>
      <c r="IV753" t="s">
        <v>217</v>
      </c>
      <c r="JA753" t="s">
        <v>217</v>
      </c>
      <c r="JF753" t="s">
        <v>217</v>
      </c>
      <c r="JT753">
        <v>10</v>
      </c>
      <c r="JU753" t="s">
        <v>191</v>
      </c>
      <c r="KD753">
        <v>8</v>
      </c>
    </row>
    <row r="754" spans="2:293" hidden="1" x14ac:dyDescent="0.25">
      <c r="B754">
        <v>98823493</v>
      </c>
      <c r="C754" s="1">
        <v>43204.425462962965</v>
      </c>
      <c r="D754" s="1">
        <v>43204.429664351854</v>
      </c>
      <c r="J754" t="s">
        <v>1010</v>
      </c>
      <c r="K754" t="s">
        <v>31</v>
      </c>
      <c r="M754" t="s">
        <v>1177</v>
      </c>
      <c r="N754">
        <f t="shared" si="11"/>
        <v>92</v>
      </c>
      <c r="O754" t="s">
        <v>33</v>
      </c>
      <c r="Y754" t="s">
        <v>217</v>
      </c>
      <c r="AD754" t="s">
        <v>217</v>
      </c>
      <c r="AI754" t="s">
        <v>217</v>
      </c>
      <c r="BG754">
        <v>9</v>
      </c>
      <c r="BJ754" t="s">
        <v>218</v>
      </c>
      <c r="BO754" t="s">
        <v>218</v>
      </c>
      <c r="BT754" t="s">
        <v>218</v>
      </c>
      <c r="CD754">
        <v>7</v>
      </c>
      <c r="CH754" t="s">
        <v>84</v>
      </c>
      <c r="CK754" t="s">
        <v>87</v>
      </c>
      <c r="DC754" t="s">
        <v>105</v>
      </c>
      <c r="DT754" t="s">
        <v>217</v>
      </c>
      <c r="DY754" t="s">
        <v>217</v>
      </c>
      <c r="ED754" t="s">
        <v>217</v>
      </c>
      <c r="EI754" t="s">
        <v>217</v>
      </c>
      <c r="EN754" t="s">
        <v>217</v>
      </c>
      <c r="ES754" t="s">
        <v>217</v>
      </c>
      <c r="FG754">
        <v>10</v>
      </c>
      <c r="FH754" t="s">
        <v>217</v>
      </c>
      <c r="FM754" t="s">
        <v>217</v>
      </c>
      <c r="FR754" t="s">
        <v>217</v>
      </c>
      <c r="FW754" t="s">
        <v>217</v>
      </c>
      <c r="GB754" t="s">
        <v>217</v>
      </c>
      <c r="GL754" t="s">
        <v>217</v>
      </c>
      <c r="GQ754" t="s">
        <v>217</v>
      </c>
      <c r="GW754" t="s">
        <v>218</v>
      </c>
      <c r="HJ754">
        <v>10</v>
      </c>
      <c r="HK754" t="s">
        <v>191</v>
      </c>
      <c r="KE754">
        <v>9</v>
      </c>
    </row>
    <row r="755" spans="2:293" hidden="1" x14ac:dyDescent="0.25">
      <c r="B755">
        <v>98823493</v>
      </c>
      <c r="C755" s="1">
        <v>43202.685231481482</v>
      </c>
      <c r="D755" s="1">
        <v>43208.647604166668</v>
      </c>
      <c r="J755" t="s">
        <v>1178</v>
      </c>
      <c r="K755" t="s">
        <v>31</v>
      </c>
      <c r="M755" t="s">
        <v>894</v>
      </c>
      <c r="N755">
        <f t="shared" si="11"/>
        <v>126</v>
      </c>
      <c r="O755" t="s">
        <v>33</v>
      </c>
      <c r="Z755" t="s">
        <v>218</v>
      </c>
      <c r="AE755" t="s">
        <v>218</v>
      </c>
      <c r="AJ755" t="s">
        <v>218</v>
      </c>
      <c r="BE755">
        <v>7</v>
      </c>
      <c r="BJ755" t="s">
        <v>218</v>
      </c>
      <c r="BO755" t="s">
        <v>218</v>
      </c>
      <c r="BT755" t="s">
        <v>218</v>
      </c>
      <c r="CD755">
        <v>7</v>
      </c>
      <c r="CI755" t="s">
        <v>85</v>
      </c>
      <c r="IR755" t="s">
        <v>218</v>
      </c>
      <c r="IV755" t="s">
        <v>217</v>
      </c>
      <c r="JA755" t="s">
        <v>217</v>
      </c>
      <c r="JG755" t="s">
        <v>218</v>
      </c>
      <c r="JS755">
        <v>9</v>
      </c>
      <c r="JU755" t="s">
        <v>191</v>
      </c>
      <c r="KD755">
        <v>8</v>
      </c>
    </row>
    <row r="756" spans="2:293" hidden="1" x14ac:dyDescent="0.25">
      <c r="B756">
        <v>98823493</v>
      </c>
      <c r="C756" s="1">
        <v>43201.838020833333</v>
      </c>
      <c r="D756" s="1">
        <v>43201.841412037036</v>
      </c>
      <c r="J756" t="s">
        <v>680</v>
      </c>
      <c r="K756" t="s">
        <v>31</v>
      </c>
      <c r="M756" t="s">
        <v>1179</v>
      </c>
      <c r="N756">
        <f t="shared" si="11"/>
        <v>39</v>
      </c>
      <c r="O756" t="s">
        <v>33</v>
      </c>
      <c r="Y756" t="s">
        <v>217</v>
      </c>
      <c r="AD756" t="s">
        <v>217</v>
      </c>
      <c r="AI756" t="s">
        <v>217</v>
      </c>
      <c r="BH756">
        <v>10</v>
      </c>
      <c r="BJ756" t="s">
        <v>218</v>
      </c>
      <c r="BO756" t="s">
        <v>218</v>
      </c>
      <c r="BT756" t="s">
        <v>218</v>
      </c>
      <c r="CD756">
        <v>7</v>
      </c>
      <c r="CI756" t="s">
        <v>85</v>
      </c>
      <c r="IQ756" t="s">
        <v>217</v>
      </c>
      <c r="IV756" t="s">
        <v>217</v>
      </c>
      <c r="JA756" t="s">
        <v>217</v>
      </c>
      <c r="JF756" t="s">
        <v>217</v>
      </c>
      <c r="JT756">
        <v>10</v>
      </c>
      <c r="JU756" t="s">
        <v>191</v>
      </c>
      <c r="KD756">
        <v>8</v>
      </c>
      <c r="KG756" t="s">
        <v>1180</v>
      </c>
    </row>
    <row r="757" spans="2:293" hidden="1" x14ac:dyDescent="0.25">
      <c r="B757">
        <v>98823493</v>
      </c>
      <c r="C757" s="1">
        <v>43200.813368055555</v>
      </c>
      <c r="D757" s="1">
        <v>43200.817395833335</v>
      </c>
      <c r="J757" t="s">
        <v>1178</v>
      </c>
      <c r="K757" t="s">
        <v>31</v>
      </c>
      <c r="M757" t="s">
        <v>894</v>
      </c>
      <c r="N757">
        <f t="shared" si="11"/>
        <v>126</v>
      </c>
      <c r="O757" t="s">
        <v>33</v>
      </c>
      <c r="Y757" t="s">
        <v>217</v>
      </c>
      <c r="AD757" t="s">
        <v>217</v>
      </c>
      <c r="AI757" t="s">
        <v>217</v>
      </c>
      <c r="BF757">
        <v>8</v>
      </c>
      <c r="BJ757" t="s">
        <v>218</v>
      </c>
      <c r="BO757" t="s">
        <v>218</v>
      </c>
      <c r="BT757" t="s">
        <v>218</v>
      </c>
      <c r="CD757">
        <v>7</v>
      </c>
      <c r="CH757" t="s">
        <v>84</v>
      </c>
      <c r="CK757" t="s">
        <v>87</v>
      </c>
      <c r="DH757" t="s">
        <v>110</v>
      </c>
      <c r="DT757" t="s">
        <v>217</v>
      </c>
      <c r="DY757" t="s">
        <v>217</v>
      </c>
      <c r="ED757" t="s">
        <v>217</v>
      </c>
      <c r="EI757" t="s">
        <v>217</v>
      </c>
      <c r="EN757" t="s">
        <v>217</v>
      </c>
      <c r="ES757" t="s">
        <v>217</v>
      </c>
      <c r="FG757">
        <v>10</v>
      </c>
      <c r="FH757" t="s">
        <v>217</v>
      </c>
      <c r="FM757" t="s">
        <v>217</v>
      </c>
      <c r="FR757" t="s">
        <v>217</v>
      </c>
      <c r="FW757" t="s">
        <v>217</v>
      </c>
      <c r="GB757" t="s">
        <v>217</v>
      </c>
      <c r="GL757" t="s">
        <v>217</v>
      </c>
      <c r="GQ757" t="s">
        <v>217</v>
      </c>
      <c r="GV757" t="s">
        <v>217</v>
      </c>
      <c r="HJ757">
        <v>10</v>
      </c>
      <c r="HK757" t="s">
        <v>191</v>
      </c>
      <c r="KD757">
        <v>8</v>
      </c>
      <c r="KG757" t="s">
        <v>1181</v>
      </c>
    </row>
    <row r="758" spans="2:293" hidden="1" x14ac:dyDescent="0.25">
      <c r="B758">
        <v>98823493</v>
      </c>
      <c r="C758" s="1">
        <v>43200.805451388886</v>
      </c>
      <c r="D758" s="1">
        <v>43200.807928240742</v>
      </c>
      <c r="J758" t="s">
        <v>1182</v>
      </c>
      <c r="K758" t="s">
        <v>31</v>
      </c>
      <c r="M758" t="s">
        <v>1020</v>
      </c>
      <c r="N758">
        <f t="shared" si="11"/>
        <v>120</v>
      </c>
      <c r="O758" t="s">
        <v>33</v>
      </c>
      <c r="Y758" t="s">
        <v>217</v>
      </c>
      <c r="AD758" t="s">
        <v>217</v>
      </c>
      <c r="AI758" t="s">
        <v>217</v>
      </c>
      <c r="BH758">
        <v>10</v>
      </c>
      <c r="BJ758" t="s">
        <v>218</v>
      </c>
      <c r="BO758" t="s">
        <v>218</v>
      </c>
      <c r="BT758" t="s">
        <v>218</v>
      </c>
      <c r="CF758">
        <v>9</v>
      </c>
      <c r="CI758" t="s">
        <v>85</v>
      </c>
      <c r="IR758" t="s">
        <v>218</v>
      </c>
      <c r="IW758" t="s">
        <v>218</v>
      </c>
      <c r="JB758" t="s">
        <v>218</v>
      </c>
      <c r="JH758" t="s">
        <v>222</v>
      </c>
      <c r="JQ758">
        <v>7</v>
      </c>
      <c r="JU758" t="s">
        <v>191</v>
      </c>
      <c r="KD758">
        <v>8</v>
      </c>
    </row>
    <row r="759" spans="2:293" hidden="1" x14ac:dyDescent="0.25">
      <c r="B759">
        <v>98823493</v>
      </c>
      <c r="C759" s="1">
        <v>43200.720092592594</v>
      </c>
      <c r="D759" s="1">
        <v>43200.726886574077</v>
      </c>
      <c r="J759" t="s">
        <v>850</v>
      </c>
      <c r="K759" t="s">
        <v>31</v>
      </c>
      <c r="M759" t="s">
        <v>920</v>
      </c>
      <c r="N759">
        <f t="shared" si="11"/>
        <v>39</v>
      </c>
      <c r="O759" t="s">
        <v>33</v>
      </c>
      <c r="Y759" t="s">
        <v>217</v>
      </c>
      <c r="AD759" t="s">
        <v>217</v>
      </c>
      <c r="AI759" t="s">
        <v>217</v>
      </c>
      <c r="BG759">
        <v>9</v>
      </c>
      <c r="BL759" t="s">
        <v>281</v>
      </c>
      <c r="BO759" t="s">
        <v>218</v>
      </c>
      <c r="BT759" t="s">
        <v>218</v>
      </c>
      <c r="CD759">
        <v>7</v>
      </c>
      <c r="CI759" t="s">
        <v>85</v>
      </c>
      <c r="IR759" t="s">
        <v>218</v>
      </c>
      <c r="IW759" t="s">
        <v>218</v>
      </c>
      <c r="JB759" t="s">
        <v>218</v>
      </c>
      <c r="JH759" t="s">
        <v>222</v>
      </c>
      <c r="JP759">
        <v>6</v>
      </c>
      <c r="JV759" t="s">
        <v>192</v>
      </c>
      <c r="KD759">
        <v>8</v>
      </c>
      <c r="KG759" t="s">
        <v>1183</v>
      </c>
    </row>
    <row r="760" spans="2:293" hidden="1" x14ac:dyDescent="0.25">
      <c r="B760">
        <v>98823493</v>
      </c>
      <c r="C760" s="1">
        <v>43200.67015046296</v>
      </c>
      <c r="D760" s="1">
        <v>43200.674085648148</v>
      </c>
      <c r="J760" t="s">
        <v>1003</v>
      </c>
      <c r="K760" t="s">
        <v>31</v>
      </c>
      <c r="M760" t="s">
        <v>894</v>
      </c>
      <c r="N760">
        <f t="shared" si="11"/>
        <v>72</v>
      </c>
      <c r="O760" t="s">
        <v>33</v>
      </c>
      <c r="Y760" t="s">
        <v>217</v>
      </c>
      <c r="AD760" t="s">
        <v>217</v>
      </c>
      <c r="AM760" t="s">
        <v>232</v>
      </c>
      <c r="BF760">
        <v>8</v>
      </c>
      <c r="BJ760" t="s">
        <v>218</v>
      </c>
      <c r="BO760" t="s">
        <v>218</v>
      </c>
      <c r="BT760" t="s">
        <v>218</v>
      </c>
      <c r="CE760">
        <v>8</v>
      </c>
      <c r="CI760" t="s">
        <v>85</v>
      </c>
      <c r="IR760" t="s">
        <v>218</v>
      </c>
      <c r="IV760" t="s">
        <v>217</v>
      </c>
      <c r="JA760" t="s">
        <v>217</v>
      </c>
      <c r="JG760" t="s">
        <v>218</v>
      </c>
      <c r="JR760">
        <v>8</v>
      </c>
      <c r="JU760" t="s">
        <v>191</v>
      </c>
      <c r="KD760">
        <v>8</v>
      </c>
      <c r="KG760" t="s">
        <v>1184</v>
      </c>
    </row>
    <row r="761" spans="2:293" hidden="1" x14ac:dyDescent="0.25">
      <c r="B761">
        <v>98823493</v>
      </c>
      <c r="C761" s="1">
        <v>43200.561342592591</v>
      </c>
      <c r="D761" s="1">
        <v>43200.563622685186</v>
      </c>
      <c r="J761" t="s">
        <v>846</v>
      </c>
      <c r="K761" t="s">
        <v>31</v>
      </c>
      <c r="M761" t="s">
        <v>1154</v>
      </c>
      <c r="N761">
        <f t="shared" si="11"/>
        <v>46</v>
      </c>
      <c r="X761" t="s">
        <v>1185</v>
      </c>
      <c r="Z761" t="s">
        <v>218</v>
      </c>
      <c r="AE761" t="s">
        <v>218</v>
      </c>
      <c r="AK761" t="s">
        <v>222</v>
      </c>
      <c r="BD761">
        <v>6</v>
      </c>
      <c r="BJ761" t="s">
        <v>218</v>
      </c>
      <c r="BO761" t="s">
        <v>218</v>
      </c>
      <c r="BT761" t="s">
        <v>218</v>
      </c>
      <c r="CD761">
        <v>7</v>
      </c>
      <c r="CI761" t="s">
        <v>85</v>
      </c>
      <c r="IQ761" t="s">
        <v>217</v>
      </c>
      <c r="IV761" t="s">
        <v>217</v>
      </c>
      <c r="JA761" t="s">
        <v>217</v>
      </c>
      <c r="JF761" t="s">
        <v>217</v>
      </c>
      <c r="JS761">
        <v>9</v>
      </c>
      <c r="JU761" t="s">
        <v>191</v>
      </c>
      <c r="KD761">
        <v>8</v>
      </c>
    </row>
    <row r="762" spans="2:293" hidden="1" x14ac:dyDescent="0.25">
      <c r="B762">
        <v>98823493</v>
      </c>
      <c r="C762" s="1">
        <v>43199.868958333333</v>
      </c>
      <c r="D762" s="1">
        <v>43199.871249999997</v>
      </c>
      <c r="J762" t="s">
        <v>1186</v>
      </c>
      <c r="K762" t="s">
        <v>31</v>
      </c>
      <c r="M762" t="s">
        <v>938</v>
      </c>
      <c r="N762">
        <f t="shared" si="11"/>
        <v>113</v>
      </c>
      <c r="O762" t="s">
        <v>33</v>
      </c>
      <c r="Y762" t="s">
        <v>217</v>
      </c>
      <c r="AE762" t="s">
        <v>218</v>
      </c>
      <c r="AJ762" t="s">
        <v>218</v>
      </c>
      <c r="BF762">
        <v>8</v>
      </c>
      <c r="BJ762" t="s">
        <v>218</v>
      </c>
      <c r="BO762" t="s">
        <v>218</v>
      </c>
      <c r="BT762" t="s">
        <v>218</v>
      </c>
      <c r="CD762">
        <v>7</v>
      </c>
      <c r="CI762" t="s">
        <v>85</v>
      </c>
      <c r="IR762" t="s">
        <v>218</v>
      </c>
      <c r="IW762" t="s">
        <v>218</v>
      </c>
      <c r="JB762" t="s">
        <v>218</v>
      </c>
      <c r="JF762" t="s">
        <v>217</v>
      </c>
      <c r="JR762">
        <v>8</v>
      </c>
      <c r="JU762" t="s">
        <v>191</v>
      </c>
      <c r="KC762">
        <v>7</v>
      </c>
    </row>
    <row r="763" spans="2:293" hidden="1" x14ac:dyDescent="0.25">
      <c r="B763">
        <v>98823493</v>
      </c>
      <c r="C763" s="1">
        <v>43199.784629629627</v>
      </c>
      <c r="D763" s="1">
        <v>43199.787638888891</v>
      </c>
      <c r="J763" t="s">
        <v>899</v>
      </c>
      <c r="K763" t="s">
        <v>31</v>
      </c>
      <c r="M763" t="s">
        <v>1020</v>
      </c>
      <c r="N763">
        <f t="shared" si="11"/>
        <v>65</v>
      </c>
      <c r="O763" t="s">
        <v>33</v>
      </c>
      <c r="Z763" t="s">
        <v>218</v>
      </c>
      <c r="AE763" t="s">
        <v>218</v>
      </c>
      <c r="AJ763" t="s">
        <v>218</v>
      </c>
      <c r="BE763">
        <v>7</v>
      </c>
      <c r="BJ763" t="s">
        <v>218</v>
      </c>
      <c r="BO763" t="s">
        <v>218</v>
      </c>
      <c r="BT763" t="s">
        <v>218</v>
      </c>
      <c r="CD763">
        <v>7</v>
      </c>
      <c r="CH763" t="s">
        <v>84</v>
      </c>
      <c r="CK763" t="s">
        <v>87</v>
      </c>
      <c r="DK763" t="s">
        <v>113</v>
      </c>
      <c r="DT763" t="s">
        <v>217</v>
      </c>
      <c r="DY763" t="s">
        <v>217</v>
      </c>
      <c r="ED763" t="s">
        <v>217</v>
      </c>
      <c r="EI763" t="s">
        <v>217</v>
      </c>
      <c r="EN763" t="s">
        <v>217</v>
      </c>
      <c r="ES763" t="s">
        <v>217</v>
      </c>
      <c r="FG763">
        <v>10</v>
      </c>
      <c r="FH763" t="s">
        <v>217</v>
      </c>
      <c r="FM763" t="s">
        <v>217</v>
      </c>
      <c r="FR763" t="s">
        <v>217</v>
      </c>
      <c r="FW763" t="s">
        <v>217</v>
      </c>
      <c r="GB763" t="s">
        <v>217</v>
      </c>
      <c r="GL763" t="s">
        <v>217</v>
      </c>
      <c r="GQ763" t="s">
        <v>217</v>
      </c>
      <c r="GW763" t="s">
        <v>218</v>
      </c>
      <c r="HJ763">
        <v>10</v>
      </c>
      <c r="HK763" t="s">
        <v>191</v>
      </c>
      <c r="KD763">
        <v>8</v>
      </c>
      <c r="KG763" t="s">
        <v>1187</v>
      </c>
    </row>
    <row r="764" spans="2:293" hidden="1" x14ac:dyDescent="0.25">
      <c r="B764">
        <v>98823493</v>
      </c>
      <c r="C764" s="1">
        <v>43199.622476851851</v>
      </c>
      <c r="D764" s="1">
        <v>43199.625219907408</v>
      </c>
      <c r="J764" t="s">
        <v>1047</v>
      </c>
      <c r="K764" t="s">
        <v>31</v>
      </c>
      <c r="M764" t="s">
        <v>907</v>
      </c>
      <c r="N764">
        <f t="shared" si="11"/>
        <v>15</v>
      </c>
      <c r="O764" t="s">
        <v>33</v>
      </c>
      <c r="Y764" t="s">
        <v>217</v>
      </c>
      <c r="AD764" t="s">
        <v>217</v>
      </c>
      <c r="AI764" t="s">
        <v>217</v>
      </c>
      <c r="BG764">
        <v>9</v>
      </c>
      <c r="BJ764" t="s">
        <v>218</v>
      </c>
      <c r="BO764" t="s">
        <v>218</v>
      </c>
      <c r="BT764" t="s">
        <v>218</v>
      </c>
      <c r="CD764">
        <v>7</v>
      </c>
      <c r="CI764" t="s">
        <v>85</v>
      </c>
      <c r="IQ764" t="s">
        <v>217</v>
      </c>
      <c r="IV764" t="s">
        <v>217</v>
      </c>
      <c r="JA764" t="s">
        <v>217</v>
      </c>
      <c r="JF764" t="s">
        <v>217</v>
      </c>
      <c r="JS764">
        <v>9</v>
      </c>
      <c r="JU764" t="s">
        <v>191</v>
      </c>
      <c r="KE764">
        <v>9</v>
      </c>
      <c r="KG764" t="s">
        <v>1188</v>
      </c>
    </row>
    <row r="765" spans="2:293" hidden="1" x14ac:dyDescent="0.25">
      <c r="B765">
        <v>98823493</v>
      </c>
      <c r="C765" s="1">
        <v>43199.595266203702</v>
      </c>
      <c r="D765" s="1">
        <v>43207.718263888892</v>
      </c>
      <c r="J765" t="s">
        <v>1189</v>
      </c>
      <c r="K765" t="s">
        <v>31</v>
      </c>
      <c r="M765" t="s">
        <v>1190</v>
      </c>
      <c r="N765">
        <f t="shared" si="11"/>
        <v>131</v>
      </c>
      <c r="O765" t="s">
        <v>33</v>
      </c>
      <c r="Z765" t="s">
        <v>218</v>
      </c>
      <c r="AE765" t="s">
        <v>218</v>
      </c>
      <c r="AJ765" t="s">
        <v>218</v>
      </c>
      <c r="BE765">
        <v>7</v>
      </c>
      <c r="BJ765" t="s">
        <v>218</v>
      </c>
      <c r="BO765" t="s">
        <v>218</v>
      </c>
      <c r="BT765" t="s">
        <v>218</v>
      </c>
      <c r="CE765">
        <v>8</v>
      </c>
      <c r="CH765" t="s">
        <v>84</v>
      </c>
      <c r="CK765" t="s">
        <v>87</v>
      </c>
      <c r="DI765" t="s">
        <v>111</v>
      </c>
      <c r="DU765" t="s">
        <v>218</v>
      </c>
      <c r="DZ765" t="s">
        <v>218</v>
      </c>
      <c r="ED765" t="s">
        <v>217</v>
      </c>
      <c r="EI765" t="s">
        <v>217</v>
      </c>
      <c r="EN765" t="s">
        <v>217</v>
      </c>
      <c r="ES765" t="s">
        <v>217</v>
      </c>
      <c r="FF765">
        <v>9</v>
      </c>
      <c r="FH765" t="s">
        <v>217</v>
      </c>
      <c r="FQ765" t="s">
        <v>232</v>
      </c>
      <c r="FV765" t="s">
        <v>232</v>
      </c>
      <c r="GA765" t="s">
        <v>232</v>
      </c>
      <c r="GB765" t="s">
        <v>217</v>
      </c>
      <c r="GL765" t="s">
        <v>217</v>
      </c>
      <c r="GU765" t="s">
        <v>232</v>
      </c>
      <c r="GZ765" t="s">
        <v>232</v>
      </c>
      <c r="HH765">
        <v>8</v>
      </c>
      <c r="HK765" t="s">
        <v>191</v>
      </c>
      <c r="KD765">
        <v>8</v>
      </c>
    </row>
    <row r="766" spans="2:293" hidden="1" x14ac:dyDescent="0.25">
      <c r="B766">
        <v>98823493</v>
      </c>
      <c r="C766" s="1">
        <v>43199.566087962965</v>
      </c>
      <c r="D766" s="1">
        <v>43199.568541666667</v>
      </c>
      <c r="J766" t="s">
        <v>680</v>
      </c>
      <c r="K766" t="s">
        <v>31</v>
      </c>
      <c r="M766" t="s">
        <v>907</v>
      </c>
      <c r="N766">
        <f t="shared" si="11"/>
        <v>43</v>
      </c>
      <c r="O766" t="s">
        <v>33</v>
      </c>
      <c r="Z766" t="s">
        <v>218</v>
      </c>
      <c r="AE766" t="s">
        <v>218</v>
      </c>
      <c r="AJ766" t="s">
        <v>218</v>
      </c>
      <c r="BE766">
        <v>7</v>
      </c>
      <c r="BJ766" t="s">
        <v>218</v>
      </c>
      <c r="BO766" t="s">
        <v>218</v>
      </c>
      <c r="BT766" t="s">
        <v>218</v>
      </c>
      <c r="CD766">
        <v>7</v>
      </c>
      <c r="CI766" t="s">
        <v>85</v>
      </c>
      <c r="IQ766" t="s">
        <v>217</v>
      </c>
      <c r="IV766" t="s">
        <v>217</v>
      </c>
      <c r="JA766" t="s">
        <v>217</v>
      </c>
      <c r="JF766" t="s">
        <v>217</v>
      </c>
      <c r="JS766">
        <v>9</v>
      </c>
      <c r="JU766" t="s">
        <v>191</v>
      </c>
      <c r="KE766">
        <v>9</v>
      </c>
      <c r="KG766" t="s">
        <v>1191</v>
      </c>
    </row>
    <row r="767" spans="2:293" hidden="1" x14ac:dyDescent="0.25">
      <c r="B767">
        <v>98823493</v>
      </c>
      <c r="C767" s="1">
        <v>43199.534409722219</v>
      </c>
      <c r="D767" s="1">
        <v>43201.840902777774</v>
      </c>
      <c r="J767" t="s">
        <v>1139</v>
      </c>
      <c r="K767" t="s">
        <v>31</v>
      </c>
      <c r="M767" t="s">
        <v>999</v>
      </c>
      <c r="N767">
        <f t="shared" si="11"/>
        <v>54</v>
      </c>
      <c r="O767" t="s">
        <v>33</v>
      </c>
      <c r="Z767" t="s">
        <v>218</v>
      </c>
      <c r="AE767" t="s">
        <v>218</v>
      </c>
      <c r="AJ767" t="s">
        <v>218</v>
      </c>
      <c r="BF767">
        <v>8</v>
      </c>
      <c r="BJ767" t="s">
        <v>218</v>
      </c>
      <c r="BP767" t="s">
        <v>222</v>
      </c>
      <c r="BT767" t="s">
        <v>218</v>
      </c>
      <c r="CD767">
        <v>7</v>
      </c>
      <c r="CI767" t="s">
        <v>85</v>
      </c>
      <c r="IQ767" t="s">
        <v>217</v>
      </c>
      <c r="IV767" t="s">
        <v>217</v>
      </c>
      <c r="JB767" t="s">
        <v>218</v>
      </c>
      <c r="JF767" t="s">
        <v>217</v>
      </c>
      <c r="JS767">
        <v>9</v>
      </c>
      <c r="JU767" t="s">
        <v>191</v>
      </c>
      <c r="KD767">
        <v>8</v>
      </c>
      <c r="KG767" t="s">
        <v>1192</v>
      </c>
    </row>
    <row r="768" spans="2:293" hidden="1" x14ac:dyDescent="0.25">
      <c r="B768">
        <v>98823493</v>
      </c>
      <c r="C768" s="1">
        <v>43199.513136574074</v>
      </c>
      <c r="D768" s="1">
        <v>43199.515717592592</v>
      </c>
      <c r="J768" t="s">
        <v>1069</v>
      </c>
      <c r="K768" t="s">
        <v>31</v>
      </c>
      <c r="M768" t="s">
        <v>1020</v>
      </c>
      <c r="N768">
        <f t="shared" si="11"/>
        <v>21</v>
      </c>
      <c r="O768" t="s">
        <v>33</v>
      </c>
      <c r="Z768" t="s">
        <v>218</v>
      </c>
      <c r="AE768" t="s">
        <v>218</v>
      </c>
      <c r="AJ768" t="s">
        <v>218</v>
      </c>
      <c r="BE768">
        <v>7</v>
      </c>
      <c r="BJ768" t="s">
        <v>218</v>
      </c>
      <c r="BO768" t="s">
        <v>218</v>
      </c>
      <c r="BT768" t="s">
        <v>218</v>
      </c>
      <c r="CD768">
        <v>7</v>
      </c>
      <c r="CH768" t="s">
        <v>84</v>
      </c>
      <c r="CK768" t="s">
        <v>87</v>
      </c>
      <c r="DF768" t="s">
        <v>108</v>
      </c>
      <c r="DU768" t="s">
        <v>218</v>
      </c>
      <c r="DZ768" t="s">
        <v>218</v>
      </c>
      <c r="ED768" t="s">
        <v>217</v>
      </c>
      <c r="EI768" t="s">
        <v>217</v>
      </c>
      <c r="EN768" t="s">
        <v>217</v>
      </c>
      <c r="ES768" t="s">
        <v>217</v>
      </c>
      <c r="FE768">
        <v>8</v>
      </c>
      <c r="FH768" t="s">
        <v>217</v>
      </c>
      <c r="FQ768" t="s">
        <v>232</v>
      </c>
      <c r="FS768" t="s">
        <v>218</v>
      </c>
      <c r="FX768" t="s">
        <v>218</v>
      </c>
      <c r="GB768" t="s">
        <v>217</v>
      </c>
      <c r="GL768" t="s">
        <v>217</v>
      </c>
      <c r="GQ768" t="s">
        <v>217</v>
      </c>
      <c r="GW768" t="s">
        <v>218</v>
      </c>
      <c r="HI768">
        <v>9</v>
      </c>
      <c r="HK768" t="s">
        <v>191</v>
      </c>
      <c r="KD768">
        <v>8</v>
      </c>
    </row>
    <row r="769" spans="2:293" hidden="1" x14ac:dyDescent="0.25">
      <c r="B769">
        <v>98823493</v>
      </c>
      <c r="C769" s="1">
        <v>43199.500127314815</v>
      </c>
      <c r="D769" s="1">
        <v>43199.502291666664</v>
      </c>
      <c r="J769" t="s">
        <v>846</v>
      </c>
      <c r="K769" t="s">
        <v>31</v>
      </c>
      <c r="M769" t="s">
        <v>938</v>
      </c>
      <c r="N769">
        <f t="shared" si="11"/>
        <v>47</v>
      </c>
      <c r="O769" t="s">
        <v>33</v>
      </c>
      <c r="Z769" t="s">
        <v>218</v>
      </c>
      <c r="AE769" t="s">
        <v>218</v>
      </c>
      <c r="AJ769" t="s">
        <v>218</v>
      </c>
      <c r="BE769">
        <v>7</v>
      </c>
      <c r="BJ769" t="s">
        <v>218</v>
      </c>
      <c r="BO769" t="s">
        <v>218</v>
      </c>
      <c r="BT769" t="s">
        <v>218</v>
      </c>
      <c r="CD769">
        <v>7</v>
      </c>
      <c r="CI769" t="s">
        <v>85</v>
      </c>
      <c r="IU769" t="s">
        <v>232</v>
      </c>
      <c r="IW769" t="s">
        <v>218</v>
      </c>
      <c r="JB769" t="s">
        <v>218</v>
      </c>
      <c r="JG769" t="s">
        <v>218</v>
      </c>
      <c r="JQ769">
        <v>7</v>
      </c>
      <c r="JU769" t="s">
        <v>191</v>
      </c>
      <c r="KC769">
        <v>7</v>
      </c>
    </row>
    <row r="770" spans="2:293" hidden="1" x14ac:dyDescent="0.25">
      <c r="B770">
        <v>98823493</v>
      </c>
      <c r="C770" s="1">
        <v>43199.493217592593</v>
      </c>
      <c r="D770" s="1">
        <v>43199.494375000002</v>
      </c>
      <c r="J770" t="s">
        <v>860</v>
      </c>
      <c r="K770" t="s">
        <v>31</v>
      </c>
      <c r="M770" t="s">
        <v>1163</v>
      </c>
      <c r="N770">
        <f t="shared" si="11"/>
        <v>99</v>
      </c>
      <c r="O770" t="s">
        <v>33</v>
      </c>
    </row>
    <row r="771" spans="2:293" hidden="1" x14ac:dyDescent="0.25">
      <c r="B771">
        <v>98823493</v>
      </c>
      <c r="C771" s="1">
        <v>43199.486284722225</v>
      </c>
      <c r="D771" s="1">
        <v>43199.488252314812</v>
      </c>
      <c r="J771" t="s">
        <v>1193</v>
      </c>
      <c r="K771" t="s">
        <v>31</v>
      </c>
      <c r="M771" t="s">
        <v>907</v>
      </c>
      <c r="N771">
        <f t="shared" si="11"/>
        <v>77</v>
      </c>
      <c r="O771" t="s">
        <v>33</v>
      </c>
      <c r="Y771" t="s">
        <v>217</v>
      </c>
      <c r="AD771" t="s">
        <v>217</v>
      </c>
      <c r="AI771" t="s">
        <v>217</v>
      </c>
      <c r="BH771">
        <v>10</v>
      </c>
      <c r="BI771" t="s">
        <v>243</v>
      </c>
      <c r="BN771" t="s">
        <v>243</v>
      </c>
      <c r="BT771" t="s">
        <v>218</v>
      </c>
      <c r="CF771">
        <v>9</v>
      </c>
      <c r="CI771" t="s">
        <v>85</v>
      </c>
      <c r="IS771" t="s">
        <v>222</v>
      </c>
      <c r="IV771" t="s">
        <v>217</v>
      </c>
      <c r="JA771" t="s">
        <v>217</v>
      </c>
      <c r="JJ771" t="s">
        <v>232</v>
      </c>
      <c r="JS771">
        <v>9</v>
      </c>
      <c r="JU771" t="s">
        <v>191</v>
      </c>
      <c r="KF771">
        <v>10</v>
      </c>
      <c r="KG771" t="s">
        <v>1194</v>
      </c>
    </row>
    <row r="772" spans="2:293" hidden="1" x14ac:dyDescent="0.25">
      <c r="B772">
        <v>98823493</v>
      </c>
      <c r="C772" s="1">
        <v>43199.480486111112</v>
      </c>
      <c r="D772" s="1">
        <v>43199.486608796295</v>
      </c>
      <c r="J772" t="s">
        <v>999</v>
      </c>
      <c r="L772" t="s">
        <v>32</v>
      </c>
      <c r="M772" t="s">
        <v>865</v>
      </c>
      <c r="N772">
        <f t="shared" ref="N772:N775" si="12">M772-J772</f>
        <v>14</v>
      </c>
      <c r="X772" t="s">
        <v>1195</v>
      </c>
      <c r="BM772" t="s">
        <v>291</v>
      </c>
      <c r="BR772" t="s">
        <v>291</v>
      </c>
      <c r="BW772" t="s">
        <v>291</v>
      </c>
      <c r="CC772">
        <v>6</v>
      </c>
      <c r="CH772" t="s">
        <v>84</v>
      </c>
      <c r="CK772" t="s">
        <v>87</v>
      </c>
      <c r="DA772" t="s">
        <v>103</v>
      </c>
      <c r="DV772" t="s">
        <v>222</v>
      </c>
      <c r="DZ772" t="s">
        <v>218</v>
      </c>
      <c r="EF772" t="s">
        <v>222</v>
      </c>
      <c r="EM772" t="s">
        <v>232</v>
      </c>
      <c r="ER772" t="s">
        <v>232</v>
      </c>
      <c r="EW772" t="s">
        <v>232</v>
      </c>
      <c r="FB772">
        <v>5</v>
      </c>
      <c r="FI772" t="s">
        <v>218</v>
      </c>
      <c r="FO772" t="s">
        <v>222</v>
      </c>
      <c r="FU772" t="s">
        <v>246</v>
      </c>
      <c r="FY772" t="s">
        <v>222</v>
      </c>
      <c r="GD772" t="s">
        <v>222</v>
      </c>
      <c r="GN772" t="s">
        <v>222</v>
      </c>
      <c r="GR772" t="s">
        <v>218</v>
      </c>
      <c r="GZ772" t="s">
        <v>232</v>
      </c>
      <c r="HC772">
        <v>3</v>
      </c>
      <c r="HL772" t="s">
        <v>192</v>
      </c>
      <c r="KA772">
        <v>5</v>
      </c>
      <c r="KG772" t="s">
        <v>1196</v>
      </c>
    </row>
    <row r="773" spans="2:293" hidden="1" x14ac:dyDescent="0.25">
      <c r="B773">
        <v>98823493</v>
      </c>
      <c r="C773" s="1">
        <v>43199.473715277774</v>
      </c>
      <c r="D773" s="1">
        <v>43199.474270833336</v>
      </c>
      <c r="J773" t="s">
        <v>717</v>
      </c>
      <c r="L773" t="s">
        <v>32</v>
      </c>
      <c r="M773" t="s">
        <v>773</v>
      </c>
      <c r="N773">
        <f t="shared" si="12"/>
        <v>33</v>
      </c>
      <c r="O773" t="s">
        <v>33</v>
      </c>
    </row>
    <row r="774" spans="2:293" hidden="1" x14ac:dyDescent="0.25">
      <c r="B774">
        <v>97872051</v>
      </c>
      <c r="C774" s="1">
        <v>42884.866886574076</v>
      </c>
      <c r="D774" s="1">
        <v>42884.872071759259</v>
      </c>
      <c r="J774" t="s">
        <v>1197</v>
      </c>
      <c r="K774" t="s">
        <v>31</v>
      </c>
      <c r="M774" t="s">
        <v>1198</v>
      </c>
      <c r="N774">
        <f t="shared" si="12"/>
        <v>1437</v>
      </c>
      <c r="O774" t="s">
        <v>33</v>
      </c>
      <c r="P774" t="s">
        <v>34</v>
      </c>
      <c r="Q774" t="s">
        <v>35</v>
      </c>
      <c r="Z774" t="s">
        <v>218</v>
      </c>
      <c r="AE774" t="s">
        <v>218</v>
      </c>
      <c r="AJ774" t="s">
        <v>218</v>
      </c>
      <c r="AO774" t="s">
        <v>218</v>
      </c>
      <c r="AT774" t="s">
        <v>218</v>
      </c>
      <c r="BF774">
        <v>8</v>
      </c>
      <c r="BL774" t="s">
        <v>281</v>
      </c>
      <c r="BQ774" t="s">
        <v>281</v>
      </c>
      <c r="BV774" t="s">
        <v>281</v>
      </c>
      <c r="CC774">
        <v>6</v>
      </c>
      <c r="CH774" t="s">
        <v>84</v>
      </c>
      <c r="CK774" t="s">
        <v>87</v>
      </c>
      <c r="DE774" t="s">
        <v>107</v>
      </c>
      <c r="DO774" t="s">
        <v>217</v>
      </c>
      <c r="DT774" t="s">
        <v>217</v>
      </c>
      <c r="DZ774" t="s">
        <v>218</v>
      </c>
      <c r="EE774" t="s">
        <v>218</v>
      </c>
      <c r="EK774" t="s">
        <v>222</v>
      </c>
      <c r="EP774" t="s">
        <v>222</v>
      </c>
      <c r="ET774" t="s">
        <v>218</v>
      </c>
      <c r="FD774">
        <v>7</v>
      </c>
      <c r="FJ774" t="s">
        <v>222</v>
      </c>
      <c r="FO774" t="s">
        <v>222</v>
      </c>
      <c r="FT774" t="s">
        <v>222</v>
      </c>
      <c r="FY774" t="s">
        <v>222</v>
      </c>
      <c r="GE774" t="s">
        <v>246</v>
      </c>
      <c r="GJ774" t="s">
        <v>246</v>
      </c>
      <c r="GO774" t="s">
        <v>246</v>
      </c>
      <c r="HE774">
        <v>5</v>
      </c>
      <c r="HL774" t="s">
        <v>192</v>
      </c>
    </row>
    <row r="775" spans="2:293" hidden="1" x14ac:dyDescent="0.25">
      <c r="B775">
        <v>97872051</v>
      </c>
      <c r="C775" s="1">
        <v>42884.619212962964</v>
      </c>
      <c r="D775" s="1">
        <v>42884.629594907405</v>
      </c>
      <c r="J775" t="s">
        <v>1199</v>
      </c>
      <c r="K775" t="s">
        <v>31</v>
      </c>
      <c r="M775" t="s">
        <v>1200</v>
      </c>
      <c r="N775">
        <f t="shared" si="12"/>
        <v>493</v>
      </c>
      <c r="O775" t="s">
        <v>33</v>
      </c>
      <c r="P775" t="s">
        <v>34</v>
      </c>
      <c r="Q775" t="s">
        <v>35</v>
      </c>
      <c r="Z775" t="s">
        <v>218</v>
      </c>
      <c r="AE775" t="s">
        <v>218</v>
      </c>
      <c r="AJ775" t="s">
        <v>218</v>
      </c>
      <c r="AO775" t="s">
        <v>218</v>
      </c>
      <c r="AT775" t="s">
        <v>218</v>
      </c>
      <c r="BE775">
        <v>7</v>
      </c>
      <c r="BJ775" t="s">
        <v>218</v>
      </c>
      <c r="BO775" t="s">
        <v>218</v>
      </c>
      <c r="BT775" t="s">
        <v>218</v>
      </c>
      <c r="CC775">
        <v>6</v>
      </c>
      <c r="CH775" t="s">
        <v>84</v>
      </c>
      <c r="CL775" t="s">
        <v>88</v>
      </c>
    </row>
  </sheetData>
  <autoFilter ref="A2:KG775" xr:uid="{FD6837BC-5150-4D5F-B2CF-E322EB5DA611}">
    <filterColumn colId="2">
      <filters>
        <dateGroupItem year="2019" dateTimeGrouping="year"/>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9289-D394-4C77-94BB-25D486897459}">
  <dimension ref="A1:AT94"/>
  <sheetViews>
    <sheetView topLeftCell="A4" workbookViewId="0">
      <selection activeCell="A38" sqref="A38:A40"/>
    </sheetView>
  </sheetViews>
  <sheetFormatPr defaultRowHeight="15" x14ac:dyDescent="0.25"/>
  <cols>
    <col min="1" max="1" width="79.85546875" bestFit="1" customWidth="1"/>
  </cols>
  <sheetData>
    <row r="1" spans="1:5" x14ac:dyDescent="0.25">
      <c r="A1" t="s">
        <v>1202</v>
      </c>
    </row>
    <row r="2" spans="1:5" x14ac:dyDescent="0.25">
      <c r="A2" t="s">
        <v>1203</v>
      </c>
      <c r="B2">
        <v>773</v>
      </c>
    </row>
    <row r="3" spans="1:5" x14ac:dyDescent="0.25">
      <c r="A3" t="s">
        <v>1204</v>
      </c>
      <c r="B3" s="5" t="s">
        <v>1205</v>
      </c>
    </row>
    <row r="6" spans="1:5" x14ac:dyDescent="0.25">
      <c r="A6" t="s">
        <v>1206</v>
      </c>
      <c r="B6">
        <v>121</v>
      </c>
    </row>
    <row r="7" spans="1:5" x14ac:dyDescent="0.25">
      <c r="C7" t="s">
        <v>1210</v>
      </c>
      <c r="D7">
        <v>2019</v>
      </c>
      <c r="E7">
        <v>2018</v>
      </c>
    </row>
    <row r="8" spans="1:5" x14ac:dyDescent="0.25">
      <c r="A8" t="s">
        <v>1207</v>
      </c>
      <c r="B8" t="s">
        <v>1208</v>
      </c>
      <c r="C8" s="6">
        <f>341/755</f>
        <v>0.45165562913907287</v>
      </c>
      <c r="D8" s="6">
        <f>138/D10</f>
        <v>0.40828402366863903</v>
      </c>
      <c r="E8" s="6">
        <f>201/E10</f>
        <v>0.48433734939759038</v>
      </c>
    </row>
    <row r="9" spans="1:5" x14ac:dyDescent="0.25">
      <c r="B9" t="s">
        <v>1209</v>
      </c>
      <c r="C9" s="6">
        <f>(355+59)/755</f>
        <v>0.54834437086092713</v>
      </c>
      <c r="D9" s="6">
        <f>(168+32)/D10</f>
        <v>0.59171597633136097</v>
      </c>
      <c r="E9" s="6">
        <f>(187+27)/E10</f>
        <v>0.51566265060240968</v>
      </c>
    </row>
    <row r="10" spans="1:5" x14ac:dyDescent="0.25">
      <c r="C10" s="6"/>
      <c r="D10">
        <f>138+168+32</f>
        <v>338</v>
      </c>
      <c r="E10">
        <f>201+187+27</f>
        <v>415</v>
      </c>
    </row>
    <row r="11" spans="1:5" x14ac:dyDescent="0.25">
      <c r="A11" t="s">
        <v>1213</v>
      </c>
    </row>
    <row r="12" spans="1:5" x14ac:dyDescent="0.25">
      <c r="A12" t="s">
        <v>1211</v>
      </c>
    </row>
    <row r="13" spans="1:5" x14ac:dyDescent="0.25">
      <c r="A13" t="s">
        <v>1212</v>
      </c>
    </row>
    <row r="16" spans="1:5" x14ac:dyDescent="0.25">
      <c r="B16" t="s">
        <v>12</v>
      </c>
    </row>
    <row r="17" spans="2:27" x14ac:dyDescent="0.25">
      <c r="B17" t="s">
        <v>33</v>
      </c>
      <c r="C17" t="s">
        <v>34</v>
      </c>
      <c r="D17" t="s">
        <v>35</v>
      </c>
      <c r="E17" t="s">
        <v>36</v>
      </c>
      <c r="F17" t="s">
        <v>37</v>
      </c>
      <c r="G17" t="s">
        <v>38</v>
      </c>
      <c r="H17" t="s">
        <v>39</v>
      </c>
      <c r="I17" t="s">
        <v>40</v>
      </c>
      <c r="J17" t="s">
        <v>41</v>
      </c>
      <c r="K17" t="s">
        <v>42</v>
      </c>
    </row>
    <row r="18" spans="2:27" x14ac:dyDescent="0.25">
      <c r="B18">
        <v>627</v>
      </c>
      <c r="C18">
        <v>56</v>
      </c>
      <c r="D18">
        <v>2</v>
      </c>
      <c r="E18">
        <v>41</v>
      </c>
      <c r="F18">
        <v>16</v>
      </c>
      <c r="G18">
        <v>19</v>
      </c>
      <c r="H18">
        <v>145</v>
      </c>
      <c r="I18">
        <v>20</v>
      </c>
      <c r="J18">
        <v>15</v>
      </c>
      <c r="K18">
        <v>35</v>
      </c>
    </row>
    <row r="20" spans="2:27" x14ac:dyDescent="0.25">
      <c r="B20" s="2" t="s">
        <v>13</v>
      </c>
      <c r="C20" s="2"/>
      <c r="D20" s="2"/>
      <c r="E20" s="2"/>
      <c r="F20" s="2"/>
      <c r="G20" s="2"/>
      <c r="H20" s="2"/>
      <c r="I20" s="2"/>
      <c r="J20" s="2"/>
      <c r="K20" s="2"/>
      <c r="L20" s="2"/>
      <c r="M20" s="2"/>
      <c r="N20" s="2"/>
      <c r="O20" s="2"/>
      <c r="P20" s="2"/>
      <c r="Q20" s="2"/>
      <c r="R20" s="2"/>
      <c r="S20" s="2"/>
      <c r="T20" s="2"/>
      <c r="U20" s="2"/>
      <c r="V20" s="2"/>
      <c r="W20" s="2"/>
      <c r="X20" s="2"/>
      <c r="Y20" s="2"/>
      <c r="Z20" s="2"/>
      <c r="AA20" s="2"/>
    </row>
    <row r="21" spans="2:27" x14ac:dyDescent="0.25">
      <c r="B21" s="2" t="s">
        <v>43</v>
      </c>
      <c r="C21" s="2" t="s">
        <v>44</v>
      </c>
      <c r="D21" s="2" t="s">
        <v>45</v>
      </c>
      <c r="E21" s="2" t="s">
        <v>46</v>
      </c>
      <c r="F21" s="2" t="s">
        <v>47</v>
      </c>
      <c r="G21" s="2" t="s">
        <v>48</v>
      </c>
      <c r="H21" s="2" t="s">
        <v>49</v>
      </c>
      <c r="I21" s="2" t="s">
        <v>50</v>
      </c>
      <c r="J21" s="2" t="s">
        <v>51</v>
      </c>
      <c r="K21" s="2" t="s">
        <v>52</v>
      </c>
      <c r="L21" s="2" t="s">
        <v>53</v>
      </c>
      <c r="M21" s="2" t="s">
        <v>54</v>
      </c>
      <c r="N21" s="2" t="s">
        <v>55</v>
      </c>
      <c r="O21" s="2" t="s">
        <v>56</v>
      </c>
      <c r="P21" s="2" t="s">
        <v>57</v>
      </c>
      <c r="Q21" s="2" t="s">
        <v>58</v>
      </c>
      <c r="R21" s="2" t="s">
        <v>59</v>
      </c>
      <c r="S21" s="2" t="s">
        <v>60</v>
      </c>
      <c r="T21" s="2" t="s">
        <v>61</v>
      </c>
      <c r="U21" s="2" t="s">
        <v>62</v>
      </c>
      <c r="V21" s="2" t="s">
        <v>63</v>
      </c>
      <c r="W21" s="2" t="s">
        <v>64</v>
      </c>
      <c r="X21" s="2" t="s">
        <v>65</v>
      </c>
      <c r="Y21" s="2" t="s">
        <v>66</v>
      </c>
      <c r="Z21" s="2" t="s">
        <v>67</v>
      </c>
      <c r="AA21" s="2" t="s">
        <v>68</v>
      </c>
    </row>
    <row r="22" spans="2:27" x14ac:dyDescent="0.25">
      <c r="B22" s="3">
        <v>358</v>
      </c>
      <c r="C22" s="3">
        <v>355</v>
      </c>
      <c r="D22" s="3">
        <v>18</v>
      </c>
      <c r="E22" s="3">
        <v>6</v>
      </c>
      <c r="F22" s="3">
        <v>10</v>
      </c>
      <c r="G22" s="3">
        <v>293</v>
      </c>
      <c r="H22" s="3">
        <v>404</v>
      </c>
      <c r="I22" s="3">
        <v>33</v>
      </c>
      <c r="J22" s="3">
        <v>13</v>
      </c>
      <c r="K22" s="3">
        <v>4</v>
      </c>
      <c r="L22" s="3">
        <v>278</v>
      </c>
      <c r="M22" s="3">
        <v>409</v>
      </c>
      <c r="N22" s="3">
        <v>42</v>
      </c>
      <c r="O22" s="3">
        <v>12</v>
      </c>
      <c r="P22" s="3">
        <v>6</v>
      </c>
      <c r="Q22" s="3">
        <v>0</v>
      </c>
      <c r="R22" s="3">
        <v>2</v>
      </c>
      <c r="S22" s="3">
        <v>0</v>
      </c>
      <c r="T22" s="3">
        <v>0</v>
      </c>
      <c r="U22" s="3">
        <v>0</v>
      </c>
      <c r="V22" s="3">
        <v>0</v>
      </c>
      <c r="W22" s="3">
        <v>2</v>
      </c>
      <c r="X22" s="3">
        <v>0</v>
      </c>
      <c r="Y22" s="3">
        <v>0</v>
      </c>
      <c r="Z22" s="3">
        <v>0</v>
      </c>
      <c r="AA22" s="3">
        <v>0</v>
      </c>
    </row>
    <row r="24" spans="2:27" x14ac:dyDescent="0.25">
      <c r="B24" s="2" t="s">
        <v>14</v>
      </c>
      <c r="C24" s="2"/>
      <c r="D24" s="2"/>
      <c r="E24" s="2"/>
      <c r="F24" s="2"/>
      <c r="G24" s="2"/>
      <c r="H24" s="2"/>
      <c r="I24" s="2"/>
      <c r="J24" s="2"/>
      <c r="K24" s="2"/>
    </row>
    <row r="25" spans="2:27" x14ac:dyDescent="0.25">
      <c r="B25" s="2">
        <v>1</v>
      </c>
      <c r="C25" s="2">
        <v>2</v>
      </c>
      <c r="D25" s="2">
        <v>3</v>
      </c>
      <c r="E25" s="2">
        <v>4</v>
      </c>
      <c r="F25" s="2">
        <v>5</v>
      </c>
      <c r="G25" s="2">
        <v>6</v>
      </c>
      <c r="H25" s="2">
        <v>7</v>
      </c>
      <c r="I25" s="2">
        <v>8</v>
      </c>
      <c r="J25" s="2">
        <v>9</v>
      </c>
      <c r="K25" s="2">
        <v>10</v>
      </c>
    </row>
    <row r="26" spans="2:27" x14ac:dyDescent="0.25">
      <c r="B26" s="3">
        <v>4</v>
      </c>
      <c r="C26" s="3">
        <v>1</v>
      </c>
      <c r="D26" s="3">
        <v>6</v>
      </c>
      <c r="E26" s="3">
        <v>5</v>
      </c>
      <c r="F26" s="3">
        <v>18</v>
      </c>
      <c r="G26" s="3">
        <v>55</v>
      </c>
      <c r="H26" s="3">
        <v>168</v>
      </c>
      <c r="I26" s="3">
        <v>257</v>
      </c>
      <c r="J26" s="3">
        <v>136</v>
      </c>
      <c r="K26" s="3">
        <v>97</v>
      </c>
    </row>
    <row r="28" spans="2:27" x14ac:dyDescent="0.25">
      <c r="B28" t="s">
        <v>15</v>
      </c>
    </row>
    <row r="29" spans="2:27" x14ac:dyDescent="0.25">
      <c r="B29" t="s">
        <v>69</v>
      </c>
      <c r="C29" t="s">
        <v>70</v>
      </c>
      <c r="D29" t="s">
        <v>71</v>
      </c>
      <c r="E29" t="s">
        <v>72</v>
      </c>
      <c r="F29" t="s">
        <v>73</v>
      </c>
      <c r="G29" t="s">
        <v>74</v>
      </c>
      <c r="H29" t="s">
        <v>75</v>
      </c>
      <c r="I29" t="s">
        <v>76</v>
      </c>
      <c r="J29" t="s">
        <v>77</v>
      </c>
      <c r="K29" t="s">
        <v>78</v>
      </c>
      <c r="L29" t="s">
        <v>79</v>
      </c>
      <c r="M29" t="s">
        <v>80</v>
      </c>
      <c r="N29" t="s">
        <v>81</v>
      </c>
      <c r="O29" t="s">
        <v>82</v>
      </c>
      <c r="P29" t="s">
        <v>83</v>
      </c>
    </row>
    <row r="30" spans="2:27" x14ac:dyDescent="0.25">
      <c r="B30">
        <v>116</v>
      </c>
      <c r="C30">
        <v>558</v>
      </c>
      <c r="D30">
        <v>53</v>
      </c>
      <c r="E30">
        <v>10</v>
      </c>
      <c r="F30">
        <v>19</v>
      </c>
      <c r="G30">
        <v>107</v>
      </c>
      <c r="H30">
        <v>540</v>
      </c>
      <c r="I30">
        <v>75</v>
      </c>
      <c r="J30">
        <v>16</v>
      </c>
      <c r="K30">
        <v>18</v>
      </c>
      <c r="L30">
        <v>107</v>
      </c>
      <c r="M30">
        <v>519</v>
      </c>
      <c r="N30">
        <v>88</v>
      </c>
      <c r="O30">
        <v>18</v>
      </c>
      <c r="P30">
        <v>24</v>
      </c>
    </row>
    <row r="32" spans="2:27" x14ac:dyDescent="0.25">
      <c r="B32" t="s">
        <v>16</v>
      </c>
    </row>
    <row r="33" spans="2:27" x14ac:dyDescent="0.25">
      <c r="B33">
        <v>1</v>
      </c>
      <c r="C33">
        <v>2</v>
      </c>
      <c r="D33">
        <v>3</v>
      </c>
      <c r="E33">
        <v>4</v>
      </c>
      <c r="F33">
        <v>5</v>
      </c>
      <c r="G33">
        <v>6</v>
      </c>
      <c r="H33">
        <v>7</v>
      </c>
      <c r="I33">
        <v>8</v>
      </c>
      <c r="J33">
        <v>9</v>
      </c>
      <c r="K33">
        <v>10</v>
      </c>
    </row>
    <row r="34" spans="2:27" x14ac:dyDescent="0.25">
      <c r="B34">
        <v>2</v>
      </c>
      <c r="C34">
        <v>5</v>
      </c>
      <c r="D34">
        <v>4</v>
      </c>
      <c r="E34">
        <v>11</v>
      </c>
      <c r="F34">
        <v>37</v>
      </c>
      <c r="G34">
        <v>76</v>
      </c>
      <c r="H34">
        <v>267</v>
      </c>
      <c r="I34">
        <v>253</v>
      </c>
      <c r="J34">
        <v>60</v>
      </c>
      <c r="K34">
        <v>41</v>
      </c>
    </row>
    <row r="35" spans="2:27" x14ac:dyDescent="0.25">
      <c r="B35">
        <f>B34*B33</f>
        <v>2</v>
      </c>
      <c r="C35">
        <f t="shared" ref="C35:K35" si="0">C34*C33</f>
        <v>10</v>
      </c>
      <c r="D35">
        <f t="shared" si="0"/>
        <v>12</v>
      </c>
      <c r="E35">
        <f t="shared" si="0"/>
        <v>44</v>
      </c>
      <c r="F35">
        <f t="shared" si="0"/>
        <v>185</v>
      </c>
      <c r="G35">
        <f t="shared" si="0"/>
        <v>456</v>
      </c>
      <c r="H35">
        <f t="shared" si="0"/>
        <v>1869</v>
      </c>
      <c r="I35">
        <f t="shared" si="0"/>
        <v>2024</v>
      </c>
      <c r="J35">
        <f t="shared" si="0"/>
        <v>540</v>
      </c>
      <c r="K35">
        <f t="shared" si="0"/>
        <v>410</v>
      </c>
      <c r="L35">
        <f>SUM(B35:K35)</f>
        <v>5552</v>
      </c>
      <c r="M35">
        <f>L35/SUM(B34:K34)</f>
        <v>7.3439153439153442</v>
      </c>
    </row>
    <row r="36" spans="2:27" x14ac:dyDescent="0.25">
      <c r="B36" t="s">
        <v>17</v>
      </c>
    </row>
    <row r="37" spans="2:27" x14ac:dyDescent="0.25">
      <c r="B37" t="s">
        <v>84</v>
      </c>
      <c r="C37" t="s">
        <v>85</v>
      </c>
      <c r="D37" t="s">
        <v>86</v>
      </c>
    </row>
    <row r="38" spans="2:27" x14ac:dyDescent="0.25">
      <c r="B38">
        <v>341</v>
      </c>
      <c r="C38">
        <v>355</v>
      </c>
      <c r="D38">
        <v>59</v>
      </c>
    </row>
    <row r="40" spans="2:27" x14ac:dyDescent="0.25">
      <c r="B40" t="s">
        <v>18</v>
      </c>
    </row>
    <row r="41" spans="2:27" x14ac:dyDescent="0.25">
      <c r="B41" t="s">
        <v>87</v>
      </c>
      <c r="C41" t="s">
        <v>88</v>
      </c>
      <c r="D41" t="s">
        <v>89</v>
      </c>
      <c r="E41" t="s">
        <v>90</v>
      </c>
    </row>
    <row r="42" spans="2:27" x14ac:dyDescent="0.25">
      <c r="B42">
        <v>265</v>
      </c>
      <c r="C42">
        <v>20</v>
      </c>
      <c r="D42">
        <v>55</v>
      </c>
      <c r="E42">
        <v>0</v>
      </c>
    </row>
    <row r="44" spans="2:27" x14ac:dyDescent="0.25">
      <c r="B44" t="s">
        <v>19</v>
      </c>
    </row>
    <row r="45" spans="2:27" x14ac:dyDescent="0.25">
      <c r="B45" t="s">
        <v>91</v>
      </c>
      <c r="C45" t="s">
        <v>92</v>
      </c>
      <c r="D45" t="s">
        <v>93</v>
      </c>
      <c r="E45" t="s">
        <v>94</v>
      </c>
      <c r="F45" t="s">
        <v>95</v>
      </c>
      <c r="G45" t="s">
        <v>96</v>
      </c>
      <c r="H45" t="s">
        <v>97</v>
      </c>
      <c r="I45" t="s">
        <v>98</v>
      </c>
      <c r="J45" t="s">
        <v>99</v>
      </c>
      <c r="K45" t="s">
        <v>100</v>
      </c>
      <c r="L45" t="s">
        <v>101</v>
      </c>
      <c r="M45" t="s">
        <v>102</v>
      </c>
      <c r="N45" t="s">
        <v>103</v>
      </c>
      <c r="O45" t="s">
        <v>104</v>
      </c>
      <c r="P45" t="s">
        <v>105</v>
      </c>
      <c r="Q45" t="s">
        <v>106</v>
      </c>
      <c r="R45" t="s">
        <v>107</v>
      </c>
      <c r="S45" t="s">
        <v>108</v>
      </c>
      <c r="T45" t="s">
        <v>109</v>
      </c>
      <c r="U45" t="s">
        <v>110</v>
      </c>
      <c r="V45" t="s">
        <v>111</v>
      </c>
      <c r="W45" t="s">
        <v>112</v>
      </c>
      <c r="X45" t="s">
        <v>113</v>
      </c>
      <c r="Y45" t="s">
        <v>88</v>
      </c>
      <c r="Z45" t="s">
        <v>114</v>
      </c>
      <c r="AA45" t="s">
        <v>115</v>
      </c>
    </row>
    <row r="46" spans="2:27" x14ac:dyDescent="0.25">
      <c r="B46">
        <v>0</v>
      </c>
      <c r="C46">
        <v>3</v>
      </c>
      <c r="D46">
        <v>7</v>
      </c>
      <c r="E46">
        <v>8</v>
      </c>
      <c r="F46">
        <v>14</v>
      </c>
      <c r="G46">
        <v>20</v>
      </c>
      <c r="H46">
        <v>29</v>
      </c>
      <c r="I46">
        <v>9</v>
      </c>
      <c r="J46">
        <v>1</v>
      </c>
      <c r="K46">
        <v>12</v>
      </c>
      <c r="L46">
        <v>18</v>
      </c>
      <c r="M46">
        <v>24</v>
      </c>
      <c r="N46">
        <v>13</v>
      </c>
      <c r="O46">
        <v>0</v>
      </c>
      <c r="P46">
        <v>11</v>
      </c>
      <c r="Q46">
        <v>0</v>
      </c>
      <c r="R46">
        <v>1</v>
      </c>
      <c r="S46">
        <v>20</v>
      </c>
      <c r="T46">
        <v>19</v>
      </c>
      <c r="U46">
        <v>5</v>
      </c>
      <c r="V46">
        <v>32</v>
      </c>
      <c r="W46">
        <v>2</v>
      </c>
      <c r="X46">
        <v>17</v>
      </c>
      <c r="Y46">
        <v>0</v>
      </c>
      <c r="Z46">
        <v>0</v>
      </c>
      <c r="AA46">
        <v>0</v>
      </c>
    </row>
    <row r="48" spans="2:27" x14ac:dyDescent="0.25">
      <c r="B48" t="s">
        <v>20</v>
      </c>
    </row>
    <row r="49" spans="2:46" x14ac:dyDescent="0.25">
      <c r="B49" t="s">
        <v>116</v>
      </c>
      <c r="C49" t="s">
        <v>117</v>
      </c>
      <c r="D49" t="s">
        <v>118</v>
      </c>
      <c r="E49" t="s">
        <v>119</v>
      </c>
      <c r="F49" t="s">
        <v>120</v>
      </c>
      <c r="G49" t="s">
        <v>121</v>
      </c>
      <c r="H49" t="s">
        <v>122</v>
      </c>
      <c r="I49" t="s">
        <v>123</v>
      </c>
      <c r="J49" t="s">
        <v>124</v>
      </c>
      <c r="K49" t="s">
        <v>125</v>
      </c>
      <c r="L49" t="s">
        <v>126</v>
      </c>
      <c r="M49" t="s">
        <v>127</v>
      </c>
      <c r="N49" t="s">
        <v>128</v>
      </c>
      <c r="O49" t="s">
        <v>129</v>
      </c>
      <c r="P49" t="s">
        <v>130</v>
      </c>
      <c r="Q49" t="s">
        <v>131</v>
      </c>
      <c r="R49" t="s">
        <v>132</v>
      </c>
      <c r="S49" t="s">
        <v>133</v>
      </c>
      <c r="T49" t="s">
        <v>134</v>
      </c>
      <c r="U49" t="s">
        <v>135</v>
      </c>
      <c r="V49" t="s">
        <v>136</v>
      </c>
      <c r="W49" t="s">
        <v>137</v>
      </c>
      <c r="X49" t="s">
        <v>138</v>
      </c>
      <c r="Y49" t="s">
        <v>139</v>
      </c>
      <c r="Z49" t="s">
        <v>140</v>
      </c>
      <c r="AA49" t="s">
        <v>141</v>
      </c>
      <c r="AB49" t="s">
        <v>142</v>
      </c>
      <c r="AC49" t="s">
        <v>143</v>
      </c>
      <c r="AD49" t="s">
        <v>144</v>
      </c>
      <c r="AE49" t="s">
        <v>145</v>
      </c>
      <c r="AF49" t="s">
        <v>146</v>
      </c>
      <c r="AG49" t="s">
        <v>147</v>
      </c>
      <c r="AH49" t="s">
        <v>148</v>
      </c>
      <c r="AI49" t="s">
        <v>149</v>
      </c>
      <c r="AJ49" t="s">
        <v>150</v>
      </c>
    </row>
    <row r="50" spans="2:46" x14ac:dyDescent="0.25">
      <c r="B50">
        <v>1</v>
      </c>
      <c r="C50">
        <v>0</v>
      </c>
      <c r="D50">
        <v>0</v>
      </c>
      <c r="E50">
        <v>0</v>
      </c>
      <c r="F50">
        <v>0</v>
      </c>
      <c r="G50">
        <v>175</v>
      </c>
      <c r="H50">
        <v>82</v>
      </c>
      <c r="I50">
        <v>6</v>
      </c>
      <c r="J50">
        <v>1</v>
      </c>
      <c r="K50">
        <v>1</v>
      </c>
      <c r="L50">
        <v>198</v>
      </c>
      <c r="M50">
        <v>63</v>
      </c>
      <c r="N50">
        <v>1</v>
      </c>
      <c r="O50">
        <v>0</v>
      </c>
      <c r="P50">
        <v>3</v>
      </c>
      <c r="Q50">
        <v>237</v>
      </c>
      <c r="R50">
        <v>24</v>
      </c>
      <c r="S50">
        <v>3</v>
      </c>
      <c r="T50">
        <v>0</v>
      </c>
      <c r="U50">
        <v>1</v>
      </c>
      <c r="V50">
        <v>210</v>
      </c>
      <c r="W50">
        <v>50</v>
      </c>
      <c r="X50">
        <v>3</v>
      </c>
      <c r="Y50">
        <v>0</v>
      </c>
      <c r="Z50">
        <v>2</v>
      </c>
      <c r="AA50">
        <v>202</v>
      </c>
      <c r="AB50">
        <v>59</v>
      </c>
      <c r="AC50">
        <v>2</v>
      </c>
      <c r="AD50">
        <v>0</v>
      </c>
      <c r="AE50">
        <v>2</v>
      </c>
      <c r="AF50">
        <v>215</v>
      </c>
      <c r="AG50">
        <v>42</v>
      </c>
      <c r="AH50">
        <v>0</v>
      </c>
      <c r="AI50">
        <v>0</v>
      </c>
      <c r="AJ50">
        <v>8</v>
      </c>
    </row>
    <row r="52" spans="2:46" x14ac:dyDescent="0.25">
      <c r="B52" t="s">
        <v>21</v>
      </c>
    </row>
    <row r="53" spans="2:46" x14ac:dyDescent="0.25">
      <c r="B53">
        <v>1</v>
      </c>
      <c r="C53">
        <v>2</v>
      </c>
      <c r="D53">
        <v>3</v>
      </c>
      <c r="E53">
        <v>4</v>
      </c>
      <c r="F53">
        <v>5</v>
      </c>
      <c r="G53">
        <v>6</v>
      </c>
      <c r="H53">
        <v>7</v>
      </c>
      <c r="I53">
        <v>8</v>
      </c>
      <c r="J53">
        <v>9</v>
      </c>
      <c r="K53">
        <v>10</v>
      </c>
    </row>
    <row r="54" spans="2:46" x14ac:dyDescent="0.25">
      <c r="B54">
        <v>1</v>
      </c>
      <c r="C54">
        <v>0</v>
      </c>
      <c r="D54">
        <v>0</v>
      </c>
      <c r="E54">
        <v>1</v>
      </c>
      <c r="F54">
        <v>1</v>
      </c>
      <c r="G54">
        <v>3</v>
      </c>
      <c r="H54">
        <v>12</v>
      </c>
      <c r="I54">
        <v>44</v>
      </c>
      <c r="J54">
        <v>92</v>
      </c>
      <c r="K54">
        <v>111</v>
      </c>
    </row>
    <row r="55" spans="2:46" x14ac:dyDescent="0.25">
      <c r="B55">
        <f>B54*B53</f>
        <v>1</v>
      </c>
      <c r="C55">
        <f t="shared" ref="C55:K55" si="1">C54*C53</f>
        <v>0</v>
      </c>
      <c r="D55">
        <f t="shared" si="1"/>
        <v>0</v>
      </c>
      <c r="E55">
        <f t="shared" si="1"/>
        <v>4</v>
      </c>
      <c r="F55">
        <f t="shared" si="1"/>
        <v>5</v>
      </c>
      <c r="G55">
        <f t="shared" si="1"/>
        <v>18</v>
      </c>
      <c r="H55">
        <f t="shared" si="1"/>
        <v>84</v>
      </c>
      <c r="I55">
        <f t="shared" si="1"/>
        <v>352</v>
      </c>
      <c r="J55">
        <f t="shared" si="1"/>
        <v>828</v>
      </c>
      <c r="K55">
        <f t="shared" si="1"/>
        <v>1110</v>
      </c>
      <c r="L55">
        <f>SUM(B55:K55)</f>
        <v>2402</v>
      </c>
      <c r="M55">
        <f>L55/SUM(B54:K54)</f>
        <v>9.0641509433962266</v>
      </c>
    </row>
    <row r="56" spans="2:46" x14ac:dyDescent="0.25">
      <c r="B56" t="s">
        <v>22</v>
      </c>
    </row>
    <row r="57" spans="2:46" x14ac:dyDescent="0.25">
      <c r="B57" t="s">
        <v>151</v>
      </c>
      <c r="C57" t="s">
        <v>152</v>
      </c>
      <c r="D57" t="s">
        <v>153</v>
      </c>
      <c r="E57" t="s">
        <v>154</v>
      </c>
      <c r="F57" t="s">
        <v>155</v>
      </c>
      <c r="G57" t="s">
        <v>156</v>
      </c>
      <c r="H57" t="s">
        <v>157</v>
      </c>
      <c r="I57" t="s">
        <v>158</v>
      </c>
      <c r="J57" t="s">
        <v>159</v>
      </c>
      <c r="K57" t="s">
        <v>160</v>
      </c>
      <c r="L57" t="s">
        <v>161</v>
      </c>
      <c r="M57" t="s">
        <v>162</v>
      </c>
      <c r="N57" t="s">
        <v>163</v>
      </c>
      <c r="O57" t="s">
        <v>164</v>
      </c>
      <c r="P57" t="s">
        <v>165</v>
      </c>
      <c r="Q57" t="s">
        <v>166</v>
      </c>
      <c r="R57" t="s">
        <v>167</v>
      </c>
      <c r="S57" t="s">
        <v>168</v>
      </c>
      <c r="T57" t="s">
        <v>169</v>
      </c>
      <c r="U57" t="s">
        <v>170</v>
      </c>
      <c r="V57" t="s">
        <v>171</v>
      </c>
      <c r="W57" t="s">
        <v>172</v>
      </c>
      <c r="X57" t="s">
        <v>173</v>
      </c>
      <c r="Y57" t="s">
        <v>174</v>
      </c>
      <c r="Z57" t="s">
        <v>175</v>
      </c>
      <c r="AA57" t="s">
        <v>176</v>
      </c>
      <c r="AB57" t="s">
        <v>177</v>
      </c>
      <c r="AC57" t="s">
        <v>178</v>
      </c>
      <c r="AD57" t="s">
        <v>179</v>
      </c>
      <c r="AE57" t="s">
        <v>180</v>
      </c>
      <c r="AF57" t="s">
        <v>181</v>
      </c>
      <c r="AG57" t="s">
        <v>182</v>
      </c>
      <c r="AH57" t="s">
        <v>183</v>
      </c>
      <c r="AI57" t="s">
        <v>184</v>
      </c>
      <c r="AJ57" t="s">
        <v>185</v>
      </c>
      <c r="AK57" t="s">
        <v>176</v>
      </c>
      <c r="AL57" t="s">
        <v>177</v>
      </c>
      <c r="AM57" t="s">
        <v>178</v>
      </c>
      <c r="AN57" t="s">
        <v>179</v>
      </c>
      <c r="AO57" t="s">
        <v>180</v>
      </c>
      <c r="AP57" t="s">
        <v>186</v>
      </c>
      <c r="AQ57" t="s">
        <v>187</v>
      </c>
      <c r="AR57" t="s">
        <v>188</v>
      </c>
      <c r="AS57" t="s">
        <v>189</v>
      </c>
      <c r="AT57" t="s">
        <v>190</v>
      </c>
    </row>
    <row r="58" spans="2:46" x14ac:dyDescent="0.25">
      <c r="B58">
        <v>209</v>
      </c>
      <c r="C58">
        <v>51</v>
      </c>
      <c r="D58">
        <v>1</v>
      </c>
      <c r="E58">
        <v>0</v>
      </c>
      <c r="F58">
        <v>2</v>
      </c>
      <c r="G58">
        <v>158</v>
      </c>
      <c r="H58">
        <v>49</v>
      </c>
      <c r="I58">
        <v>3</v>
      </c>
      <c r="J58">
        <v>1</v>
      </c>
      <c r="K58">
        <v>52</v>
      </c>
      <c r="L58">
        <v>200</v>
      </c>
      <c r="M58">
        <v>41</v>
      </c>
      <c r="N58">
        <v>10</v>
      </c>
      <c r="O58">
        <v>3</v>
      </c>
      <c r="P58">
        <v>9</v>
      </c>
      <c r="Q58">
        <v>202</v>
      </c>
      <c r="R58">
        <v>49</v>
      </c>
      <c r="S58">
        <v>4</v>
      </c>
      <c r="T58">
        <v>2</v>
      </c>
      <c r="U58">
        <v>6</v>
      </c>
      <c r="V58">
        <v>221</v>
      </c>
      <c r="W58">
        <v>37</v>
      </c>
      <c r="X58">
        <v>3</v>
      </c>
      <c r="Y58">
        <v>2</v>
      </c>
      <c r="Z58">
        <v>0</v>
      </c>
      <c r="AA58">
        <v>0</v>
      </c>
      <c r="AB58">
        <v>0</v>
      </c>
      <c r="AC58">
        <v>0</v>
      </c>
      <c r="AD58">
        <v>1</v>
      </c>
      <c r="AE58">
        <v>0</v>
      </c>
      <c r="AF58">
        <v>190</v>
      </c>
      <c r="AG58">
        <v>57</v>
      </c>
      <c r="AH58">
        <v>7</v>
      </c>
      <c r="AI58">
        <v>4</v>
      </c>
      <c r="AJ58">
        <v>5</v>
      </c>
      <c r="AK58">
        <v>198</v>
      </c>
      <c r="AL58">
        <v>61</v>
      </c>
      <c r="AM58">
        <v>2</v>
      </c>
      <c r="AN58">
        <v>0</v>
      </c>
      <c r="AO58">
        <v>1</v>
      </c>
      <c r="AP58">
        <v>114</v>
      </c>
      <c r="AQ58">
        <v>108</v>
      </c>
      <c r="AR58">
        <v>8</v>
      </c>
      <c r="AS58">
        <v>4</v>
      </c>
      <c r="AT58">
        <v>28</v>
      </c>
    </row>
    <row r="60" spans="2:46" x14ac:dyDescent="0.25">
      <c r="B60" t="s">
        <v>23</v>
      </c>
    </row>
    <row r="61" spans="2:46" x14ac:dyDescent="0.25">
      <c r="B61">
        <v>1</v>
      </c>
      <c r="C61">
        <v>2</v>
      </c>
      <c r="D61">
        <v>3</v>
      </c>
      <c r="E61">
        <v>4</v>
      </c>
      <c r="F61">
        <v>5</v>
      </c>
      <c r="G61">
        <v>6</v>
      </c>
      <c r="H61">
        <v>7</v>
      </c>
      <c r="I61">
        <v>8</v>
      </c>
      <c r="J61">
        <v>9</v>
      </c>
      <c r="K61">
        <v>10</v>
      </c>
    </row>
    <row r="62" spans="2:46" x14ac:dyDescent="0.25">
      <c r="B62">
        <v>0</v>
      </c>
      <c r="C62">
        <v>0</v>
      </c>
      <c r="D62">
        <v>1</v>
      </c>
      <c r="E62">
        <v>2</v>
      </c>
      <c r="F62">
        <v>3</v>
      </c>
      <c r="G62">
        <v>4</v>
      </c>
      <c r="H62">
        <v>9</v>
      </c>
      <c r="I62">
        <v>35</v>
      </c>
      <c r="J62">
        <v>77</v>
      </c>
      <c r="K62">
        <v>132</v>
      </c>
    </row>
    <row r="64" spans="2:46" x14ac:dyDescent="0.25">
      <c r="B64" t="s">
        <v>24</v>
      </c>
      <c r="D64" t="s">
        <v>22</v>
      </c>
    </row>
    <row r="65" spans="2:11" x14ac:dyDescent="0.25">
      <c r="B65" t="s">
        <v>191</v>
      </c>
      <c r="C65" t="s">
        <v>192</v>
      </c>
      <c r="D65" t="s">
        <v>193</v>
      </c>
      <c r="E65" t="s">
        <v>194</v>
      </c>
      <c r="F65" t="s">
        <v>195</v>
      </c>
      <c r="G65" t="s">
        <v>196</v>
      </c>
      <c r="H65" t="s">
        <v>197</v>
      </c>
    </row>
    <row r="66" spans="2:11" x14ac:dyDescent="0.25">
      <c r="B66">
        <v>250</v>
      </c>
      <c r="C66">
        <v>13</v>
      </c>
      <c r="D66">
        <v>17</v>
      </c>
      <c r="E66">
        <v>28</v>
      </c>
      <c r="F66">
        <v>4</v>
      </c>
      <c r="G66">
        <v>1</v>
      </c>
      <c r="H66">
        <v>5</v>
      </c>
    </row>
    <row r="68" spans="2:11" x14ac:dyDescent="0.25">
      <c r="B68" t="s">
        <v>23</v>
      </c>
    </row>
    <row r="69" spans="2:11" x14ac:dyDescent="0.25">
      <c r="B69">
        <v>1</v>
      </c>
      <c r="C69">
        <v>2</v>
      </c>
      <c r="D69">
        <v>3</v>
      </c>
      <c r="E69">
        <v>4</v>
      </c>
      <c r="F69">
        <v>5</v>
      </c>
      <c r="G69">
        <v>6</v>
      </c>
      <c r="H69">
        <v>7</v>
      </c>
      <c r="I69">
        <v>8</v>
      </c>
      <c r="J69">
        <v>9</v>
      </c>
      <c r="K69">
        <v>10</v>
      </c>
    </row>
    <row r="70" spans="2:11" x14ac:dyDescent="0.25">
      <c r="B70">
        <v>0</v>
      </c>
      <c r="C70">
        <v>1</v>
      </c>
      <c r="D70">
        <v>0</v>
      </c>
      <c r="E70">
        <v>0</v>
      </c>
      <c r="F70">
        <v>0</v>
      </c>
      <c r="G70">
        <v>1</v>
      </c>
      <c r="H70">
        <v>10</v>
      </c>
      <c r="I70">
        <v>7</v>
      </c>
      <c r="J70">
        <v>16</v>
      </c>
      <c r="K70">
        <v>20</v>
      </c>
    </row>
    <row r="72" spans="2:11" x14ac:dyDescent="0.25">
      <c r="B72" t="s">
        <v>22</v>
      </c>
    </row>
    <row r="73" spans="2:11" x14ac:dyDescent="0.25">
      <c r="B73" t="s">
        <v>186</v>
      </c>
      <c r="C73" t="s">
        <v>187</v>
      </c>
      <c r="D73" t="s">
        <v>188</v>
      </c>
      <c r="E73" t="s">
        <v>189</v>
      </c>
      <c r="F73" t="s">
        <v>190</v>
      </c>
    </row>
    <row r="74" spans="2:11" x14ac:dyDescent="0.25">
      <c r="B74">
        <v>4</v>
      </c>
      <c r="C74">
        <v>7</v>
      </c>
      <c r="D74">
        <v>1</v>
      </c>
      <c r="E74">
        <v>3</v>
      </c>
      <c r="F74">
        <v>4</v>
      </c>
    </row>
    <row r="76" spans="2:11" x14ac:dyDescent="0.25">
      <c r="B76" t="s">
        <v>23</v>
      </c>
    </row>
    <row r="77" spans="2:11" x14ac:dyDescent="0.25">
      <c r="B77">
        <v>1</v>
      </c>
      <c r="C77">
        <v>2</v>
      </c>
      <c r="D77">
        <v>3</v>
      </c>
      <c r="E77">
        <v>4</v>
      </c>
      <c r="F77">
        <v>5</v>
      </c>
      <c r="G77">
        <v>6</v>
      </c>
      <c r="H77">
        <v>7</v>
      </c>
      <c r="I77">
        <v>8</v>
      </c>
      <c r="J77">
        <v>9</v>
      </c>
      <c r="K77">
        <v>10</v>
      </c>
    </row>
    <row r="78" spans="2:11" x14ac:dyDescent="0.25">
      <c r="B78">
        <v>1</v>
      </c>
      <c r="C78">
        <v>0</v>
      </c>
      <c r="D78">
        <v>0</v>
      </c>
      <c r="E78">
        <v>0</v>
      </c>
      <c r="F78">
        <v>0</v>
      </c>
      <c r="G78">
        <v>0</v>
      </c>
      <c r="H78">
        <v>2</v>
      </c>
      <c r="I78">
        <v>2</v>
      </c>
      <c r="J78">
        <v>5</v>
      </c>
      <c r="K78">
        <v>9</v>
      </c>
    </row>
    <row r="80" spans="2:11" x14ac:dyDescent="0.25">
      <c r="B80" t="s">
        <v>25</v>
      </c>
    </row>
    <row r="81" spans="2:21" x14ac:dyDescent="0.25">
      <c r="B81" t="s">
        <v>176</v>
      </c>
      <c r="C81" t="s">
        <v>177</v>
      </c>
      <c r="D81" t="s">
        <v>178</v>
      </c>
      <c r="E81" t="s">
        <v>198</v>
      </c>
      <c r="F81" t="s">
        <v>180</v>
      </c>
      <c r="G81" t="s">
        <v>199</v>
      </c>
      <c r="H81" t="s">
        <v>200</v>
      </c>
      <c r="I81" t="s">
        <v>201</v>
      </c>
      <c r="J81" t="s">
        <v>202</v>
      </c>
      <c r="K81" t="s">
        <v>203</v>
      </c>
      <c r="L81" t="s">
        <v>204</v>
      </c>
      <c r="M81" t="s">
        <v>205</v>
      </c>
      <c r="N81" t="s">
        <v>206</v>
      </c>
      <c r="O81" t="s">
        <v>207</v>
      </c>
      <c r="P81" t="s">
        <v>208</v>
      </c>
      <c r="Q81" t="s">
        <v>209</v>
      </c>
      <c r="R81" t="s">
        <v>210</v>
      </c>
      <c r="S81" t="s">
        <v>211</v>
      </c>
      <c r="T81" t="s">
        <v>212</v>
      </c>
      <c r="U81" t="s">
        <v>213</v>
      </c>
    </row>
    <row r="82" spans="2:21" x14ac:dyDescent="0.25">
      <c r="B82">
        <v>216</v>
      </c>
      <c r="C82">
        <v>190</v>
      </c>
      <c r="D82">
        <v>7</v>
      </c>
      <c r="E82">
        <v>0</v>
      </c>
      <c r="F82">
        <v>1</v>
      </c>
      <c r="G82">
        <v>295</v>
      </c>
      <c r="H82">
        <v>107</v>
      </c>
      <c r="I82">
        <v>8</v>
      </c>
      <c r="J82">
        <v>3</v>
      </c>
      <c r="K82">
        <v>1</v>
      </c>
      <c r="L82">
        <v>276</v>
      </c>
      <c r="M82">
        <v>131</v>
      </c>
      <c r="N82">
        <v>6</v>
      </c>
      <c r="O82">
        <v>0</v>
      </c>
      <c r="P82">
        <v>1</v>
      </c>
      <c r="Q82">
        <v>190</v>
      </c>
      <c r="R82">
        <v>198</v>
      </c>
      <c r="S82">
        <v>22</v>
      </c>
      <c r="T82">
        <v>2</v>
      </c>
      <c r="U82">
        <v>2</v>
      </c>
    </row>
    <row r="84" spans="2:21" x14ac:dyDescent="0.25">
      <c r="B84" t="s">
        <v>26</v>
      </c>
    </row>
    <row r="85" spans="2:21" x14ac:dyDescent="0.25">
      <c r="B85">
        <v>1</v>
      </c>
      <c r="C85">
        <v>2</v>
      </c>
      <c r="D85">
        <v>3</v>
      </c>
      <c r="E85">
        <v>4</v>
      </c>
      <c r="F85">
        <v>5</v>
      </c>
      <c r="G85">
        <v>6</v>
      </c>
      <c r="H85">
        <v>7</v>
      </c>
      <c r="I85">
        <v>8</v>
      </c>
      <c r="J85">
        <v>9</v>
      </c>
      <c r="K85">
        <v>10</v>
      </c>
    </row>
    <row r="86" spans="2:21" x14ac:dyDescent="0.25">
      <c r="B86">
        <v>0</v>
      </c>
      <c r="C86">
        <v>0</v>
      </c>
      <c r="D86">
        <v>0</v>
      </c>
      <c r="E86">
        <v>0</v>
      </c>
      <c r="F86">
        <v>3</v>
      </c>
      <c r="G86">
        <v>9</v>
      </c>
      <c r="H86">
        <v>41</v>
      </c>
      <c r="I86">
        <v>129</v>
      </c>
      <c r="J86">
        <v>137</v>
      </c>
      <c r="K86">
        <v>95</v>
      </c>
    </row>
    <row r="88" spans="2:21" x14ac:dyDescent="0.25">
      <c r="B88" t="s">
        <v>27</v>
      </c>
    </row>
    <row r="89" spans="2:21" x14ac:dyDescent="0.25">
      <c r="B89" t="s">
        <v>191</v>
      </c>
      <c r="C89" t="s">
        <v>192</v>
      </c>
    </row>
    <row r="90" spans="2:21" x14ac:dyDescent="0.25">
      <c r="B90">
        <v>394</v>
      </c>
      <c r="C90">
        <v>20</v>
      </c>
    </row>
    <row r="92" spans="2:21" x14ac:dyDescent="0.25">
      <c r="B92" t="s">
        <v>28</v>
      </c>
    </row>
    <row r="93" spans="2:21" x14ac:dyDescent="0.25">
      <c r="B93">
        <v>1</v>
      </c>
      <c r="C93">
        <v>2</v>
      </c>
      <c r="D93">
        <v>3</v>
      </c>
      <c r="E93">
        <v>4</v>
      </c>
      <c r="F93">
        <v>5</v>
      </c>
      <c r="G93">
        <v>6</v>
      </c>
      <c r="H93">
        <v>7</v>
      </c>
      <c r="I93">
        <v>8</v>
      </c>
      <c r="J93">
        <v>9</v>
      </c>
      <c r="K93">
        <v>10</v>
      </c>
    </row>
    <row r="94" spans="2:21" x14ac:dyDescent="0.25">
      <c r="B94">
        <v>1</v>
      </c>
      <c r="C94">
        <v>4</v>
      </c>
      <c r="D94">
        <v>1</v>
      </c>
      <c r="E94">
        <v>8</v>
      </c>
      <c r="F94">
        <v>8</v>
      </c>
      <c r="G94">
        <v>31</v>
      </c>
      <c r="H94">
        <v>132</v>
      </c>
      <c r="I94">
        <v>320</v>
      </c>
      <c r="J94">
        <v>163</v>
      </c>
      <c r="K94">
        <v>78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Sheet</vt:lpstr>
      <vt:lpstr>TROUWEN 2016</vt:lpstr>
      <vt:lpstr>Blad1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Chatinier, Jeroen du</cp:lastModifiedBy>
  <dcterms:created xsi:type="dcterms:W3CDTF">2019-11-05T09:20:00Z</dcterms:created>
  <dcterms:modified xsi:type="dcterms:W3CDTF">2019-11-06T13:56:51Z</dcterms:modified>
</cp:coreProperties>
</file>