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jpeg" ContentType="image/jpeg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xl/slicerCaches/slicerCache3.xml" ContentType="application/vnd.ms-excel.slicerCache+xml"/>
  <Override PartName="/xl/sharedStrings.xml" ContentType="application/vnd.openxmlformats-officedocument.spreadsheetml.sharedStrings+xml"/>
  <Override PartName="/xl/worksheets/sheet31.xml" ContentType="application/vnd.openxmlformats-officedocument.spreadsheetml.worksheet+xml"/>
  <Override PartName="/xl/tables/table21.xml" ContentType="application/vnd.openxmlformats-officedocument.spreadsheetml.table+xml"/>
  <Override PartName="/xl/drawings/drawing31.xml" ContentType="application/vnd.openxmlformats-officedocument.drawing+xml"/>
  <Override PartName="/xl/tables/table32.xml" ContentType="application/vnd.openxmlformats-officedocument.spreadsheetml.table+xml"/>
  <Override PartName="/xl/slicerCaches/slicerCache22.xml" ContentType="application/vnd.ms-excel.slicerCache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worksheets/sheet22.xml" ContentType="application/vnd.openxmlformats-officedocument.spreadsheetml.worksheet+xml"/>
  <Override PartName="/xl/tables/table13.xml" ContentType="application/vnd.openxmlformats-officedocument.spreadsheetml.table+xml"/>
  <Override PartName="/xl/drawings/drawing22.xml" ContentType="application/vnd.openxmlformats-officedocument.drawing+xml"/>
  <Override PartName="/customXml/item22.xml" ContentType="application/xml"/>
  <Override PartName="/customXml/itemProps22.xml" ContentType="application/vnd.openxmlformats-officedocument.customXmlProperties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pivotTables/pivotTable1.xml" ContentType="application/vnd.openxmlformats-officedocument.spreadsheetml.pivotTable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slicers/slicer1.xml" ContentType="application/vnd.ms-excel.slicer+xml"/>
  <Override PartName="/xl/slicerCaches/slicerCache13.xml" ContentType="application/vnd.ms-excel.slicerCache+xml"/>
  <Override PartName="/xl/theme/theme11.xml" ContentType="application/vnd.openxmlformats-officedocument.theme+xml"/>
  <Override PartName="/customXml/item13.xml" ContentType="application/xml"/>
  <Override PartName="/customXml/itemProps13.xml" ContentType="application/vnd.openxmlformats-officedocument.customXmlProperties+xml"/>
  <Override PartName="/xl/slicerCaches/slicerCache54.xml" ContentType="application/vnd.ms-excel.slicerCache+xml"/>
  <Override PartName="/xl/externalLinks/externalLink11.xml" ContentType="application/vnd.openxmlformats-officedocument.spreadsheetml.externalLink+xml"/>
  <Override PartName="/xl/slicerCaches/slicerCache45.xml" ContentType="application/vnd.ms-excel.slicerCache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4"/>
  <workbookPr filterPrivacy="1" codeName="ThisWorkbook" hidePivotFieldList="1"/>
  <xr:revisionPtr revIDLastSave="0" documentId="13_ncr:20001_{20EAB0A6-D1AB-4CD1-8099-F18BB3F9A9F7}" xr6:coauthVersionLast="47" xr6:coauthVersionMax="47" xr10:uidLastSave="{00000000-0000-0000-0000-000000000000}"/>
  <bookViews>
    <workbookView xWindow="-120" yWindow="-120" windowWidth="29040" windowHeight="16050" xr2:uid="{00000000-000D-0000-FFFF-FFFF00000000}"/>
  </bookViews>
  <sheets>
    <sheet name="Orçamento de Férias" sheetId="1" r:id="rId1"/>
    <sheet name="Entradas de lista" sheetId="3" r:id="rId2"/>
    <sheet name="Informação da lista" sheetId="2" r:id="rId3"/>
  </sheets>
  <externalReferences>
    <externalReference r:id="rId4"/>
  </externalReferences>
  <definedNames>
    <definedName name="ListaDaCategoriaDePresentes">CategoriasDePresentes[CATEGORIAS DE PRESENTE]</definedName>
    <definedName name="ListaDePessoas">Pessoas[PESSOAS]</definedName>
    <definedName name="RegiãoDoTítuloDeLinha1..C6">'Orçamento de Férias'!$B$4</definedName>
    <definedName name="SegmentaçãodeDados_CATEGORIA_DO_PRESENTE">#N/A</definedName>
    <definedName name="SegmentaçãodeDados_COMPRADO">#N/A</definedName>
    <definedName name="SegmentaçãodeDados_PARA">#N/A</definedName>
    <definedName name="SegmentaçãodeDados_STATUS_DE_EMBRULHO">#N/A</definedName>
    <definedName name="SegmentaçãodeDados_STATUS_DE_ENTREGA">#N/A</definedName>
    <definedName name="Título2">DadosDoPresente[[#Headers],[PARA]]</definedName>
    <definedName name="Título3">Pessoas[[#Headers],[PESSOAS]]</definedName>
    <definedName name="TítuloDaColuna3">CategoriasDePresentes[[#Headers],[CATEGORIAS DE PRESENTE]]</definedName>
    <definedName name="_xlnm.Print_Titles" localSheetId="1">'Entradas de lista'!$3:$3</definedName>
    <definedName name="_xlnm.Print_Titles" localSheetId="2">'Informação da lista'!$3:$3</definedName>
  </definedNames>
  <calcPr calcId="191029"/>
  <pivotCaches>
    <pivotCache cacheId="9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 l="1"/>
</calcChain>
</file>

<file path=xl/sharedStrings.xml><?xml version="1.0" encoding="utf-8"?>
<sst xmlns="http://schemas.openxmlformats.org/spreadsheetml/2006/main" count="137" uniqueCount="59">
  <si>
    <t>Orçamento de compras de Natal</t>
  </si>
  <si>
    <t>TOTAIS</t>
  </si>
  <si>
    <t>ALOCAÇÃO DE CUSTO</t>
  </si>
  <si>
    <t>GASTO ATÉ ESTA DATA</t>
  </si>
  <si>
    <t>DIFERENÇA</t>
  </si>
  <si>
    <r>
      <t xml:space="preserve">Para renovar o relatório abaixo clique em </t>
    </r>
    <r>
      <rPr>
        <b/>
        <i/>
        <sz val="11"/>
        <color theme="1" tint="0.34998626667073579"/>
        <rFont val="Trebuchet MS"/>
        <family val="2"/>
        <scheme val="minor"/>
      </rPr>
      <t>Atualizar.</t>
    </r>
  </si>
  <si>
    <t>DIVISÃO</t>
  </si>
  <si>
    <t>Nome 3</t>
  </si>
  <si>
    <t>Comprado</t>
  </si>
  <si>
    <t>Trem de brinquedo</t>
  </si>
  <si>
    <t>Quebra-cabeça</t>
  </si>
  <si>
    <t>Não comprado</t>
  </si>
  <si>
    <t>Bicicleta</t>
  </si>
  <si>
    <t>Nome 2</t>
  </si>
  <si>
    <t>Meias</t>
  </si>
  <si>
    <t>Casa de boneca</t>
  </si>
  <si>
    <t>Nome 4</t>
  </si>
  <si>
    <t>Materiais de scrapbook</t>
  </si>
  <si>
    <t>Álbum de fotos</t>
  </si>
  <si>
    <t>Nome 5</t>
  </si>
  <si>
    <t>Jogo do Xbox</t>
  </si>
  <si>
    <t>Camisa</t>
  </si>
  <si>
    <t>Cartão-presente</t>
  </si>
  <si>
    <t>Nome 1</t>
  </si>
  <si>
    <t>Suéter</t>
  </si>
  <si>
    <t>Nome 6</t>
  </si>
  <si>
    <t>Total Geral</t>
  </si>
  <si>
    <t>Custo do Presente</t>
  </si>
  <si>
    <t>Gráfico de barras clusterizado mostrando os valores de Alocação de Custo e Gasto Total até a Data está nessa célula.</t>
  </si>
  <si>
    <t>A segmentação de dados para filtrar os dados de tabela pelo campo Para está nessa célula.</t>
  </si>
  <si>
    <t>Luzes de natal está nessa célula.</t>
  </si>
  <si>
    <t>A segmentação de dados para filtrar os dados de tabela pelo Status de Embrulho está nessa célula.</t>
  </si>
  <si>
    <t>A segmentação de dados para filtrar os dados de tabela pelo Status de Entrega está nessa célula.</t>
  </si>
  <si>
    <t>PARA ENTRADAS DE LISTA &gt;</t>
  </si>
  <si>
    <t>PARA INFORMAÇÕES DA LISTA &gt;</t>
  </si>
  <si>
    <t>A segmentação de dados para filtrar os dados de tabela por Comprado está nessa célula.</t>
  </si>
  <si>
    <t>A segmentação de dados para filtrar os dados de tabela por Categoria de Presente está nessa célula.</t>
  </si>
  <si>
    <t>Lista de compras</t>
  </si>
  <si>
    <t>PARA</t>
  </si>
  <si>
    <t>CATEGORIA DO PRESENTE</t>
  </si>
  <si>
    <t>Presentes para a família</t>
  </si>
  <si>
    <t>Presentes para amigos</t>
  </si>
  <si>
    <t>PRESENTE</t>
  </si>
  <si>
    <t>CUSTO</t>
  </si>
  <si>
    <t>COMPRADO</t>
  </si>
  <si>
    <t>STATUS DE ENTREGA</t>
  </si>
  <si>
    <t>Entregue</t>
  </si>
  <si>
    <t>Em trânsito</t>
  </si>
  <si>
    <t>&lt; PARA ORÇAMENTO DE FÉRIAS</t>
  </si>
  <si>
    <t>STATUS DE EMBRULHO</t>
  </si>
  <si>
    <t>Embrulhado</t>
  </si>
  <si>
    <t>Não embrulhado</t>
  </si>
  <si>
    <t>Informação da lista</t>
  </si>
  <si>
    <t>PESSOAS</t>
  </si>
  <si>
    <t>CATEGORIAS DE PRESENTE</t>
  </si>
  <si>
    <t>Meia de Natal</t>
  </si>
  <si>
    <t>Presente para o cônjuge</t>
  </si>
  <si>
    <t>Presente especial</t>
  </si>
  <si>
    <t>&lt; PARA ENTRADAS DE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</si>
</sst>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7" formatCode="&quot;R$&quot;\ #,##0.00;\-&quot;R$&quot;\ #,##0.00"/>
    <numFmt numFmtId="165" formatCode="_ &quot;₹&quot;\ * #,##0_ ;_ &quot;₹&quot;\ * \-#,##0_ ;_ &quot;₹&quot;\ * &quot;-&quot;_ ;_ @_ "/>
    <numFmt numFmtId="166" formatCode="_ * #,##0_ ;_ * \-#,##0_ ;_ * &quot;-&quot;_ ;_ @_ "/>
    <numFmt numFmtId="167" formatCode="_ &quot;₹&quot;\ * #,##0.00_ ;_ &quot;₹&quot;\ * \-#,##0.00_ ;_ &quot;₹&quot;\ * &quot;-&quot;??_ ;_ @_ "/>
    <numFmt numFmtId="168" formatCode="_ * #,##0.00_ ;_ * \-#,##0.00_ ;_ * &quot;-&quot;??_ ;_ @_ "/>
    <numFmt numFmtId="169" formatCode="&quot;$&quot;#,##0.00"/>
    <numFmt numFmtId="170" formatCode=";;;"/>
    <numFmt numFmtId="172" formatCode="&quot;R$&quot;\ #,##0.00"/>
  </numFmts>
  <fonts count="20" x14ac:knownFonts="1">
    <font>
      <sz val="11"/>
      <color theme="3" tint="-0.2499465926084170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3"/>
      <name val="Trebuchet MS"/>
      <family val="2"/>
      <scheme val="minor"/>
    </font>
    <font>
      <sz val="18"/>
      <color theme="4"/>
      <name val="Verdana"/>
      <family val="1"/>
      <scheme val="major"/>
    </font>
    <font>
      <sz val="14"/>
      <color theme="3"/>
      <name val="Trebuchet MS"/>
      <family val="2"/>
      <scheme val="minor"/>
    </font>
    <font>
      <sz val="14"/>
      <color theme="5"/>
      <name val="Trebuchet MS"/>
      <family val="2"/>
      <scheme val="minor"/>
    </font>
    <font>
      <sz val="28"/>
      <color theme="4"/>
      <name val="Verdana"/>
      <family val="2"/>
      <scheme val="major"/>
    </font>
    <font>
      <sz val="11"/>
      <color theme="0"/>
      <name val="Trebuchet MS"/>
      <family val="2"/>
      <scheme val="minor"/>
    </font>
    <font>
      <sz val="11"/>
      <color theme="3" tint="-0.24994659260841701"/>
      <name val="Trebuchet MS"/>
      <family val="2"/>
      <scheme val="minor"/>
    </font>
    <font>
      <b/>
      <sz val="11"/>
      <color theme="5"/>
      <name val="Verdana"/>
      <family val="1"/>
      <scheme val="major"/>
    </font>
    <font>
      <b/>
      <sz val="13"/>
      <color theme="3" tint="-0.24994659260841701"/>
      <name val="Trebuchet MS"/>
      <family val="2"/>
      <scheme val="minor"/>
    </font>
    <font>
      <b/>
      <sz val="11"/>
      <color theme="3" tint="-0.24994659260841701"/>
      <name val="Trebuchet MS"/>
      <family val="2"/>
      <scheme val="minor"/>
    </font>
    <font>
      <sz val="14"/>
      <color theme="1" tint="0.34998626667073579"/>
      <name val="Trebuchet MS"/>
      <family val="2"/>
      <scheme val="minor"/>
    </font>
    <font>
      <sz val="14"/>
      <color theme="4" tint="-0.249977111117893"/>
      <name val="Trebuchet MS"/>
      <family val="2"/>
      <scheme val="minor"/>
    </font>
    <font>
      <sz val="18"/>
      <color theme="4" tint="-0.249977111117893"/>
      <name val="Verdana"/>
      <family val="1"/>
      <scheme val="major"/>
    </font>
    <font>
      <sz val="14"/>
      <color theme="3" tint="-0.249977111117893"/>
      <name val="Trebuchet MS"/>
      <family val="2"/>
      <scheme val="minor"/>
    </font>
    <font>
      <b/>
      <sz val="11"/>
      <color theme="6" tint="-0.499984740745262"/>
      <name val="Verdana"/>
      <family val="1"/>
      <scheme val="major"/>
    </font>
    <font>
      <i/>
      <sz val="11"/>
      <color theme="1" tint="0.34998626667073579"/>
      <name val="Trebuchet MS"/>
      <family val="2"/>
      <scheme val="minor"/>
    </font>
    <font>
      <b/>
      <i/>
      <sz val="11"/>
      <color theme="1" tint="0.34998626667073579"/>
      <name val="Trebuchet MS"/>
      <family val="2"/>
      <scheme val="minor"/>
    </font>
    <font>
      <sz val="28"/>
      <color theme="1"/>
      <name val="Verdan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 style="thin">
        <color theme="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/>
      </bottom>
      <diagonal/>
    </border>
  </borders>
  <cellStyleXfs count="14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68" fontId="8" fillId="0" borderId="0" applyFill="0" applyBorder="0" applyAlignment="0" applyProtection="0"/>
    <xf numFmtId="166" fontId="8" fillId="0" borderId="0" applyFill="0" applyBorder="0" applyAlignment="0" applyProtection="0"/>
    <xf numFmtId="167" fontId="8" fillId="0" borderId="0" applyFill="0" applyBorder="0" applyAlignment="0" applyProtection="0"/>
    <xf numFmtId="165" fontId="8" fillId="0" borderId="0" applyFill="0" applyBorder="0" applyAlignment="0" applyProtection="0"/>
    <xf numFmtId="9" fontId="8" fillId="0" borderId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8" fillId="4" borderId="2" applyNumberFormat="0" applyAlignment="0" applyProtection="0"/>
  </cellStyleXfs>
  <cellXfs count="44">
    <xf numFmtId="0" fontId="0" fillId="0" borderId="0" xfId="0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>
      <alignment vertical="center" wrapText="1"/>
    </xf>
    <xf numFmtId="0" fontId="4" fillId="0" borderId="0" xfId="0" applyFont="1" applyAlignment="1"/>
    <xf numFmtId="0" fontId="0" fillId="0" borderId="0" xfId="0" applyAlignment="1"/>
    <xf numFmtId="0" fontId="2" fillId="3" borderId="0" xfId="0" applyFont="1" applyFill="1">
      <alignment vertical="center" wrapText="1"/>
    </xf>
    <xf numFmtId="9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5" fillId="2" borderId="1" xfId="0" applyFont="1" applyFill="1" applyBorder="1" applyAlignment="1">
      <alignment horizontal="left" vertical="center" indent="1"/>
    </xf>
    <xf numFmtId="0" fontId="13" fillId="2" borderId="0" xfId="0" applyFont="1" applyFill="1" applyAlignment="1">
      <alignment horizontal="left" vertical="center" inden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right" vertical="center" wrapText="1"/>
    </xf>
    <xf numFmtId="0" fontId="17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left" vertical="top" indent="1"/>
    </xf>
    <xf numFmtId="0" fontId="9" fillId="0" borderId="0" xfId="3" applyAlignment="1">
      <alignment horizontal="right"/>
    </xf>
    <xf numFmtId="0" fontId="16" fillId="0" borderId="0" xfId="3" applyFont="1" applyAlignment="1">
      <alignment horizontal="right"/>
    </xf>
    <xf numFmtId="0" fontId="16" fillId="0" borderId="0" xfId="3" applyFont="1" applyAlignment="1">
      <alignment horizontal="right" vertical="center"/>
    </xf>
    <xf numFmtId="0" fontId="9" fillId="0" borderId="0" xfId="3" applyAlignment="1">
      <alignment horizontal="right" vertical="center"/>
    </xf>
    <xf numFmtId="170" fontId="1" fillId="2" borderId="0" xfId="0" applyNumberFormat="1" applyFont="1" applyFill="1" applyAlignment="1">
      <alignment horizontal="center" vertical="center" wrapText="1"/>
    </xf>
    <xf numFmtId="170" fontId="1" fillId="0" borderId="0" xfId="0" applyNumberFormat="1" applyFont="1" applyAlignment="1">
      <alignment horizontal="center" vertical="center" wrapText="1"/>
    </xf>
    <xf numFmtId="170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4" fillId="2" borderId="0" xfId="2" applyFont="1" applyFill="1" applyBorder="1" applyAlignment="1">
      <alignment horizontal="left" vertical="center" indent="1"/>
    </xf>
    <xf numFmtId="170" fontId="1" fillId="0" borderId="0" xfId="0" applyNumberFormat="1" applyFont="1" applyAlignment="1">
      <alignment horizontal="center" vertical="center" wrapText="1"/>
    </xf>
    <xf numFmtId="170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1" applyAlignment="1">
      <alignment vertical="center"/>
    </xf>
    <xf numFmtId="170" fontId="19" fillId="0" borderId="0" xfId="0" applyNumberFormat="1" applyFont="1" applyAlignment="1">
      <alignment horizontal="center" vertical="center" wrapText="1"/>
    </xf>
    <xf numFmtId="170" fontId="1" fillId="0" borderId="0" xfId="0" applyNumberFormat="1" applyFont="1">
      <alignment vertical="center" wrapText="1"/>
    </xf>
    <xf numFmtId="0" fontId="6" fillId="0" borderId="0" xfId="1" applyAlignment="1">
      <alignment vertical="center" wrapText="1"/>
    </xf>
    <xf numFmtId="7" fontId="0" fillId="0" borderId="0" xfId="0" applyNumberFormat="1" applyAlignment="1">
      <alignment horizontal="right" vertical="center" indent="1"/>
    </xf>
    <xf numFmtId="172" fontId="0" fillId="0" borderId="0" xfId="0" applyNumberFormat="1" applyAlignment="1">
      <alignment horizontal="left" vertical="center"/>
    </xf>
    <xf numFmtId="0" fontId="6" fillId="0" borderId="0" xfId="1" applyAlignment="1">
      <alignment horizontal="left" vertical="center" wrapText="1"/>
    </xf>
    <xf numFmtId="172" fontId="13" fillId="2" borderId="1" xfId="0" applyNumberFormat="1" applyFont="1" applyFill="1" applyBorder="1">
      <alignment vertical="center" wrapText="1"/>
    </xf>
    <xf numFmtId="172" fontId="5" fillId="2" borderId="1" xfId="0" applyNumberFormat="1" applyFont="1" applyFill="1" applyBorder="1">
      <alignment vertical="center" wrapText="1"/>
    </xf>
    <xf numFmtId="172" fontId="15" fillId="2" borderId="1" xfId="0" applyNumberFormat="1" applyFont="1" applyFill="1" applyBorder="1" applyAlignment="1">
      <alignment vertical="top" wrapText="1"/>
    </xf>
    <xf numFmtId="172" fontId="0" fillId="0" borderId="0" xfId="0" applyNumberFormat="1">
      <alignment vertical="center" wrapText="1"/>
    </xf>
  </cellXfs>
  <cellStyles count="14">
    <cellStyle name="Hiperlink" xfId="3" builtinId="8" customBuiltin="1"/>
    <cellStyle name="Hiperlink Visitado" xfId="4" builtinId="9" customBuiltin="1"/>
    <cellStyle name="Moeda" xfId="7" builtinId="4" customBuiltin="1"/>
    <cellStyle name="Moeda [0]" xfId="8" builtinId="7" customBuiltin="1"/>
    <cellStyle name="Normal" xfId="0" builtinId="0" customBuiltin="1"/>
    <cellStyle name="Nota" xfId="13" builtinId="10" customBuiltin="1"/>
    <cellStyle name="Porcentagem" xfId="9" builtinId="5" customBuiltin="1"/>
    <cellStyle name="Separador de milhares [0]" xfId="6" builtinId="6" customBuiltin="1"/>
    <cellStyle name="Título" xfId="1" builtinId="15" customBuiltin="1"/>
    <cellStyle name="Título 1" xfId="2" builtinId="16" customBuiltin="1"/>
    <cellStyle name="Título 2" xfId="10" builtinId="17" customBuiltin="1"/>
    <cellStyle name="Título 3" xfId="11" builtinId="18" customBuiltin="1"/>
    <cellStyle name="Título 4" xfId="12" builtinId="19" customBuiltin="1"/>
    <cellStyle name="Vírgula" xfId="5" builtinId="3" customBuiltin="1"/>
  </cellStyles>
  <dxfs count="22">
    <dxf>
      <font>
        <b val="0"/>
        <i val="0"/>
        <sz val="12"/>
        <color theme="4"/>
        <name val="Verdana"/>
        <scheme val="major"/>
      </font>
      <fill>
        <patternFill>
          <bgColor theme="0"/>
        </patternFill>
      </fill>
      <border>
        <vertical/>
        <horizontal/>
      </border>
    </dxf>
    <dxf>
      <font>
        <b val="0"/>
        <i val="0"/>
        <sz val="11"/>
        <color theme="4" tint="-0.24994659260841701"/>
        <name val="Trebuchet MS"/>
        <scheme val="minor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numFmt numFmtId="172" formatCode="&quot;R$&quot;\ #,##0.00"/>
    </dxf>
    <dxf>
      <font>
        <color theme="5" tint="-0.24994659260841701"/>
      </font>
      <border>
        <top style="medium">
          <color theme="2"/>
        </top>
        <horizontal style="medium">
          <color theme="2"/>
        </horizontal>
      </border>
    </dxf>
    <dxf>
      <font>
        <color theme="0"/>
      </font>
      <fill>
        <gradientFill degree="90">
          <stop position="0">
            <color theme="5"/>
          </stop>
          <stop position="1">
            <color theme="5" tint="-0.25098422193060094"/>
          </stop>
        </gradientFill>
      </fill>
    </dxf>
    <dxf>
      <border>
        <horizontal style="medium">
          <color theme="2" tint="-0.749961851863155"/>
        </horizontal>
      </border>
    </dxf>
    <dxf>
      <border>
        <top style="medium">
          <color theme="2"/>
        </top>
      </border>
    </dxf>
    <dxf>
      <font>
        <color theme="2" tint="-0.749961851863155"/>
      </font>
    </dxf>
    <dxf>
      <font>
        <color theme="0"/>
      </font>
      <fill>
        <patternFill>
          <bgColor theme="5"/>
        </patternFill>
      </fill>
    </dxf>
    <dxf>
      <font>
        <b val="0"/>
        <i val="0"/>
        <color theme="0"/>
      </font>
      <fill>
        <patternFill patternType="solid">
          <fgColor indexed="64"/>
          <bgColor theme="5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3" tint="-0.2499465926084170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 style="thin">
          <color theme="2" tint="-0.499984740745262"/>
        </horizontal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72" formatCode="&quot;R$&quot;\ #,##0.00"/>
      <alignment horizontal="left" vertical="bottom" textRotation="0" wrapText="0" indent="0" justifyLastLine="0" shrinkToFit="0" readingOrder="0"/>
    </dxf>
    <dxf>
      <numFmt numFmtId="172" formatCode="&quot;R$&quot;\ #,##0.00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&quot;$&quot;#,##0.00"/>
      <alignment horizontal="left" vertical="bottom" textRotation="0" wrapText="0" indent="0" justifyLastLine="0" shrinkToFit="0" readingOrder="0"/>
    </dxf>
    <dxf>
      <numFmt numFmtId="172" formatCode="&quot;R$&quot;\ #,##0.00"/>
    </dxf>
    <dxf>
      <numFmt numFmtId="11" formatCode="&quot;R$&quot;\ #,##0.00;\-&quot;R$&quot;\ #,##0.00"/>
      <alignment horizontal="right" vertical="center" textRotation="0" wrapText="0" relativeIndent="1" justifyLastLine="0" shrinkToFit="0" readingOrder="0"/>
    </dxf>
    <dxf>
      <numFmt numFmtId="19" formatCode="dd/mm/yyyy"/>
    </dxf>
    <dxf>
      <numFmt numFmtId="19" formatCode="dd/mm/yyyy"/>
    </dxf>
    <dxf>
      <alignment horizontal="right" readingOrder="0"/>
    </dxf>
  </dxfs>
  <tableStyles count="3" defaultTableStyle="TableStyleMedium2" defaultPivotStyle="PivotStyleLight16">
    <tableStyle name="Estilo de Tabela Dinâmica de Orçamento de Compras de Natal" table="0" count="5" xr9:uid="{413A2481-FDF7-470D-A15A-B9E6BC14F039}">
      <tableStyleElement type="wholeTable" dxfId="7"/>
      <tableStyleElement type="totalRow" dxfId="6"/>
      <tableStyleElement type="firstRowStripe" dxfId="5"/>
      <tableStyleElement type="firstRowSubheading" dxfId="4"/>
      <tableStyleElement type="secondRowSubheading" dxfId="3"/>
    </tableStyle>
    <tableStyle name="Orçamento de Compras de Natal" pivot="0" count="3" xr9:uid="{B3DCA8C0-5B14-42AF-805E-D63C08E36820}">
      <tableStyleElement type="wholeTable" dxfId="10"/>
      <tableStyleElement type="headerRow" dxfId="9"/>
      <tableStyleElement type="totalRow" dxfId="8"/>
    </tableStyle>
    <tableStyle name="Segmentação de dados do Orçamento de Compras de Natal" pivot="0" table="0" count="10" xr9:uid="{31EB4F70-3174-468D-A190-9C2464D918DA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16">
        <dxf>
          <font>
            <color theme="1" tint="0.34998626667073579"/>
          </font>
          <fill>
            <patternFill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 tint="0.34998626667073579"/>
          </font>
          <fill>
            <patternFill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1"/>
            <color theme="4"/>
            <name val="Trebuchet MS"/>
            <scheme val="minor"/>
          </font>
          <fill>
            <patternFill>
              <bgColor theme="0"/>
            </patternFill>
          </fill>
          <border diagonalUp="0" diagonalDown="0"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b/>
            <i val="0"/>
            <color theme="4"/>
          </font>
          <fill>
            <patternFill>
              <bgColor theme="0"/>
            </patternFill>
          </fill>
          <border diagonalUp="0" diagonalDown="0"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b val="0"/>
            <i val="0"/>
            <sz val="11"/>
            <color theme="1" tint="0.34998626667073579"/>
            <name val="Trebuchet MS"/>
            <scheme val="minor"/>
          </font>
          <fill>
            <patternFill patternType="solid">
              <fgColor auto="1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1"/>
            <color theme="4"/>
            <name val="Trebuchet MS"/>
            <scheme val="minor"/>
          </font>
          <fill>
            <patternFill patternType="solid">
              <fgColor auto="1"/>
              <bgColor theme="0"/>
            </patternFill>
          </fill>
          <border diagonalUp="0" diagonalDown="0"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b val="0"/>
            <i val="0"/>
            <sz val="11"/>
            <color theme="1" tint="0.34998626667073579"/>
            <name val="Trebuchet MS"/>
            <scheme val="minor"/>
          </font>
          <fill>
            <patternFill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1"/>
            <color theme="4"/>
            <name val="Trebuchet MS"/>
            <scheme val="minor"/>
          </font>
          <fill>
            <patternFill patternType="solid">
              <fgColor auto="1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 tint="0.34998626667073579"/>
          </font>
          <fill>
            <patternFill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 tint="0.34998626667073579"/>
          </font>
          <fill>
            <patternFill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1"/>
            <color theme="4"/>
            <name val="Trebuchet MS"/>
            <scheme val="minor"/>
          </font>
          <fill>
            <patternFill>
              <bgColor theme="0"/>
            </patternFill>
          </fill>
          <border diagonalUp="0" diagonalDown="0"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b/>
            <i val="0"/>
            <color theme="4"/>
          </font>
          <fill>
            <patternFill>
              <bgColor theme="0"/>
            </patternFill>
          </fill>
          <border diagonalUp="0" diagonalDown="0"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b val="0"/>
            <i val="0"/>
            <sz val="11"/>
            <color theme="1" tint="0.34998626667073579"/>
            <name val="Trebuchet MS"/>
            <scheme val="minor"/>
          </font>
          <fill>
            <patternFill patternType="solid">
              <fgColor auto="1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1"/>
            <color theme="4"/>
            <name val="Trebuchet MS"/>
            <scheme val="minor"/>
          </font>
          <fill>
            <patternFill patternType="solid">
              <fgColor auto="1"/>
              <bgColor theme="0"/>
            </patternFill>
          </fill>
          <border diagonalUp="0" diagonalDown="0"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b val="0"/>
            <i val="0"/>
            <sz val="11"/>
            <color theme="1" tint="0.34998626667073579"/>
            <name val="Trebuchet MS"/>
            <scheme val="minor"/>
          </font>
          <fill>
            <patternFill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1"/>
            <color theme="4"/>
            <name val="Trebuchet MS"/>
            <scheme val="minor"/>
          </font>
          <fill>
            <patternFill patternType="solid">
              <fgColor auto="1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egmentação de dados do Orçamento de Compras de Natal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microsoft.com/office/2007/relationships/slicerCache" Target="/xl/slicerCaches/slicerCache3.xml" Id="rId8" /><Relationship Type="http://schemas.openxmlformats.org/officeDocument/2006/relationships/sharedStrings" Target="/xl/sharedStrings.xml" Id="rId13" /><Relationship Type="http://schemas.openxmlformats.org/officeDocument/2006/relationships/worksheet" Target="/xl/worksheets/sheet31.xml" Id="rId3" /><Relationship Type="http://schemas.microsoft.com/office/2007/relationships/slicerCache" Target="/xl/slicerCaches/slicerCache22.xml" Id="rId7" /><Relationship Type="http://schemas.openxmlformats.org/officeDocument/2006/relationships/styles" Target="/xl/styles.xml" Id="rId12" /><Relationship Type="http://schemas.openxmlformats.org/officeDocument/2006/relationships/customXml" Target="/customXml/item3.xml" Id="rId17" /><Relationship Type="http://schemas.openxmlformats.org/officeDocument/2006/relationships/worksheet" Target="/xl/worksheets/sheet22.xml" Id="rId2" /><Relationship Type="http://schemas.openxmlformats.org/officeDocument/2006/relationships/customXml" Target="/customXml/item22.xml" Id="rId16" /><Relationship Type="http://schemas.openxmlformats.org/officeDocument/2006/relationships/worksheet" Target="/xl/worksheets/sheet13.xml" Id="rId1" /><Relationship Type="http://schemas.microsoft.com/office/2007/relationships/slicerCache" Target="/xl/slicerCaches/slicerCache13.xml" Id="rId6" /><Relationship Type="http://schemas.openxmlformats.org/officeDocument/2006/relationships/theme" Target="/xl/theme/theme11.xml" Id="rId11" /><Relationship Type="http://schemas.openxmlformats.org/officeDocument/2006/relationships/pivotCacheDefinition" Target="/xl/pivotCache/pivotCacheDefinition11.xml" Id="rId5" /><Relationship Type="http://schemas.openxmlformats.org/officeDocument/2006/relationships/customXml" Target="/customXml/item13.xml" Id="rId15" /><Relationship Type="http://schemas.microsoft.com/office/2007/relationships/slicerCache" Target="/xl/slicerCaches/slicerCache54.xml" Id="rId10" /><Relationship Type="http://schemas.openxmlformats.org/officeDocument/2006/relationships/externalLink" Target="/xl/externalLinks/externalLink11.xml" Id="rId4" /><Relationship Type="http://schemas.microsoft.com/office/2007/relationships/slicerCache" Target="/xl/slicerCaches/slicerCache45.xml" Id="rId9" /><Relationship Type="http://schemas.openxmlformats.org/officeDocument/2006/relationships/calcChain" Target="/xl/calcChain.xml" Id="rId14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'Orçamento de Férias'!$B$5</c:f>
              <c:strCache>
                <c:ptCount val="1"/>
                <c:pt idx="0">
                  <c:v>GASTO ATÉ ESTA DATA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'Orçamento de Férias'!$B$3</c:f>
              <c:strCache>
                <c:ptCount val="1"/>
                <c:pt idx="0">
                  <c:v>TOTAIS</c:v>
                </c:pt>
              </c:strCache>
            </c:strRef>
          </c:cat>
          <c:val>
            <c:numRef>
              <c:f>'Orçamento de Férias'!$C$5</c:f>
              <c:numCache>
                <c:formatCode>"R$"\ #,##0.00</c:formatCode>
                <c:ptCount val="1"/>
                <c:pt idx="0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7-4381-850E-EB6DD4774028}"/>
            </c:ext>
          </c:extLst>
        </c:ser>
        <c:ser>
          <c:idx val="0"/>
          <c:order val="1"/>
          <c:tx>
            <c:strRef>
              <c:f>'Orçamento de Férias'!$B$4</c:f>
              <c:strCache>
                <c:ptCount val="1"/>
                <c:pt idx="0">
                  <c:v>ALOCAÇÃO DE CUSTO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'Orçamento de Férias'!$B$3</c:f>
              <c:strCache>
                <c:ptCount val="1"/>
                <c:pt idx="0">
                  <c:v>TOTAIS</c:v>
                </c:pt>
              </c:strCache>
            </c:strRef>
          </c:cat>
          <c:val>
            <c:numRef>
              <c:f>'Orçamento de Férias'!$C$4</c:f>
              <c:numCache>
                <c:formatCode>"R$"\ #,##0.00</c:formatCode>
                <c:ptCount val="1"/>
                <c:pt idx="0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7-4381-850E-EB6DD477402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20"/>
        <c:axId val="251859688"/>
        <c:axId val="251858120"/>
      </c:barChart>
      <c:catAx>
        <c:axId val="251859688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251858120"/>
        <c:crosses val="autoZero"/>
        <c:auto val="1"/>
        <c:lblAlgn val="ctr"/>
        <c:lblOffset val="100"/>
        <c:noMultiLvlLbl val="0"/>
      </c:catAx>
      <c:valAx>
        <c:axId val="25185812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&quot;R$&quot;\ #,##0" sourceLinked="0"/>
        <c:majorTickMark val="none"/>
        <c:minorTickMark val="none"/>
        <c:tickLblPos val="nextTo"/>
        <c:spPr>
          <a:ln>
            <a:solidFill>
              <a:schemeClr val="bg2"/>
            </a:solidFill>
          </a:ln>
        </c:spPr>
        <c:txPr>
          <a:bodyPr/>
          <a:lstStyle/>
          <a:p>
            <a:pPr>
              <a:defRPr sz="1100">
                <a:solidFill>
                  <a:schemeClr val="tx2">
                    <a:lumMod val="75000"/>
                  </a:schemeClr>
                </a:solidFill>
              </a:defRPr>
            </a:pPr>
            <a:endParaRPr lang="pt-BR"/>
          </a:p>
        </c:txPr>
        <c:crossAx val="251859688"/>
        <c:crosses val="autoZero"/>
        <c:crossBetween val="between"/>
        <c:majorUnit val="1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2.5384875225727276E-3"/>
          <c:y val="5.9071729957805907E-2"/>
          <c:w val="0.59122717515810141"/>
          <c:h val="0.14762749593009736"/>
        </c:manualLayout>
      </c:layout>
      <c:overlay val="0"/>
      <c:txPr>
        <a:bodyPr/>
        <a:lstStyle/>
        <a:p>
          <a:pPr>
            <a:defRPr sz="1100">
              <a:solidFill>
                <a:schemeClr val="tx2">
                  <a:lumMod val="75000"/>
                </a:schemeClr>
              </a:solidFill>
            </a:defRPr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3.xml.rels>&#65279;<?xml version="1.0" encoding="utf-8"?><Relationships xmlns="http://schemas.openxmlformats.org/package/2006/relationships"><Relationship Type="http://schemas.openxmlformats.org/officeDocument/2006/relationships/image" Target="/xl/media/image13.jpeg" Id="rId2" /><Relationship Type="http://schemas.openxmlformats.org/officeDocument/2006/relationships/chart" Target="/xl/charts/chart11.xml" Id="rId1" /></Relationships>
</file>

<file path=xl/drawings/_rels/drawing22.xml.rels>&#65279;<?xml version="1.0" encoding="utf-8"?><Relationships xmlns="http://schemas.openxmlformats.org/package/2006/relationships"><Relationship Type="http://schemas.openxmlformats.org/officeDocument/2006/relationships/image" Target="/xl/media/image22.jpeg" Id="rId1" /></Relationships>
</file>

<file path=xl/drawings/_rels/drawing31.xml.rels>&#65279;<?xml version="1.0" encoding="utf-8"?><Relationships xmlns="http://schemas.openxmlformats.org/package/2006/relationships"><Relationship Type="http://schemas.openxmlformats.org/officeDocument/2006/relationships/image" Target="/xl/media/image3.jpeg" Id="rId1" /></Relationship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323849</xdr:colOff>
      <xdr:row>2</xdr:row>
      <xdr:rowOff>95250</xdr:rowOff>
    </xdr:from>
    <xdr:to>
      <xdr:col>5</xdr:col>
      <xdr:colOff>2781301</xdr:colOff>
      <xdr:row>5</xdr:row>
      <xdr:rowOff>495300</xdr:rowOff>
    </xdr:to>
    <xdr:graphicFrame macro="">
      <xdr:nvGraphicFramePr>
        <xdr:cNvPr id="2" name="GráficoDosTotais" descr="Gráfico de barras clusterizado mostrando o Gasto Total até a Data e a Alocação de Custo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31750</xdr:colOff>
      <xdr:row>0</xdr:row>
      <xdr:rowOff>146051</xdr:rowOff>
    </xdr:from>
    <xdr:to>
      <xdr:col>4</xdr:col>
      <xdr:colOff>2046224</xdr:colOff>
      <xdr:row>1</xdr:row>
      <xdr:rowOff>357413</xdr:rowOff>
    </xdr:to>
    <xdr:pic>
      <xdr:nvPicPr>
        <xdr:cNvPr id="3" name="Imagem 2" descr="Luzes de nata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3300" y="146051"/>
          <a:ext cx="2014474" cy="719362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7</xdr:row>
      <xdr:rowOff>76200</xdr:rowOff>
    </xdr:from>
    <xdr:to>
      <xdr:col>4</xdr:col>
      <xdr:colOff>381000</xdr:colOff>
      <xdr:row>18</xdr:row>
      <xdr:rowOff>219075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PARA" descr="Segmentação de dados para filtrar a lista à esquerda do nome selecionado. Para selecionar vários nomes, mantenha a tecla Ctrl pressionada">
              <a:extLst>
                <a:ext uri="{FF2B5EF4-FFF2-40B4-BE49-F238E27FC236}">
                  <a16:creationId xmlns:a16="http://schemas.microsoft.com/office/drawing/2014/main" id="{28EB5EDA-2148-CDB2-3787-D08E083D0D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6200" y="3086100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752475</xdr:colOff>
      <xdr:row>13</xdr:row>
      <xdr:rowOff>76201</xdr:rowOff>
    </xdr:from>
    <xdr:to>
      <xdr:col>5</xdr:col>
      <xdr:colOff>2581275</xdr:colOff>
      <xdr:row>18</xdr:row>
      <xdr:rowOff>180976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CATEGORIA DO PRESENTE" descr="Segmentação de dados para filtrar a categoria do presente na lista à esquerda da categoria. Para selecionar várias categorias, mantenha a tecla Ctrl pressionada">
              <a:extLst>
                <a:ext uri="{FF2B5EF4-FFF2-40B4-BE49-F238E27FC236}">
                  <a16:creationId xmlns:a16="http://schemas.microsoft.com/office/drawing/2014/main" id="{E295184B-21E4-F392-B97D-4FA74D6F48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DO PRES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4350" y="4562476"/>
              <a:ext cx="1828800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742950</xdr:colOff>
      <xdr:row>7</xdr:row>
      <xdr:rowOff>47625</xdr:rowOff>
    </xdr:from>
    <xdr:to>
      <xdr:col>5</xdr:col>
      <xdr:colOff>2571750</xdr:colOff>
      <xdr:row>12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COMPRADO" descr="Segmentação de dados para filtrar o status de compra na lista à esquerda do status">
              <a:extLst>
                <a:ext uri="{FF2B5EF4-FFF2-40B4-BE49-F238E27FC236}">
                  <a16:creationId xmlns:a16="http://schemas.microsoft.com/office/drawing/2014/main" id="{39ED8E23-348E-60DA-62A0-E1E3F24BD9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R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4825" y="3057525"/>
              <a:ext cx="1828800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752475</xdr:colOff>
      <xdr:row>13</xdr:row>
      <xdr:rowOff>76200</xdr:rowOff>
    </xdr:from>
    <xdr:to>
      <xdr:col>5</xdr:col>
      <xdr:colOff>533400</xdr:colOff>
      <xdr:row>19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STATUS DE ENTREGA" descr="Segmentação de dados para filtrar o status de entrega na lista à esquerda do status">
              <a:extLst>
                <a:ext uri="{FF2B5EF4-FFF2-40B4-BE49-F238E27FC236}">
                  <a16:creationId xmlns:a16="http://schemas.microsoft.com/office/drawing/2014/main" id="{A2418F29-E6B0-1B9C-9475-E8AEE3659D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DE ENTREG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6475" y="4562475"/>
              <a:ext cx="1828800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742950</xdr:colOff>
      <xdr:row>7</xdr:row>
      <xdr:rowOff>57151</xdr:rowOff>
    </xdr:from>
    <xdr:to>
      <xdr:col>5</xdr:col>
      <xdr:colOff>523875</xdr:colOff>
      <xdr:row>12</xdr:row>
      <xdr:rowOff>219075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STATUS DE EMBRULHO" descr="Segmentação de dados para filtrar o status de embrulho na lista à esquerda do status">
              <a:extLst>
                <a:ext uri="{FF2B5EF4-FFF2-40B4-BE49-F238E27FC236}">
                  <a16:creationId xmlns:a16="http://schemas.microsoft.com/office/drawing/2014/main" id="{2ED28E4C-991F-2772-D27C-9546C8261A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DE EMBRULH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76950" y="3067051"/>
              <a:ext cx="1828800" cy="1400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69850</xdr:colOff>
      <xdr:row>0</xdr:row>
      <xdr:rowOff>57150</xdr:rowOff>
    </xdr:from>
    <xdr:to>
      <xdr:col>6</xdr:col>
      <xdr:colOff>1263650</xdr:colOff>
      <xdr:row>1</xdr:row>
      <xdr:rowOff>426720</xdr:rowOff>
    </xdr:to>
    <xdr:pic>
      <xdr:nvPicPr>
        <xdr:cNvPr id="3" name="Imagem 2" descr="Luzes de natal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400" y="57150"/>
          <a:ext cx="5873750" cy="87757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53975</xdr:colOff>
      <xdr:row>0</xdr:row>
      <xdr:rowOff>63500</xdr:rowOff>
    </xdr:from>
    <xdr:to>
      <xdr:col>4</xdr:col>
      <xdr:colOff>254</xdr:colOff>
      <xdr:row>1</xdr:row>
      <xdr:rowOff>469646</xdr:rowOff>
    </xdr:to>
    <xdr:pic>
      <xdr:nvPicPr>
        <xdr:cNvPr id="3" name="Imagem 2" descr="Luzes de natal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8025" y="63500"/>
          <a:ext cx="2551049" cy="914146"/>
        </a:xfrm>
        <a:prstGeom prst="rect">
          <a:avLst/>
        </a:prstGeom>
      </xdr:spPr>
    </xdr:pic>
    <xdr:clientData/>
  </xdr:twoCellAnchor>
</xdr:wsDr>
</file>

<file path=xl/externalLinks/_rels/externalLink11.xml.rels>&#65279;<?xml version="1.0" encoding="utf-8"?><Relationships xmlns="http://schemas.openxmlformats.org/package/2006/relationships"><Relationship Type="http://schemas.openxmlformats.org/officeDocument/2006/relationships/externalLinkPath" Target="/Users/admin/Desktop/TF03986018_WAC.xlsx" TargetMode="External" Id="rId1" /></Relationships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iday Budget"/>
      <sheetName val="List Entry"/>
      <sheetName val="List Info"/>
    </sheetNames>
    <sheetDataSet>
      <sheetData sheetId="0">
        <row r="3">
          <cell r="B3" t="str">
            <v>TOTALS</v>
          </cell>
        </row>
        <row r="4">
          <cell r="B4" t="str">
            <v>COST ALLOCATION</v>
          </cell>
          <cell r="C4">
            <v>377</v>
          </cell>
        </row>
        <row r="5">
          <cell r="B5" t="str">
            <v>SPENT TO DATE</v>
          </cell>
          <cell r="C5">
            <v>233</v>
          </cell>
        </row>
      </sheetData>
      <sheetData sheetId="1"/>
      <sheetData sheetId="2"/>
    </sheetDataSet>
  </externalBook>
</externalLink>
</file>

<file path=xl/pivotCache/_rels/pivotCacheDefinition1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1.xml" Id="rId1" /></Relationships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778.624352777777" createdVersion="5" refreshedVersion="8" minRefreshableVersion="3" recordCount="12" xr:uid="{00000000-000A-0000-FFFF-FFFF00000000}">
  <cacheSource type="worksheet">
    <worksheetSource name="DadosDoPresente"/>
  </cacheSource>
  <cacheFields count="7">
    <cacheField name="PARA" numFmtId="14">
      <sharedItems count="6">
        <s v="Nome 3"/>
        <s v="Nome 2"/>
        <s v="Nome 4"/>
        <s v="Nome 5"/>
        <s v="Nome 1"/>
        <s v="Nome 6"/>
      </sharedItems>
    </cacheField>
    <cacheField name="CATEGORIA DO PRESENTE" numFmtId="14">
      <sharedItems count="2">
        <s v="Presentes para a família"/>
        <s v="Presentes para amigos"/>
      </sharedItems>
    </cacheField>
    <cacheField name="PRESENTE" numFmtId="0">
      <sharedItems count="11">
        <s v="Trem de brinquedo"/>
        <s v="Meias"/>
        <s v="Quebra-cabeça"/>
        <s v="Materiais de scrapbook"/>
        <s v="Jogo do Xbox"/>
        <s v="Camisa"/>
        <s v="Suéter"/>
        <s v="Casa de boneca"/>
        <s v="Bicicleta"/>
        <s v="Álbum de fotos"/>
        <s v="Cartão-presente"/>
      </sharedItems>
    </cacheField>
    <cacheField name="CUSTO" numFmtId="7">
      <sharedItems containsSemiMixedTypes="0" containsString="0" containsNumber="1" containsInteger="1" minValue="14" maxValue="49"/>
    </cacheField>
    <cacheField name="COMPRADO" numFmtId="169">
      <sharedItems count="2">
        <s v="Comprado"/>
        <s v="Não comprado"/>
      </sharedItems>
    </cacheField>
    <cacheField name="STATUS DE ENTREGA" numFmtId="9">
      <sharedItems containsBlank="1" count="3">
        <s v="Entregue"/>
        <s v="Em trânsito"/>
        <m/>
      </sharedItems>
    </cacheField>
    <cacheField name="STATUS DE EMBRULHO" numFmtId="172">
      <sharedItems containsBlank="1" count="3">
        <s v="Embrulhado"/>
        <s v="Não embrulhado"/>
        <m/>
      </sharedItems>
    </cacheField>
  </cacheFields>
  <extLst>
    <ext xmlns:x14="http://schemas.microsoft.com/office/spreadsheetml/2009/9/main" uri="{725AE2AE-9491-48be-B2B4-4EB974FC3084}">
      <x14:pivotCacheDefinition pivotCacheId="11"/>
    </ext>
  </extLst>
</pivotCacheDefinition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26"/>
    <x v="0"/>
    <x v="0"/>
    <x v="0"/>
  </r>
  <r>
    <x v="1"/>
    <x v="1"/>
    <x v="1"/>
    <n v="23"/>
    <x v="0"/>
    <x v="0"/>
    <x v="0"/>
  </r>
  <r>
    <x v="0"/>
    <x v="1"/>
    <x v="2"/>
    <n v="16"/>
    <x v="0"/>
    <x v="0"/>
    <x v="1"/>
  </r>
  <r>
    <x v="2"/>
    <x v="1"/>
    <x v="3"/>
    <n v="14"/>
    <x v="0"/>
    <x v="1"/>
    <x v="1"/>
  </r>
  <r>
    <x v="3"/>
    <x v="1"/>
    <x v="4"/>
    <n v="49"/>
    <x v="0"/>
    <x v="1"/>
    <x v="1"/>
  </r>
  <r>
    <x v="3"/>
    <x v="1"/>
    <x v="5"/>
    <n v="37"/>
    <x v="1"/>
    <x v="1"/>
    <x v="1"/>
  </r>
  <r>
    <x v="4"/>
    <x v="1"/>
    <x v="6"/>
    <n v="39"/>
    <x v="0"/>
    <x v="1"/>
    <x v="1"/>
  </r>
  <r>
    <x v="1"/>
    <x v="1"/>
    <x v="7"/>
    <n v="36"/>
    <x v="0"/>
    <x v="0"/>
    <x v="1"/>
  </r>
  <r>
    <x v="0"/>
    <x v="1"/>
    <x v="8"/>
    <n v="29"/>
    <x v="1"/>
    <x v="2"/>
    <x v="2"/>
  </r>
  <r>
    <x v="2"/>
    <x v="1"/>
    <x v="9"/>
    <n v="30"/>
    <x v="0"/>
    <x v="0"/>
    <x v="2"/>
  </r>
  <r>
    <x v="3"/>
    <x v="1"/>
    <x v="10"/>
    <n v="32"/>
    <x v="1"/>
    <x v="2"/>
    <x v="2"/>
  </r>
  <r>
    <x v="5"/>
    <x v="1"/>
    <x v="1"/>
    <n v="46"/>
    <x v="1"/>
    <x v="2"/>
    <x v="2"/>
  </r>
</pivotCacheRecords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1.xml" Id="rId1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DinâmicaDePresente" cacheId="9" applyNumberFormats="0" applyBorderFormats="0" applyFontFormats="0" applyPatternFormats="0" applyAlignmentFormats="0" applyWidthHeightFormats="1" dataCaption="Values" updatedVersion="8" minRefreshableVersion="3" showDrill="0" colGrandTotals="0" itemPrintTitles="1" mergeItem="1" createdVersion="4" indent="0" showHeaders="0" outline="1" outlineData="1">
  <location ref="B9:C42" firstHeaderRow="1" firstDataRow="1" firstDataCol="1"/>
  <pivotFields count="7">
    <pivotField axis="axisRow" showAll="0" insertBlankRow="1" defaultSubtotal="0">
      <items count="6">
        <item x="0"/>
        <item x="1"/>
        <item x="2"/>
        <item x="3"/>
        <item x="4"/>
        <item x="5"/>
      </items>
    </pivotField>
    <pivotField showAll="0">
      <items count="3">
        <item x="0"/>
        <item x="1"/>
        <item t="default"/>
      </items>
    </pivotField>
    <pivotField axis="axisRow" showAll="0" defaultSubtotal="0">
      <items count="11">
        <item x="3"/>
        <item x="9"/>
        <item x="8"/>
        <item x="5"/>
        <item x="10"/>
        <item x="1"/>
        <item x="7"/>
        <item x="4"/>
        <item x="0"/>
        <item x="2"/>
        <item x="6"/>
      </items>
    </pivotField>
    <pivotField dataField="1" numFmtId="7" showAll="0"/>
    <pivotField axis="axisRow" showAll="0" defaultSubtotal="0">
      <items count="2">
        <item x="0"/>
        <item x="1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3">
    <field x="0"/>
    <field x="4"/>
    <field x="2"/>
  </rowFields>
  <rowItems count="33">
    <i>
      <x/>
    </i>
    <i r="1">
      <x/>
    </i>
    <i r="2">
      <x v="8"/>
    </i>
    <i r="2">
      <x v="9"/>
    </i>
    <i r="1">
      <x v="1"/>
    </i>
    <i r="2">
      <x v="2"/>
    </i>
    <i t="blank">
      <x/>
    </i>
    <i>
      <x v="1"/>
    </i>
    <i r="1">
      <x/>
    </i>
    <i r="2">
      <x v="5"/>
    </i>
    <i r="2">
      <x v="6"/>
    </i>
    <i t="blank">
      <x v="1"/>
    </i>
    <i>
      <x v="2"/>
    </i>
    <i r="1">
      <x/>
    </i>
    <i r="2">
      <x/>
    </i>
    <i r="2">
      <x v="1"/>
    </i>
    <i t="blank">
      <x v="2"/>
    </i>
    <i>
      <x v="3"/>
    </i>
    <i r="1">
      <x/>
    </i>
    <i r="2">
      <x v="7"/>
    </i>
    <i r="1">
      <x v="1"/>
    </i>
    <i r="2">
      <x v="3"/>
    </i>
    <i r="2">
      <x v="4"/>
    </i>
    <i t="blank">
      <x v="3"/>
    </i>
    <i>
      <x v="4"/>
    </i>
    <i r="1">
      <x/>
    </i>
    <i r="2">
      <x v="10"/>
    </i>
    <i t="blank">
      <x v="4"/>
    </i>
    <i>
      <x v="5"/>
    </i>
    <i r="1">
      <x v="1"/>
    </i>
    <i r="2">
      <x v="5"/>
    </i>
    <i t="blank">
      <x v="5"/>
    </i>
    <i t="grand">
      <x/>
    </i>
  </rowItems>
  <colItems count="1">
    <i/>
  </colItems>
  <dataFields count="1">
    <dataField name="Custo do Presente" fld="3" baseField="2" baseItem="9" numFmtId="172"/>
  </dataFields>
  <formats count="2">
    <format dxfId="21">
      <pivotArea dataOnly="0" labelOnly="1" outline="0" axis="axisValues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Estilo de Tabela Dinâmica de Orçamento de Compras de Natal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A Tabela Dinâmica apresentando a divisão dos presentes, classificando-os por comprado para, status comprado e presente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RA" xr10:uid="{A563E118-D38E-4869-9427-0D044AB4227E}" sourceName="PARA">
  <pivotTables>
    <pivotTable tabId="1" name="TabelaDinâmicaDePresente"/>
  </pivotTables>
  <data>
    <tabular pivotCacheId="11" showMissing="0">
      <items count="6">
        <i x="4" s="1"/>
        <i x="1" s="1"/>
        <i x="0" s="1"/>
        <i x="2" s="1"/>
        <i x="3" s="1"/>
        <i x="5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_DO_PRESENTE" xr10:uid="{1DABEC72-8F25-4A92-A359-F55BA32F5FC4}" sourceName="CATEGORIA DO PRESENTE">
  <pivotTables>
    <pivotTable tabId="1" name="TabelaDinâmicaDePresente"/>
  </pivotTables>
  <data>
    <tabular pivotCacheId="11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MPRADO" xr10:uid="{F92DD087-D5D1-4034-9AD2-FB2B914D0E75}" sourceName="COMPRADO">
  <pivotTables>
    <pivotTable tabId="1" name="TabelaDinâmicaDePresente"/>
  </pivotTables>
  <data>
    <tabular pivotCacheId="11">
      <items count="2">
        <i x="0" s="1"/>
        <i x="1" s="1"/>
      </items>
    </tabular>
  </data>
</slicerCacheDefinition>
</file>

<file path=xl/slicerCaches/slicerCache4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_DE_ENTREGA" xr10:uid="{41E59FC6-201F-4917-8B10-219251DF9594}" sourceName="STATUS DE ENTREGA">
  <pivotTables>
    <pivotTable tabId="1" name="TabelaDinâmicaDePresente"/>
  </pivotTables>
  <data>
    <tabular pivotCacheId="11">
      <items count="3">
        <i x="1" s="1"/>
        <i x="0" s="1"/>
        <i x="2" s="1"/>
      </items>
    </tabular>
  </data>
</slicerCacheDefinition>
</file>

<file path=xl/slicerCaches/slicerCache5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_DE_EMBRULHO" xr10:uid="{3DDDF50D-00F2-4947-A4C2-530F59A05171}" sourceName="STATUS DE EMBRULHO">
  <pivotTables>
    <pivotTable tabId="1" name="TabelaDinâmicaDePresente"/>
  </pivotTables>
  <data>
    <tabular pivotCacheId="11" showMissing="0">
      <items count="3">
        <i x="0" s="1"/>
        <i x="1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RA" xr10:uid="{3C5F6D58-3F55-4ACD-9447-2FE3DDCD8BE8}" cache="SegmentaçãodeDados_PARA" caption="PARA" style="Segmentação de dados do Orçamento de Compras de Natal" rowHeight="273050"/>
  <slicer name="CATEGORIA DO PRESENTE" xr10:uid="{D68F1D77-B0F6-4E02-9DBE-B7B29FA4BD0E}" cache="SegmentaçãodeDados_CATEGORIA_DO_PRESENTE" caption="CATEGORIA DO PRESENTE" style="Segmentação de dados do Orçamento de Compras de Natal" rowHeight="273050"/>
  <slicer name="COMPRADO" xr10:uid="{087E859A-698D-4BB9-9C70-A5954E0C6B6D}" cache="SegmentaçãodeDados_COMPRADO" caption="COMPRADO" style="Segmentação de dados do Orçamento de Compras de Natal" rowHeight="273050"/>
  <slicer name="STATUS DE ENTREGA" xr10:uid="{93A126A9-9FE8-4288-8557-65BC854B9BAD}" cache="SegmentaçãodeDados_STATUS_DE_ENTREGA" caption="STATUS DE ENTREGA" style="Segmentação de dados do Orçamento de Compras de Natal" rowHeight="273050"/>
  <slicer name="STATUS DE EMBRULHO" xr10:uid="{A0EE0B8A-5CB8-42A2-93B5-E9E756DFABD8}" cache="SegmentaçãodeDados_STATUS_DE_EMBRULHO" caption="STATUS DE EMBRULHO" style="Segmentação de dados do Orçamento de Compras de Natal" rowHeight="273050"/>
</slicers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dosDoPresente" displayName="DadosDoPresente" ref="B3:H15">
  <autoFilter ref="B3:H15" xr:uid="{00000000-0009-0000-0100-000001000000}"/>
  <tableColumns count="7">
    <tableColumn id="1" xr3:uid="{00000000-0010-0000-0000-000001000000}" name="PARA" totalsRowLabel="Total" dataDxfId="20"/>
    <tableColumn id="5" xr3:uid="{00000000-0010-0000-0000-000005000000}" name="CATEGORIA DO PRESENTE" dataDxfId="19" totalsRowDxfId="11"/>
    <tableColumn id="2" xr3:uid="{00000000-0010-0000-0000-000002000000}" name="PRESENTE" totalsRowDxfId="12"/>
    <tableColumn id="3" xr3:uid="{00000000-0010-0000-0000-000003000000}" name="CUSTO" totalsRowFunction="sum" dataDxfId="18" totalsRowDxfId="13"/>
    <tableColumn id="4" xr3:uid="{00000000-0010-0000-0000-000004000000}" name="COMPRADO" totalsRowFunction="sum" totalsRowDxfId="14"/>
    <tableColumn id="6" xr3:uid="{00000000-0010-0000-0000-000006000000}" name="STATUS DE ENTREGA" totalsRowDxfId="15"/>
    <tableColumn id="7" xr3:uid="{00000000-0010-0000-0000-000007000000}" name="STATUS DE EMBRULHO" totalsRowFunction="average" dataDxfId="17" totalsRowDxfId="16"/>
  </tableColumns>
  <tableStyleInfo name="Orçamento de Compras de Natal" showFirstColumn="0" showLastColumn="0" showRowStripes="1" showColumnStripes="0"/>
  <extLst>
    <ext xmlns:x14="http://schemas.microsoft.com/office/spreadsheetml/2009/9/main" uri="{504A1905-F514-4f6f-8877-14C23A59335A}">
      <x14:table altTextSummary="Insira nesta tabela os Itens de presentes e o Custo, e selecione Para, Categoria de presente e Comprado, e os Status de embrulho e entrega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essoas" displayName="Pessoas" ref="B3:B10" totalsRowShown="0">
  <autoFilter ref="B3:B10" xr:uid="{00000000-0009-0000-0100-000002000000}"/>
  <tableColumns count="1">
    <tableColumn id="1" xr3:uid="{00000000-0010-0000-0100-000001000000}" name="PESSOAS"/>
  </tableColumns>
  <tableStyleInfo name="Orçamento de Compras de Natal" showFirstColumn="0" showLastColumn="0" showRowStripes="1" showColumnStripes="0"/>
  <extLst>
    <ext xmlns:x14="http://schemas.microsoft.com/office/spreadsheetml/2009/9/main" uri="{504A1905-F514-4f6f-8877-14C23A59335A}">
      <x14:table altTextSummary="Insira as Pessoas nesta tabela"/>
    </ext>
  </extLst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ategoriasDePresentes" displayName="CategoriasDePresentes" ref="D3:D8">
  <autoFilter ref="D3:D8" xr:uid="{00000000-0009-0000-0100-000003000000}"/>
  <tableColumns count="1">
    <tableColumn id="1" xr3:uid="{00000000-0010-0000-0200-000001000000}" name="CATEGORIAS DE PRESENTE" totalsRowFunction="count"/>
  </tableColumns>
  <tableStyleInfo name="Orçamento de Compras de Natal" showFirstColumn="0" showLastColumn="0" showRowStripes="1" showColumnStripes="0"/>
  <extLst>
    <ext xmlns:x14="http://schemas.microsoft.com/office/spreadsheetml/2009/9/main" uri="{504A1905-F514-4f6f-8877-14C23A59335A}">
      <x14:table altTextSummary="Insira as Categorias de presentes nesta tabela"/>
    </ext>
  </extLst>
</table>
</file>

<file path=xl/theme/theme11.xml><?xml version="1.0" encoding="utf-8"?>
<a:theme xmlns:a="http://schemas.openxmlformats.org/drawingml/2006/main" name="Office Theme">
  <a:themeElements>
    <a:clrScheme name="Christmas Shopping Budget">
      <a:dk1>
        <a:srgbClr val="000000"/>
      </a:dk1>
      <a:lt1>
        <a:srgbClr val="FFFFFF"/>
      </a:lt1>
      <a:dk2>
        <a:srgbClr val="90867E"/>
      </a:dk2>
      <a:lt2>
        <a:srgbClr val="E5E6E6"/>
      </a:lt2>
      <a:accent1>
        <a:srgbClr val="5C7D21"/>
      </a:accent1>
      <a:accent2>
        <a:srgbClr val="9F2121"/>
      </a:accent2>
      <a:accent3>
        <a:srgbClr val="D8BC56"/>
      </a:accent3>
      <a:accent4>
        <a:srgbClr val="315A97"/>
      </a:accent4>
      <a:accent5>
        <a:srgbClr val="831E7B"/>
      </a:accent5>
      <a:accent6>
        <a:srgbClr val="6B8E92"/>
      </a:accent6>
      <a:hlink>
        <a:srgbClr val="27497A"/>
      </a:hlink>
      <a:folHlink>
        <a:srgbClr val="83007B"/>
      </a:folHlink>
    </a:clrScheme>
    <a:fontScheme name="Holiday Shopping List">
      <a:majorFont>
        <a:latin typeface="Verdana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/xl/drawings/drawing13.xml" Id="rId3" /><Relationship Type="http://schemas.openxmlformats.org/officeDocument/2006/relationships/printerSettings" Target="/xl/printerSettings/printerSettings13.bin" Id="rId2" /><Relationship Type="http://schemas.openxmlformats.org/officeDocument/2006/relationships/pivotTable" Target="/xl/pivotTables/pivotTable1.xml" Id="rId1" /><Relationship Type="http://schemas.microsoft.com/office/2007/relationships/slicer" Target="/xl/slicers/slicer1.xml" Id="rId4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13.xml" Id="rId3" /><Relationship Type="http://schemas.openxmlformats.org/officeDocument/2006/relationships/drawing" Target="/xl/drawings/drawing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21.xml" Id="rId3" /><Relationship Type="http://schemas.openxmlformats.org/officeDocument/2006/relationships/drawing" Target="/xl/drawings/drawing31.xml" Id="rId2" /><Relationship Type="http://schemas.openxmlformats.org/officeDocument/2006/relationships/printerSettings" Target="/xl/printerSettings/printerSettings31.bin" Id="rId1" /><Relationship Type="http://schemas.openxmlformats.org/officeDocument/2006/relationships/table" Target="/xl/tables/table32.xml" Id="rId4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5"/>
    <pageSetUpPr fitToPage="1"/>
  </sheetPr>
  <dimension ref="A1:F50"/>
  <sheetViews>
    <sheetView showGridLines="0" tabSelected="1" zoomScaleNormal="100" workbookViewId="0"/>
  </sheetViews>
  <sheetFormatPr defaultRowHeight="30" customHeight="1" x14ac:dyDescent="0.3"/>
  <cols>
    <col min="1" max="1" width="3" style="3" customWidth="1"/>
    <col min="2" max="2" width="27.75" customWidth="1"/>
    <col min="3" max="3" width="17.125" customWidth="1"/>
    <col min="4" max="4" width="22.125" customWidth="1"/>
    <col min="5" max="5" width="26.875" customWidth="1"/>
    <col min="6" max="6" width="39" customWidth="1"/>
    <col min="7" max="7" width="3" customWidth="1"/>
  </cols>
  <sheetData>
    <row r="1" spans="1:6" ht="39.950000000000003" customHeight="1" x14ac:dyDescent="0.2">
      <c r="B1" s="39" t="s">
        <v>0</v>
      </c>
      <c r="C1" s="39"/>
      <c r="D1" s="39"/>
      <c r="E1" s="30" t="s">
        <v>30</v>
      </c>
      <c r="F1" s="20" t="s">
        <v>33</v>
      </c>
    </row>
    <row r="2" spans="1:6" s="5" customFormat="1" ht="39.950000000000003" customHeight="1" x14ac:dyDescent="0.3">
      <c r="A2" s="4"/>
      <c r="B2" s="39"/>
      <c r="C2" s="39"/>
      <c r="D2" s="39"/>
      <c r="E2" s="30"/>
      <c r="F2" s="22" t="s">
        <v>34</v>
      </c>
    </row>
    <row r="3" spans="1:6" ht="50.1" customHeight="1" x14ac:dyDescent="0.3">
      <c r="B3" s="29" t="s">
        <v>1</v>
      </c>
      <c r="C3" s="29"/>
      <c r="D3" s="24" t="s">
        <v>28</v>
      </c>
      <c r="E3" s="24"/>
      <c r="F3" s="24"/>
    </row>
    <row r="4" spans="1:6" ht="18.75" x14ac:dyDescent="0.3">
      <c r="B4" s="12" t="s">
        <v>2</v>
      </c>
      <c r="C4" s="40">
        <f>SUM(DadosDoPresente[CUSTO])</f>
        <v>377</v>
      </c>
      <c r="D4" s="24"/>
      <c r="E4" s="24"/>
      <c r="F4" s="24"/>
    </row>
    <row r="5" spans="1:6" ht="18.75" x14ac:dyDescent="0.3">
      <c r="B5" s="11" t="s">
        <v>3</v>
      </c>
      <c r="C5" s="41">
        <f>SUMIF(DadosDoPresente[COMPRADO],"Comprado",DadosDoPresente[CUSTO])</f>
        <v>233</v>
      </c>
      <c r="D5" s="24"/>
      <c r="E5" s="24"/>
      <c r="F5" s="24"/>
    </row>
    <row r="6" spans="1:6" ht="50.1" customHeight="1" x14ac:dyDescent="0.3">
      <c r="B6" s="19" t="s">
        <v>4</v>
      </c>
      <c r="C6" s="42">
        <f>C4-C5</f>
        <v>144</v>
      </c>
      <c r="D6" s="24"/>
      <c r="E6" s="24"/>
      <c r="F6" s="24"/>
    </row>
    <row r="7" spans="1:6" ht="21" customHeight="1" x14ac:dyDescent="0.3">
      <c r="B7" s="18" t="s">
        <v>5</v>
      </c>
      <c r="E7" s="26" t="s">
        <v>31</v>
      </c>
      <c r="F7" s="25" t="s">
        <v>35</v>
      </c>
    </row>
    <row r="8" spans="1:6" ht="22.5" customHeight="1" x14ac:dyDescent="0.3">
      <c r="B8" s="2" t="s">
        <v>6</v>
      </c>
      <c r="D8" s="25" t="s">
        <v>29</v>
      </c>
      <c r="E8" s="27"/>
      <c r="F8" s="28"/>
    </row>
    <row r="9" spans="1:6" ht="18.75" x14ac:dyDescent="0.3">
      <c r="B9" s="13"/>
      <c r="C9" s="17" t="s">
        <v>27</v>
      </c>
      <c r="E9" s="27"/>
      <c r="F9" s="28"/>
    </row>
    <row r="10" spans="1:6" ht="18.75" x14ac:dyDescent="0.3">
      <c r="B10" s="14" t="s">
        <v>7</v>
      </c>
      <c r="C10" s="43"/>
      <c r="E10" s="27"/>
      <c r="F10" s="28"/>
    </row>
    <row r="11" spans="1:6" ht="18.75" x14ac:dyDescent="0.3">
      <c r="B11" s="15" t="s">
        <v>8</v>
      </c>
      <c r="C11" s="43"/>
      <c r="E11" s="27"/>
      <c r="F11" s="28"/>
    </row>
    <row r="12" spans="1:6" ht="18.75" x14ac:dyDescent="0.3">
      <c r="B12" s="16" t="s">
        <v>9</v>
      </c>
      <c r="C12" s="43">
        <v>26</v>
      </c>
      <c r="E12" s="27"/>
      <c r="F12" s="28"/>
    </row>
    <row r="13" spans="1:6" ht="18.75" x14ac:dyDescent="0.3">
      <c r="B13" s="16" t="s">
        <v>10</v>
      </c>
      <c r="C13" s="43">
        <v>16</v>
      </c>
      <c r="E13" s="27"/>
      <c r="F13" s="28"/>
    </row>
    <row r="14" spans="1:6" ht="18.75" x14ac:dyDescent="0.3">
      <c r="B14" s="15" t="s">
        <v>11</v>
      </c>
      <c r="C14" s="43"/>
      <c r="E14" s="31" t="s">
        <v>32</v>
      </c>
      <c r="F14" s="25" t="s">
        <v>36</v>
      </c>
    </row>
    <row r="15" spans="1:6" ht="18.75" x14ac:dyDescent="0.3">
      <c r="B15" s="16" t="s">
        <v>12</v>
      </c>
      <c r="C15" s="43">
        <v>29</v>
      </c>
      <c r="E15" s="32"/>
      <c r="F15" s="28"/>
    </row>
    <row r="16" spans="1:6" ht="18.75" x14ac:dyDescent="0.3">
      <c r="B16" s="14"/>
      <c r="C16" s="43"/>
      <c r="E16" s="32"/>
      <c r="F16" s="28"/>
    </row>
    <row r="17" spans="2:6" ht="18.75" x14ac:dyDescent="0.3">
      <c r="B17" s="14" t="s">
        <v>13</v>
      </c>
      <c r="C17" s="43"/>
      <c r="E17" s="32"/>
      <c r="F17" s="28"/>
    </row>
    <row r="18" spans="2:6" ht="18.75" x14ac:dyDescent="0.3">
      <c r="B18" s="15" t="s">
        <v>8</v>
      </c>
      <c r="C18" s="43"/>
      <c r="E18" s="32"/>
      <c r="F18" s="28"/>
    </row>
    <row r="19" spans="2:6" ht="18.75" x14ac:dyDescent="0.3">
      <c r="B19" s="16" t="s">
        <v>14</v>
      </c>
      <c r="C19" s="43">
        <v>23</v>
      </c>
      <c r="E19" s="32"/>
      <c r="F19" s="28"/>
    </row>
    <row r="20" spans="2:6" ht="18.75" x14ac:dyDescent="0.3">
      <c r="B20" s="16" t="s">
        <v>15</v>
      </c>
      <c r="C20" s="43">
        <v>36</v>
      </c>
      <c r="E20" s="32"/>
      <c r="F20" s="28"/>
    </row>
    <row r="21" spans="2:6" ht="18.75" x14ac:dyDescent="0.3">
      <c r="B21" s="14"/>
      <c r="C21" s="43"/>
      <c r="F21" s="28"/>
    </row>
    <row r="22" spans="2:6" ht="18.75" x14ac:dyDescent="0.3">
      <c r="B22" s="14" t="s">
        <v>16</v>
      </c>
      <c r="C22" s="43"/>
    </row>
    <row r="23" spans="2:6" ht="18.75" x14ac:dyDescent="0.3">
      <c r="B23" s="15" t="s">
        <v>8</v>
      </c>
      <c r="C23" s="43"/>
    </row>
    <row r="24" spans="2:6" ht="18.75" x14ac:dyDescent="0.3">
      <c r="B24" s="16" t="s">
        <v>17</v>
      </c>
      <c r="C24" s="43">
        <v>14</v>
      </c>
    </row>
    <row r="25" spans="2:6" ht="18.75" x14ac:dyDescent="0.3">
      <c r="B25" s="16" t="s">
        <v>18</v>
      </c>
      <c r="C25" s="43">
        <v>30</v>
      </c>
    </row>
    <row r="26" spans="2:6" ht="18.75" x14ac:dyDescent="0.3">
      <c r="B26" s="14"/>
      <c r="C26" s="43"/>
    </row>
    <row r="27" spans="2:6" ht="18.75" x14ac:dyDescent="0.3">
      <c r="B27" s="14" t="s">
        <v>19</v>
      </c>
      <c r="C27" s="43"/>
    </row>
    <row r="28" spans="2:6" ht="18.75" x14ac:dyDescent="0.3">
      <c r="B28" s="15" t="s">
        <v>8</v>
      </c>
      <c r="C28" s="43"/>
    </row>
    <row r="29" spans="2:6" ht="18.75" x14ac:dyDescent="0.3">
      <c r="B29" s="16" t="s">
        <v>20</v>
      </c>
      <c r="C29" s="43">
        <v>49</v>
      </c>
    </row>
    <row r="30" spans="2:6" ht="18.75" x14ac:dyDescent="0.3">
      <c r="B30" s="15" t="s">
        <v>11</v>
      </c>
      <c r="C30" s="43"/>
    </row>
    <row r="31" spans="2:6" ht="18.75" x14ac:dyDescent="0.3">
      <c r="B31" s="16" t="s">
        <v>21</v>
      </c>
      <c r="C31" s="43">
        <v>37</v>
      </c>
    </row>
    <row r="32" spans="2:6" ht="18.75" x14ac:dyDescent="0.3">
      <c r="B32" s="16" t="s">
        <v>22</v>
      </c>
      <c r="C32" s="43">
        <v>32</v>
      </c>
    </row>
    <row r="33" spans="2:3" ht="18.75" x14ac:dyDescent="0.3">
      <c r="B33" s="14"/>
      <c r="C33" s="43"/>
    </row>
    <row r="34" spans="2:3" ht="18.75" x14ac:dyDescent="0.3">
      <c r="B34" s="14" t="s">
        <v>23</v>
      </c>
      <c r="C34" s="43"/>
    </row>
    <row r="35" spans="2:3" ht="18.75" x14ac:dyDescent="0.3">
      <c r="B35" s="15" t="s">
        <v>8</v>
      </c>
      <c r="C35" s="43"/>
    </row>
    <row r="36" spans="2:3" ht="18.75" x14ac:dyDescent="0.3">
      <c r="B36" s="16" t="s">
        <v>24</v>
      </c>
      <c r="C36" s="43">
        <v>39</v>
      </c>
    </row>
    <row r="37" spans="2:3" ht="18.75" x14ac:dyDescent="0.3">
      <c r="B37" s="14"/>
      <c r="C37" s="43"/>
    </row>
    <row r="38" spans="2:3" ht="18.75" x14ac:dyDescent="0.3">
      <c r="B38" s="14" t="s">
        <v>25</v>
      </c>
      <c r="C38" s="43"/>
    </row>
    <row r="39" spans="2:3" ht="18.75" x14ac:dyDescent="0.3">
      <c r="B39" s="15" t="s">
        <v>11</v>
      </c>
      <c r="C39" s="43"/>
    </row>
    <row r="40" spans="2:3" ht="18.75" x14ac:dyDescent="0.3">
      <c r="B40" s="16" t="s">
        <v>14</v>
      </c>
      <c r="C40" s="43">
        <v>46</v>
      </c>
    </row>
    <row r="41" spans="2:3" ht="18.75" x14ac:dyDescent="0.3">
      <c r="B41" s="14"/>
      <c r="C41" s="43"/>
    </row>
    <row r="42" spans="2:3" ht="18.75" x14ac:dyDescent="0.3">
      <c r="B42" s="14" t="s">
        <v>26</v>
      </c>
      <c r="C42" s="43">
        <v>377</v>
      </c>
    </row>
    <row r="43" spans="2:3" ht="18.75" x14ac:dyDescent="0.3"/>
    <row r="44" spans="2:3" ht="18.75" x14ac:dyDescent="0.3"/>
    <row r="45" spans="2:3" ht="18.75" x14ac:dyDescent="0.3"/>
    <row r="46" spans="2:3" ht="18.75" x14ac:dyDescent="0.3"/>
    <row r="47" spans="2:3" ht="18.75" x14ac:dyDescent="0.3"/>
    <row r="48" spans="2:3" ht="18.75" x14ac:dyDescent="0.3"/>
    <row r="49" ht="18.75" x14ac:dyDescent="0.3"/>
    <row r="50" ht="18.75" x14ac:dyDescent="0.3"/>
  </sheetData>
  <mergeCells count="4">
    <mergeCell ref="B3:C3"/>
    <mergeCell ref="B1:D2"/>
    <mergeCell ref="E1:E2"/>
    <mergeCell ref="E14:E20"/>
  </mergeCells>
  <dataValidations count="12">
    <dataValidation allowBlank="1" showInputMessage="1" showErrorMessage="1" prompt="Crie um Orçamento de compras de Natal nesta pasta de trabalho. A Tabela Dinâmica que começa na célula B9 é atualizada automaticamente nessa planilha. Selecione F1 ou F2 para navegar para outras planilhas" sqref="A1" xr:uid="{00000000-0002-0000-0000-000000000000}"/>
    <dataValidation allowBlank="1" showInputMessage="1" showErrorMessage="1" prompt="Os totais são calculados automaticamente nas células abaixo" sqref="B3:C3" xr:uid="{00000000-0002-0000-0000-000001000000}"/>
    <dataValidation allowBlank="1" showInputMessage="1" showErrorMessage="1" prompt="A Alocação de Custos é calculada automaticamente na célula à direita" sqref="B4" xr:uid="{00000000-0002-0000-0000-000002000000}"/>
    <dataValidation allowBlank="1" showInputMessage="1" showErrorMessage="1" prompt="A Alocação de Custos é calculada automaticamente nesta célula" sqref="C4" xr:uid="{00000000-0002-0000-0000-000003000000}"/>
    <dataValidation allowBlank="1" showInputMessage="1" showErrorMessage="1" prompt="O Gasto até a Data é calculado automaticamente na célula à direita" sqref="B5" xr:uid="{00000000-0002-0000-0000-000004000000}"/>
    <dataValidation allowBlank="1" showInputMessage="1" showErrorMessage="1" prompt="O Gasto até a Data é calculado automaticamente nesta célula" sqref="C5" xr:uid="{00000000-0002-0000-0000-000005000000}"/>
    <dataValidation allowBlank="1" showInputMessage="1" showErrorMessage="1" prompt="A diferença é calculada automaticamente na célula à direita" sqref="B6" xr:uid="{00000000-0002-0000-0000-000006000000}"/>
    <dataValidation allowBlank="1" showInputMessage="1" showErrorMessage="1" prompt="A diferença é calculada automaticamente nesta célula" sqref="C6" xr:uid="{00000000-0002-0000-0000-000007000000}"/>
    <dataValidation allowBlank="1" showInputMessage="1" showErrorMessage="1" prompt="As segmentações de dados para filtrar os dados da tabela por categoria Para, Status de embrulho, Status de entrega, Comprado e Presente estão nas células D8 a F14" sqref="B8" xr:uid="{00000000-0002-0000-0000-000008000000}"/>
    <dataValidation allowBlank="1" showInputMessage="1" showErrorMessage="1" prompt="O título da planilha está nessa célula. Alocação de custos, Gastos até a data e Diferença são calculados automaticamente nas células C4 a C6. O Gráfico está na célula D3 e a Dica está na célula B7" sqref="B1:C2" xr:uid="{00000000-0002-0000-0000-000009000000}"/>
    <dataValidation allowBlank="1" showInputMessage="1" showErrorMessage="1" prompt="O link de navegação para as Entradas de lista está nesta célula" sqref="F1" xr:uid="{00000000-0002-0000-0000-00000A000000}"/>
    <dataValidation allowBlank="1" showInputMessage="1" showErrorMessage="1" prompt="O link de navegação para as Informações da Lista está nesta célula" sqref="F2" xr:uid="{00000000-0002-0000-0000-00000B000000}"/>
  </dataValidations>
  <hyperlinks>
    <hyperlink ref="F1" location="'Entradas de lista'!A1" tooltip="Selecione para navegar até a planilha de Entradas de Lista" display="TO LIST ENTRY &gt;" xr:uid="{00000000-0004-0000-0000-000000000000}"/>
    <hyperlink ref="F2" location="'Informação da lista'!A1" tooltip="Selecione para navegar até a planilha de Informações da lista" display="TO LIST INFO &gt;" xr:uid="{00000000-0004-0000-0000-000001000000}"/>
  </hyperlinks>
  <printOptions horizontalCentered="1"/>
  <pageMargins left="0.25" right="0.25" top="0.75" bottom="0.75" header="0.3" footer="0.3"/>
  <pageSetup paperSize="9" scale="69" fitToHeight="0" orientation="portrait" r:id="rId2"/>
  <headerFooter differentFirst="1">
    <oddFooter>Page &amp;P of &amp;N</oddFooter>
  </headerFooter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fitToPage="1"/>
  </sheetPr>
  <dimension ref="B1:H15"/>
  <sheetViews>
    <sheetView showGridLines="0" zoomScaleNormal="100" workbookViewId="0"/>
  </sheetViews>
  <sheetFormatPr defaultRowHeight="30" customHeight="1" x14ac:dyDescent="0.3"/>
  <cols>
    <col min="1" max="1" width="3" customWidth="1"/>
    <col min="2" max="2" width="18.375" customWidth="1"/>
    <col min="3" max="3" width="26.875" customWidth="1"/>
    <col min="4" max="4" width="27.25" customWidth="1"/>
    <col min="5" max="5" width="15.625" customWidth="1"/>
    <col min="6" max="6" width="18.625" customWidth="1"/>
    <col min="7" max="7" width="22.625" customWidth="1"/>
    <col min="8" max="8" width="38.125" customWidth="1"/>
  </cols>
  <sheetData>
    <row r="1" spans="2:8" ht="39.950000000000003" customHeight="1" x14ac:dyDescent="0.2">
      <c r="B1" s="33" t="s">
        <v>37</v>
      </c>
      <c r="C1" s="33"/>
      <c r="D1" s="34" t="s">
        <v>30</v>
      </c>
      <c r="E1" s="34"/>
      <c r="F1" s="34"/>
      <c r="G1" s="34"/>
      <c r="H1" s="21" t="s">
        <v>34</v>
      </c>
    </row>
    <row r="2" spans="2:8" ht="39.950000000000003" customHeight="1" x14ac:dyDescent="0.3">
      <c r="B2" s="33"/>
      <c r="C2" s="33"/>
      <c r="D2" s="34"/>
      <c r="E2" s="34"/>
      <c r="F2" s="34"/>
      <c r="G2" s="34"/>
      <c r="H2" s="23" t="s">
        <v>48</v>
      </c>
    </row>
    <row r="3" spans="2:8" ht="30" customHeight="1" x14ac:dyDescent="0.3">
      <c r="B3" s="1" t="s">
        <v>38</v>
      </c>
      <c r="C3" s="1" t="s">
        <v>39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49</v>
      </c>
    </row>
    <row r="4" spans="2:8" ht="30" customHeight="1" x14ac:dyDescent="0.3">
      <c r="B4" s="10" t="s">
        <v>7</v>
      </c>
      <c r="C4" s="10" t="s">
        <v>40</v>
      </c>
      <c r="D4" s="9" t="s">
        <v>9</v>
      </c>
      <c r="E4" s="37">
        <v>26</v>
      </c>
      <c r="F4" s="8" t="s">
        <v>8</v>
      </c>
      <c r="G4" s="7" t="s">
        <v>46</v>
      </c>
      <c r="H4" s="38" t="s">
        <v>50</v>
      </c>
    </row>
    <row r="5" spans="2:8" ht="30" customHeight="1" x14ac:dyDescent="0.3">
      <c r="B5" s="10" t="s">
        <v>13</v>
      </c>
      <c r="C5" s="10" t="s">
        <v>41</v>
      </c>
      <c r="D5" s="9" t="s">
        <v>14</v>
      </c>
      <c r="E5" s="37">
        <v>23</v>
      </c>
      <c r="F5" s="8" t="s">
        <v>8</v>
      </c>
      <c r="G5" s="7" t="s">
        <v>46</v>
      </c>
      <c r="H5" s="38" t="s">
        <v>50</v>
      </c>
    </row>
    <row r="6" spans="2:8" ht="30" customHeight="1" x14ac:dyDescent="0.3">
      <c r="B6" s="10" t="s">
        <v>7</v>
      </c>
      <c r="C6" s="10" t="s">
        <v>41</v>
      </c>
      <c r="D6" s="9" t="s">
        <v>10</v>
      </c>
      <c r="E6" s="37">
        <v>16</v>
      </c>
      <c r="F6" s="8" t="s">
        <v>8</v>
      </c>
      <c r="G6" s="7" t="s">
        <v>46</v>
      </c>
      <c r="H6" s="38" t="s">
        <v>51</v>
      </c>
    </row>
    <row r="7" spans="2:8" ht="30" customHeight="1" x14ac:dyDescent="0.3">
      <c r="B7" s="10" t="s">
        <v>16</v>
      </c>
      <c r="C7" s="10" t="s">
        <v>41</v>
      </c>
      <c r="D7" s="9" t="s">
        <v>17</v>
      </c>
      <c r="E7" s="37">
        <v>14</v>
      </c>
      <c r="F7" s="8" t="s">
        <v>8</v>
      </c>
      <c r="G7" s="7" t="s">
        <v>47</v>
      </c>
      <c r="H7" s="38" t="s">
        <v>51</v>
      </c>
    </row>
    <row r="8" spans="2:8" ht="30" customHeight="1" x14ac:dyDescent="0.3">
      <c r="B8" s="10" t="s">
        <v>19</v>
      </c>
      <c r="C8" s="10" t="s">
        <v>41</v>
      </c>
      <c r="D8" s="9" t="s">
        <v>20</v>
      </c>
      <c r="E8" s="37">
        <v>49</v>
      </c>
      <c r="F8" s="8" t="s">
        <v>8</v>
      </c>
      <c r="G8" s="7" t="s">
        <v>47</v>
      </c>
      <c r="H8" s="38" t="s">
        <v>51</v>
      </c>
    </row>
    <row r="9" spans="2:8" ht="30" customHeight="1" x14ac:dyDescent="0.3">
      <c r="B9" s="10" t="s">
        <v>19</v>
      </c>
      <c r="C9" s="10" t="s">
        <v>41</v>
      </c>
      <c r="D9" s="9" t="s">
        <v>21</v>
      </c>
      <c r="E9" s="37">
        <v>37</v>
      </c>
      <c r="F9" s="8" t="s">
        <v>11</v>
      </c>
      <c r="G9" s="7" t="s">
        <v>47</v>
      </c>
      <c r="H9" s="38" t="s">
        <v>51</v>
      </c>
    </row>
    <row r="10" spans="2:8" ht="30" customHeight="1" x14ac:dyDescent="0.3">
      <c r="B10" s="10" t="s">
        <v>23</v>
      </c>
      <c r="C10" s="10" t="s">
        <v>41</v>
      </c>
      <c r="D10" s="9" t="s">
        <v>24</v>
      </c>
      <c r="E10" s="37">
        <v>39</v>
      </c>
      <c r="F10" s="8" t="s">
        <v>8</v>
      </c>
      <c r="G10" s="7" t="s">
        <v>47</v>
      </c>
      <c r="H10" s="38" t="s">
        <v>51</v>
      </c>
    </row>
    <row r="11" spans="2:8" ht="30" customHeight="1" x14ac:dyDescent="0.3">
      <c r="B11" s="10" t="s">
        <v>13</v>
      </c>
      <c r="C11" s="10" t="s">
        <v>41</v>
      </c>
      <c r="D11" s="9" t="s">
        <v>15</v>
      </c>
      <c r="E11" s="37">
        <v>36</v>
      </c>
      <c r="F11" s="8" t="s">
        <v>8</v>
      </c>
      <c r="G11" s="7" t="s">
        <v>46</v>
      </c>
      <c r="H11" s="38" t="s">
        <v>51</v>
      </c>
    </row>
    <row r="12" spans="2:8" ht="30" customHeight="1" x14ac:dyDescent="0.3">
      <c r="B12" s="10" t="s">
        <v>7</v>
      </c>
      <c r="C12" s="10" t="s">
        <v>41</v>
      </c>
      <c r="D12" s="9" t="s">
        <v>12</v>
      </c>
      <c r="E12" s="37">
        <v>29</v>
      </c>
      <c r="F12" s="8" t="s">
        <v>11</v>
      </c>
      <c r="G12" s="7"/>
      <c r="H12" s="38"/>
    </row>
    <row r="13" spans="2:8" ht="30" customHeight="1" x14ac:dyDescent="0.3">
      <c r="B13" s="10" t="s">
        <v>16</v>
      </c>
      <c r="C13" s="10" t="s">
        <v>41</v>
      </c>
      <c r="D13" s="9" t="s">
        <v>18</v>
      </c>
      <c r="E13" s="37">
        <v>30</v>
      </c>
      <c r="F13" s="8" t="s">
        <v>8</v>
      </c>
      <c r="G13" s="7" t="s">
        <v>46</v>
      </c>
      <c r="H13" s="38"/>
    </row>
    <row r="14" spans="2:8" ht="30" customHeight="1" x14ac:dyDescent="0.3">
      <c r="B14" s="10" t="s">
        <v>19</v>
      </c>
      <c r="C14" s="10" t="s">
        <v>41</v>
      </c>
      <c r="D14" s="9" t="s">
        <v>22</v>
      </c>
      <c r="E14" s="37">
        <v>32</v>
      </c>
      <c r="F14" s="8" t="s">
        <v>11</v>
      </c>
      <c r="G14" s="7"/>
      <c r="H14" s="38"/>
    </row>
    <row r="15" spans="2:8" ht="30" customHeight="1" x14ac:dyDescent="0.3">
      <c r="B15" s="10" t="s">
        <v>25</v>
      </c>
      <c r="C15" s="10" t="s">
        <v>41</v>
      </c>
      <c r="D15" s="9" t="s">
        <v>14</v>
      </c>
      <c r="E15" s="37">
        <v>46</v>
      </c>
      <c r="F15" s="8" t="s">
        <v>11</v>
      </c>
      <c r="G15" s="7"/>
      <c r="H15" s="38"/>
    </row>
  </sheetData>
  <dataConsolidate/>
  <mergeCells count="2">
    <mergeCell ref="B1:C2"/>
    <mergeCell ref="D1:G2"/>
  </mergeCells>
  <dataValidations count="17">
    <dataValidation type="list" allowBlank="1" showInputMessage="1" sqref="B16:B1048576" xr:uid="{00000000-0002-0000-0100-000000000000}">
      <formula1>ListaDePessoas</formula1>
    </dataValidation>
    <dataValidation allowBlank="1" showInputMessage="1" showErrorMessage="1" prompt="Crie uma Lista de Compras nesta planilha. Insira os detalhes da compra na tabela Dados do Presente. Selecione a célula H1 para navegar até a planilha Informações da Lista e H2 para navegar até a planilha Orçamento do Natal" sqref="A1" xr:uid="{00000000-0002-0000-0100-000001000000}"/>
    <dataValidation allowBlank="1" showInputMessage="1" showErrorMessage="1" prompt="Selecione o nome da pessoa em Para na coluna sob este cabeçalho. Pressione Alt+Seta para baixo para exibir as opções e, depois, pressione Seta para baixo e Enter para fazer a seleção. Use os filtros de títulos para encontrar entradas específicas." sqref="B3" xr:uid="{00000000-0002-0000-0100-000002000000}"/>
    <dataValidation allowBlank="1" showInputMessage="1" showErrorMessage="1" prompt="Selecione a Categoria do presente na coluna sob este cabeçalho. Pressione Alt+Seta para baixo para ver as opções e, depois, Seta para baixo e Enter para selecionar" sqref="C3" xr:uid="{00000000-0002-0000-0100-000003000000}"/>
    <dataValidation allowBlank="1" showInputMessage="1" showErrorMessage="1" prompt="Insira os Itens de presentes na coluna sob este cabeçalho" sqref="D3" xr:uid="{00000000-0002-0000-0100-000004000000}"/>
    <dataValidation allowBlank="1" showInputMessage="1" showErrorMessage="1" prompt="Insira o Custo na coluna sob este cabeçalho" sqref="E3" xr:uid="{00000000-0002-0000-0100-000005000000}"/>
    <dataValidation allowBlank="1" showInputMessage="1" showErrorMessage="1" prompt="Selecione Comprado ou Não comprado para indicar o status de compra do presentes na coluna sob este cabeçalho. Pressione Alt+Seta para baixo para ver as opções e, depois, Seta para baixo e Enter para selecionar" sqref="F3" xr:uid="{00000000-0002-0000-0100-000006000000}"/>
    <dataValidation allowBlank="1" showInputMessage="1" showErrorMessage="1" prompt="Selecione o Status de entrega na coluna sob este cabeçalho. Pressione Alt+Seta para baixo para ver as opções e, depois, Seta para baixo e Enter para selecionar" sqref="G3" xr:uid="{00000000-0002-0000-0100-000007000000}"/>
    <dataValidation allowBlank="1" showInputMessage="1" showErrorMessage="1" prompt="Selecione o Status de embrulho na coluna sob este cabeçalho. Pressione Alt+Seta para baixo para ver as opções e, depois, Seta para baixo e Enter para selecionar" sqref="H3" xr:uid="{00000000-0002-0000-0100-000008000000}"/>
    <dataValidation allowBlank="1" showInputMessage="1" showErrorMessage="1" prompt="O título desta planilha está nesta célula" sqref="B1" xr:uid="{00000000-0002-0000-0100-000009000000}"/>
    <dataValidation allowBlank="1" showInputMessage="1" showErrorMessage="1" prompt="O link de navegação para Orçamento de Natal está nessa célula" sqref="H2" xr:uid="{00000000-0002-0000-0100-00000A000000}"/>
    <dataValidation type="list" errorStyle="warning" allowBlank="1" showInputMessage="1" showErrorMessage="1" error="Selecione o nome na lista. Selecione Cancelar, pressione Alt+SETA PARA BAIXO para ver as opções e, depois, SETA PARA BAIXO e ENTER para selecionar" sqref="B4:B15" xr:uid="{00000000-0002-0000-0100-00000B000000}">
      <formula1>ListaDePessoas</formula1>
    </dataValidation>
    <dataValidation allowBlank="1" showInputMessage="1" showErrorMessage="1" prompt="O link de navegação para as Informações da Lista está nesta célula" sqref="H1" xr:uid="{00000000-0002-0000-0100-00000C000000}"/>
    <dataValidation type="list" errorStyle="warning" allowBlank="1" showInputMessage="1" showErrorMessage="1" error="Selecione Categoria do Presente na lista. Selecione CANCELAR, pressione ALT+SETA PARA BAIXO para opções, depois SETA PARA BAIXO e ENTER para fazer a seleção" sqref="C4:C15" xr:uid="{00000000-0002-0000-0100-00000D000000}">
      <formula1>ListaDaCategoriaDePresentes</formula1>
    </dataValidation>
    <dataValidation type="list" errorStyle="warning" allowBlank="1" showInputMessage="1" showErrorMessage="1" error="Selecione o status na lista. Selecione CANCELAR, pressione ALT+SETA PARA BAIXO para opções, depois SETA PARA BAIXO e ENTER para fazer a seleção" sqref="F4:F15" xr:uid="{00000000-0002-0000-0100-00000E000000}">
      <formula1>"Comprado,Não comprado"</formula1>
    </dataValidation>
    <dataValidation type="list" errorStyle="warning" allowBlank="1" showInputMessage="1" showErrorMessage="1" error="Selecione o Status de entrega na lista. Selecione Cancelar, pressione Alt+Seta para baixo para ver as opções e, depois, Seta para baixo e Enter para selecionar" sqref="G4:G15" xr:uid="{00000000-0002-0000-0100-00000F000000}">
      <formula1>"Entregue,Em trânsito,Cancelado"</formula1>
    </dataValidation>
    <dataValidation type="list" errorStyle="warning" allowBlank="1" showInputMessage="1" showErrorMessage="1" error="Selecione o Status de embrulho na lista. Selecione Cancelar, pressione Alt+Seta para baixo para ver as opções e, depois, Seta para baixo e Enter para selecionar" sqref="H4:H15" xr:uid="{00000000-0002-0000-0100-000010000000}">
      <formula1>"Embrulhado,Não embrulhado"</formula1>
    </dataValidation>
  </dataValidations>
  <hyperlinks>
    <hyperlink ref="H2" location="'Orçamento de Natal'!A1" tooltip="Selecione para navegar até a planilha de Orçamento de Natal" display="&lt; TO HOLIDAY BUDGET" xr:uid="{00000000-0004-0000-0100-000000000000}"/>
    <hyperlink ref="H1" location="'Informação da lista'!A1" tooltip="Selecione para navegar até a planilha de Informações da lista" display="TO LIST INFO &gt;" xr:uid="{00000000-0004-0000-0100-000001000000}"/>
  </hyperlinks>
  <printOptions horizontalCentered="1"/>
  <pageMargins left="0.25" right="0.25" top="0.75" bottom="0.75" header="0.3" footer="0.3"/>
  <pageSetup paperSize="9" scale="56" fitToHeight="0" orientation="portrait" horizontalDpi="1200" r:id="rId1"/>
  <headerFooter differentFirst="1">
    <oddFooter>Page &amp;P of &amp;N</oddFooter>
  </headerFooter>
  <drawing r:id="rId2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/>
    <pageSetUpPr fitToPage="1"/>
  </sheetPr>
  <dimension ref="B1:E9"/>
  <sheetViews>
    <sheetView showGridLines="0" zoomScaleNormal="100" workbookViewId="0"/>
  </sheetViews>
  <sheetFormatPr defaultRowHeight="30" customHeight="1" x14ac:dyDescent="0.3"/>
  <cols>
    <col min="1" max="1" width="3" customWidth="1"/>
    <col min="2" max="2" width="29.25" customWidth="1"/>
    <col min="3" max="3" width="2.625" customWidth="1"/>
    <col min="4" max="4" width="32.75" customWidth="1"/>
    <col min="5" max="5" width="36.875" customWidth="1"/>
  </cols>
  <sheetData>
    <row r="1" spans="2:5" ht="39.950000000000003" customHeight="1" x14ac:dyDescent="0.2">
      <c r="B1" s="36" t="s">
        <v>52</v>
      </c>
      <c r="C1" s="35" t="s">
        <v>30</v>
      </c>
      <c r="D1" s="35"/>
      <c r="E1" s="21" t="s">
        <v>58</v>
      </c>
    </row>
    <row r="2" spans="2:5" ht="39.950000000000003" customHeight="1" x14ac:dyDescent="0.3">
      <c r="B2" s="36"/>
      <c r="C2" s="35"/>
      <c r="D2" s="35"/>
      <c r="E2" s="23" t="s">
        <v>48</v>
      </c>
    </row>
    <row r="3" spans="2:5" s="1" customFormat="1" ht="30" customHeight="1" x14ac:dyDescent="0.3">
      <c r="B3" t="s">
        <v>53</v>
      </c>
      <c r="C3" s="6"/>
      <c r="D3" t="s">
        <v>54</v>
      </c>
    </row>
    <row r="4" spans="2:5" ht="30" customHeight="1" x14ac:dyDescent="0.3">
      <c r="B4" t="s">
        <v>23</v>
      </c>
      <c r="D4" t="s">
        <v>55</v>
      </c>
    </row>
    <row r="5" spans="2:5" ht="30" customHeight="1" x14ac:dyDescent="0.3">
      <c r="B5" t="s">
        <v>13</v>
      </c>
      <c r="D5" t="s">
        <v>41</v>
      </c>
    </row>
    <row r="6" spans="2:5" ht="30" customHeight="1" x14ac:dyDescent="0.3">
      <c r="B6" t="s">
        <v>7</v>
      </c>
      <c r="D6" t="s">
        <v>56</v>
      </c>
    </row>
    <row r="7" spans="2:5" ht="30" customHeight="1" x14ac:dyDescent="0.3">
      <c r="B7" t="s">
        <v>16</v>
      </c>
      <c r="D7" t="s">
        <v>40</v>
      </c>
    </row>
    <row r="8" spans="2:5" ht="30" customHeight="1" x14ac:dyDescent="0.3">
      <c r="B8" t="s">
        <v>19</v>
      </c>
      <c r="D8" t="s">
        <v>57</v>
      </c>
    </row>
    <row r="9" spans="2:5" ht="30" customHeight="1" x14ac:dyDescent="0.3">
      <c r="B9" t="s">
        <v>25</v>
      </c>
    </row>
  </sheetData>
  <mergeCells count="2">
    <mergeCell ref="B1:B2"/>
    <mergeCell ref="C1:D2"/>
  </mergeCells>
  <dataValidations count="6">
    <dataValidation allowBlank="1" showInputMessage="1" showErrorMessage="1" prompt="Crie as Informações da lista nesta planilha. Insira os detalhes nas tabelas Pessoas e Categoria de presentes. Selecione a célula E1 para navegar até a planilha Entradas de lista e E2 para navegar até a planilha de Orçamento de Natal" sqref="A1" xr:uid="{00000000-0002-0000-0200-000000000000}"/>
    <dataValidation allowBlank="1" showInputMessage="1" showErrorMessage="1" prompt="O título desta planilha está nesta célula" sqref="B1" xr:uid="{00000000-0002-0000-0200-000001000000}"/>
    <dataValidation allowBlank="1" showInputMessage="1" showErrorMessage="1" prompt="Adicione ou modifique os nomes das Pessoas na coluna sob este cabeçalho para atualizar a lista suspensa Para na planilha Entradas de lista. A tabela Categorias de presentes está na célula à direita" sqref="B3" xr:uid="{00000000-0002-0000-0200-000002000000}"/>
    <dataValidation allowBlank="1" showInputMessage="1" showErrorMessage="1" prompt="Adicione ou altere as Categorias de presentes na coluna sob este cabeçalho para atualizar a lista suspensa correspondente na planilha Entradas de lista" sqref="D3" xr:uid="{00000000-0002-0000-0200-000003000000}"/>
    <dataValidation allowBlank="1" showInputMessage="1" showErrorMessage="1" prompt="O link de navegação para as Entradas de lista está nesta célula" sqref="E1" xr:uid="{00000000-0002-0000-0200-000004000000}"/>
    <dataValidation allowBlank="1" showInputMessage="1" showErrorMessage="1" prompt="O link de navegação para Orçamento de Natal está nessa célula" sqref="E2" xr:uid="{00000000-0002-0000-0200-000005000000}"/>
  </dataValidations>
  <hyperlinks>
    <hyperlink ref="E1" location="'Entradas de lista'!A1" tooltip="Selecione para navegar até a planilha de Entradas de lista" display="&lt; TO LIST ENTRY" xr:uid="{00000000-0004-0000-0200-000000000000}"/>
    <hyperlink ref="E2" location="'Orçamento de Natal'!A1" tooltip="Selecione para navegar até a planilha Orçamento de Natal" display="&lt; TO HOLIDAY BUDGET" xr:uid="{00000000-0004-0000-0200-000001000000}"/>
  </hyperlinks>
  <printOptions horizontalCentered="1"/>
  <pageMargins left="0.7" right="0.7" top="0.75" bottom="0.75" header="0.3" footer="0.3"/>
  <pageSetup paperSize="9" scale="82" fitToHeight="0" orientation="portrait" horizontalDpi="1200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3.xml><?xml version="1.0" encoding="utf-8"?>
<ds:datastoreItem xmlns:ds="http://schemas.openxmlformats.org/officeDocument/2006/customXml" ds:itemID="{BD20E672-1DD2-45E8-9427-F870107B0F3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2.xml><?xml version="1.0" encoding="utf-8"?>
<ds:datastoreItem xmlns:ds="http://schemas.openxmlformats.org/officeDocument/2006/customXml" ds:itemID="{9712759C-79A7-4F9F-9A0F-27A92DF36619}">
  <ds:schemaRefs>
    <ds:schemaRef ds:uri="http://schemas.microsoft.com/sharepoint/v3/contenttype/forms"/>
  </ds:schemaRefs>
</ds:datastoreItem>
</file>

<file path=customXml/itemProps31.xml><?xml version="1.0" encoding="utf-8"?>
<ds:datastoreItem xmlns:ds="http://schemas.openxmlformats.org/officeDocument/2006/customXml" ds:itemID="{E20BE079-9E7F-4FB1-9B92-286EF72677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emplate>TM03986018</ap:Template>
  <ap:DocSecurity>0</ap:DocSecurity>
  <ap:ScaleCrop>false</ap:ScaleCrop>
  <ap:HeadingPairs>
    <vt:vector baseType="variant" size="4">
      <vt:variant>
        <vt:lpstr>Planilhas</vt:lpstr>
      </vt:variant>
      <vt:variant>
        <vt:i4>3</vt:i4>
      </vt:variant>
      <vt:variant>
        <vt:lpstr>Intervalos Nomeados</vt:lpstr>
      </vt:variant>
      <vt:variant>
        <vt:i4>8</vt:i4>
      </vt:variant>
    </vt:vector>
  </ap:HeadingPairs>
  <ap:TitlesOfParts>
    <vt:vector baseType="lpstr" size="11">
      <vt:lpstr>Orçamento de Férias</vt:lpstr>
      <vt:lpstr>Entradas de lista</vt:lpstr>
      <vt:lpstr>Informação da lista</vt:lpstr>
      <vt:lpstr>ListaDaCategoriaDePresentes</vt:lpstr>
      <vt:lpstr>ListaDePessoas</vt:lpstr>
      <vt:lpstr>RegiãoDoTítuloDeLinha1..C6</vt:lpstr>
      <vt:lpstr>Título2</vt:lpstr>
      <vt:lpstr>Título3</vt:lpstr>
      <vt:lpstr>TítuloDaColuna3</vt:lpstr>
      <vt:lpstr>'Entradas de lista'!Titulos_de_impressao</vt:lpstr>
      <vt:lpstr>'Informação da lista'!Titulos_de_impressao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2022-06-14T04:49:30Z</dcterms:created>
  <dcterms:modified xsi:type="dcterms:W3CDTF">2022-08-05T07:10:33Z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