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esktop\VINICIUS\DISCIPLINAS\ANALISE_EXPERIMENTOS\melhoramento_plantas\Analises\Excel\"/>
    </mc:Choice>
  </mc:AlternateContent>
  <bookViews>
    <workbookView xWindow="0" yWindow="0" windowWidth="23040" windowHeight="919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1" l="1"/>
  <c r="W30" i="1"/>
  <c r="W39" i="1"/>
  <c r="W36" i="1"/>
  <c r="W33" i="1"/>
  <c r="W31" i="1"/>
  <c r="W45" i="1"/>
  <c r="W34" i="1"/>
  <c r="W46" i="1"/>
  <c r="W35" i="1"/>
  <c r="W44" i="1"/>
  <c r="W27" i="1"/>
  <c r="W37" i="1"/>
  <c r="W43" i="1"/>
  <c r="W40" i="1"/>
  <c r="W32" i="1"/>
  <c r="W42" i="1"/>
  <c r="W29" i="1"/>
  <c r="W28" i="1"/>
  <c r="W41" i="1"/>
  <c r="N23" i="1"/>
  <c r="O4" i="1"/>
  <c r="O5" i="1"/>
  <c r="O6" i="1"/>
  <c r="O7" i="1"/>
  <c r="O8" i="1"/>
  <c r="O9" i="1"/>
  <c r="O10" i="1"/>
  <c r="O11" i="1"/>
  <c r="O23" i="1" s="1"/>
  <c r="O12" i="1"/>
  <c r="O13" i="1"/>
  <c r="O14" i="1"/>
  <c r="O15" i="1"/>
  <c r="O16" i="1"/>
  <c r="O17" i="1"/>
  <c r="O18" i="1"/>
  <c r="O19" i="1"/>
  <c r="O20" i="1"/>
  <c r="O21" i="1"/>
  <c r="O22" i="1"/>
  <c r="O3" i="1"/>
  <c r="M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23" i="1"/>
  <c r="G23" i="1"/>
  <c r="C23" i="1"/>
  <c r="B23" i="1"/>
  <c r="D4" i="1"/>
  <c r="D23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<sst xmlns="http://schemas.openxmlformats.org/spreadsheetml/2006/main" count="21" uniqueCount="7">
  <si>
    <t>Repetição</t>
  </si>
  <si>
    <t>FMI</t>
  </si>
  <si>
    <t>Média</t>
  </si>
  <si>
    <t>Cultivares</t>
  </si>
  <si>
    <t>Médias</t>
  </si>
  <si>
    <t>Média Geral</t>
  </si>
  <si>
    <t>Ambientes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</si>
</sst>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workbookViewId="0">
      <selection activeCell="S16" sqref="S16"/>
    </sheetView>
  </sheetViews>
  <sheetFormatPr defaultRowHeight="14.4" x14ac:dyDescent="0.3"/>
  <cols>
    <col min="4" max="4" width="8.77734375" customWidth="1"/>
    <col min="23" max="23" width="12" bestFit="1" customWidth="1"/>
  </cols>
  <sheetData>
    <row r="1" spans="1:15" x14ac:dyDescent="0.3">
      <c r="A1" s="1" t="s">
        <v>1</v>
      </c>
      <c r="B1" s="1" t="s">
        <v>0</v>
      </c>
      <c r="C1" s="1"/>
      <c r="F1" s="1" t="s">
        <v>1</v>
      </c>
      <c r="G1" s="1" t="s">
        <v>0</v>
      </c>
      <c r="H1" s="1"/>
      <c r="L1" s="1" t="s">
        <v>1</v>
      </c>
      <c r="M1" s="1" t="s">
        <v>0</v>
      </c>
      <c r="N1" s="1"/>
    </row>
    <row r="2" spans="1:15" x14ac:dyDescent="0.3">
      <c r="A2" s="1"/>
      <c r="B2" s="2">
        <v>1</v>
      </c>
      <c r="C2" s="2">
        <v>2</v>
      </c>
      <c r="D2" t="s">
        <v>2</v>
      </c>
      <c r="F2" s="1"/>
      <c r="G2" s="2">
        <v>1</v>
      </c>
      <c r="H2" s="2">
        <v>2</v>
      </c>
      <c r="I2" t="s">
        <v>2</v>
      </c>
      <c r="L2" s="1"/>
      <c r="M2" s="2">
        <v>1</v>
      </c>
      <c r="N2" s="2">
        <v>2</v>
      </c>
      <c r="O2" t="s">
        <v>2</v>
      </c>
    </row>
    <row r="3" spans="1:15" x14ac:dyDescent="0.3">
      <c r="A3" s="2">
        <v>1</v>
      </c>
      <c r="B3">
        <v>54.53</v>
      </c>
      <c r="C3">
        <v>55.83</v>
      </c>
      <c r="D3">
        <f>AVERAGE(B3:C3)</f>
        <v>55.18</v>
      </c>
      <c r="F3" s="2">
        <v>1</v>
      </c>
      <c r="G3" s="2">
        <v>54.91</v>
      </c>
      <c r="H3" s="2">
        <v>64.819999999999993</v>
      </c>
      <c r="I3">
        <f>AVERAGE(G3:H3)</f>
        <v>59.864999999999995</v>
      </c>
      <c r="L3" s="2">
        <v>1</v>
      </c>
      <c r="M3" s="2">
        <v>60.9</v>
      </c>
      <c r="N3" s="2">
        <v>60.66</v>
      </c>
      <c r="O3">
        <f>AVERAGE(M3:N3)</f>
        <v>60.78</v>
      </c>
    </row>
    <row r="4" spans="1:15" x14ac:dyDescent="0.3">
      <c r="A4" s="2">
        <v>2</v>
      </c>
      <c r="B4">
        <v>48.98</v>
      </c>
      <c r="C4">
        <v>50.16</v>
      </c>
      <c r="D4">
        <f t="shared" ref="D4:D22" si="0">AVERAGE(B4:C4)</f>
        <v>49.569999999999993</v>
      </c>
      <c r="F4" s="2">
        <v>2</v>
      </c>
      <c r="G4" s="2">
        <v>57.86</v>
      </c>
      <c r="H4" s="2">
        <v>54.78</v>
      </c>
      <c r="I4">
        <f t="shared" ref="I4:I23" si="1">AVERAGE(G4:H4)</f>
        <v>56.32</v>
      </c>
      <c r="L4" s="2">
        <v>2</v>
      </c>
      <c r="M4" s="2">
        <v>76.62</v>
      </c>
      <c r="N4" s="2">
        <v>72.23</v>
      </c>
      <c r="O4">
        <f t="shared" ref="O4:O22" si="2">AVERAGE(M4:N4)</f>
        <v>74.425000000000011</v>
      </c>
    </row>
    <row r="5" spans="1:15" x14ac:dyDescent="0.3">
      <c r="A5" s="2">
        <v>3</v>
      </c>
      <c r="B5">
        <v>52.47</v>
      </c>
      <c r="C5">
        <v>47.59</v>
      </c>
      <c r="D5">
        <f t="shared" si="0"/>
        <v>50.03</v>
      </c>
      <c r="F5" s="2">
        <v>3</v>
      </c>
      <c r="G5" s="2">
        <v>66.81</v>
      </c>
      <c r="H5" s="2">
        <v>65.12</v>
      </c>
      <c r="I5">
        <f t="shared" si="1"/>
        <v>65.965000000000003</v>
      </c>
      <c r="L5" s="2">
        <v>3</v>
      </c>
      <c r="M5" s="2">
        <v>80.05</v>
      </c>
      <c r="N5" s="2">
        <v>69.349999999999994</v>
      </c>
      <c r="O5">
        <f t="shared" si="2"/>
        <v>74.699999999999989</v>
      </c>
    </row>
    <row r="6" spans="1:15" x14ac:dyDescent="0.3">
      <c r="A6" s="2">
        <v>4</v>
      </c>
      <c r="B6">
        <v>45.18</v>
      </c>
      <c r="C6">
        <v>46.4</v>
      </c>
      <c r="D6">
        <f t="shared" si="0"/>
        <v>45.79</v>
      </c>
      <c r="F6" s="2">
        <v>4</v>
      </c>
      <c r="G6" s="2">
        <v>52.67</v>
      </c>
      <c r="H6" s="2">
        <v>66.709999999999994</v>
      </c>
      <c r="I6">
        <f t="shared" si="1"/>
        <v>59.69</v>
      </c>
      <c r="L6" s="2">
        <v>4</v>
      </c>
      <c r="M6" s="2">
        <v>71.44</v>
      </c>
      <c r="N6" s="2">
        <v>73.97</v>
      </c>
      <c r="O6">
        <f t="shared" si="2"/>
        <v>72.704999999999998</v>
      </c>
    </row>
    <row r="7" spans="1:15" x14ac:dyDescent="0.3">
      <c r="A7" s="2">
        <v>5</v>
      </c>
      <c r="B7">
        <v>47.65</v>
      </c>
      <c r="C7">
        <v>55.91</v>
      </c>
      <c r="D7">
        <f t="shared" si="0"/>
        <v>51.78</v>
      </c>
      <c r="F7" s="2">
        <v>5</v>
      </c>
      <c r="G7" s="2">
        <v>58.33</v>
      </c>
      <c r="H7" s="2">
        <v>60.72</v>
      </c>
      <c r="I7">
        <f t="shared" si="1"/>
        <v>59.524999999999999</v>
      </c>
      <c r="L7" s="2">
        <v>5</v>
      </c>
      <c r="M7" s="2">
        <v>76.31</v>
      </c>
      <c r="N7" s="2">
        <v>65.19</v>
      </c>
      <c r="O7">
        <f t="shared" si="2"/>
        <v>70.75</v>
      </c>
    </row>
    <row r="8" spans="1:15" x14ac:dyDescent="0.3">
      <c r="A8" s="2">
        <v>6</v>
      </c>
      <c r="B8">
        <v>51.08</v>
      </c>
      <c r="C8">
        <v>59.3</v>
      </c>
      <c r="D8">
        <f t="shared" si="0"/>
        <v>55.19</v>
      </c>
      <c r="F8" s="2">
        <v>6</v>
      </c>
      <c r="G8" s="2">
        <v>65.180000000000007</v>
      </c>
      <c r="H8" s="2">
        <v>58.96</v>
      </c>
      <c r="I8">
        <f t="shared" si="1"/>
        <v>62.070000000000007</v>
      </c>
      <c r="L8" s="2">
        <v>6</v>
      </c>
      <c r="M8" s="2">
        <v>75.150000000000006</v>
      </c>
      <c r="N8" s="2">
        <v>59.84</v>
      </c>
      <c r="O8">
        <f t="shared" si="2"/>
        <v>67.495000000000005</v>
      </c>
    </row>
    <row r="9" spans="1:15" x14ac:dyDescent="0.3">
      <c r="A9" s="2">
        <v>7</v>
      </c>
      <c r="B9">
        <v>56.75</v>
      </c>
      <c r="C9">
        <v>63.68</v>
      </c>
      <c r="D9">
        <f t="shared" si="0"/>
        <v>60.215000000000003</v>
      </c>
      <c r="F9" s="2">
        <v>7</v>
      </c>
      <c r="G9" s="2">
        <v>65</v>
      </c>
      <c r="H9" s="2">
        <v>65.819999999999993</v>
      </c>
      <c r="I9">
        <f t="shared" si="1"/>
        <v>65.41</v>
      </c>
      <c r="L9" s="2">
        <v>7</v>
      </c>
      <c r="M9" s="2">
        <v>64.59</v>
      </c>
      <c r="N9" s="2">
        <v>63.55</v>
      </c>
      <c r="O9">
        <f t="shared" si="2"/>
        <v>64.069999999999993</v>
      </c>
    </row>
    <row r="10" spans="1:15" x14ac:dyDescent="0.3">
      <c r="A10" s="2">
        <v>8</v>
      </c>
      <c r="B10">
        <v>50.89</v>
      </c>
      <c r="C10">
        <v>52.6</v>
      </c>
      <c r="D10">
        <f t="shared" si="0"/>
        <v>51.745000000000005</v>
      </c>
      <c r="F10" s="2">
        <v>8</v>
      </c>
      <c r="G10" s="2">
        <v>65.92</v>
      </c>
      <c r="H10" s="2">
        <v>57.87</v>
      </c>
      <c r="I10">
        <f t="shared" si="1"/>
        <v>61.894999999999996</v>
      </c>
      <c r="L10" s="2">
        <v>8</v>
      </c>
      <c r="M10" s="2">
        <v>51.87</v>
      </c>
      <c r="N10" s="2">
        <v>48.31</v>
      </c>
      <c r="O10">
        <f t="shared" si="2"/>
        <v>50.09</v>
      </c>
    </row>
    <row r="11" spans="1:15" x14ac:dyDescent="0.3">
      <c r="A11" s="2">
        <v>9</v>
      </c>
      <c r="B11">
        <v>58.44</v>
      </c>
      <c r="C11">
        <v>56.85</v>
      </c>
      <c r="D11">
        <f t="shared" si="0"/>
        <v>57.644999999999996</v>
      </c>
      <c r="F11" s="2">
        <v>9</v>
      </c>
      <c r="G11" s="2">
        <v>60.34</v>
      </c>
      <c r="H11" s="2">
        <v>56.8</v>
      </c>
      <c r="I11">
        <f t="shared" si="1"/>
        <v>58.57</v>
      </c>
      <c r="L11" s="2">
        <v>9</v>
      </c>
      <c r="M11" s="2">
        <v>57.39</v>
      </c>
      <c r="N11" s="2">
        <v>76.72</v>
      </c>
      <c r="O11">
        <f t="shared" si="2"/>
        <v>67.055000000000007</v>
      </c>
    </row>
    <row r="12" spans="1:15" x14ac:dyDescent="0.3">
      <c r="A12" s="2">
        <v>10</v>
      </c>
      <c r="B12">
        <v>46.53</v>
      </c>
      <c r="C12">
        <v>47.14</v>
      </c>
      <c r="D12">
        <f t="shared" si="0"/>
        <v>46.835000000000001</v>
      </c>
      <c r="F12" s="2">
        <v>10</v>
      </c>
      <c r="G12" s="2">
        <v>56.09</v>
      </c>
      <c r="H12" s="2">
        <v>54.15</v>
      </c>
      <c r="I12">
        <f t="shared" si="1"/>
        <v>55.120000000000005</v>
      </c>
      <c r="L12" s="2">
        <v>10</v>
      </c>
      <c r="M12" s="2">
        <v>58.95</v>
      </c>
      <c r="N12" s="2">
        <v>63.76</v>
      </c>
      <c r="O12">
        <f t="shared" si="2"/>
        <v>61.355000000000004</v>
      </c>
    </row>
    <row r="13" spans="1:15" x14ac:dyDescent="0.3">
      <c r="A13" s="2">
        <v>11</v>
      </c>
      <c r="B13">
        <v>46.27</v>
      </c>
      <c r="C13">
        <v>49.79</v>
      </c>
      <c r="D13">
        <f t="shared" si="0"/>
        <v>48.03</v>
      </c>
      <c r="F13" s="2">
        <v>11</v>
      </c>
      <c r="G13" s="2">
        <v>70.33</v>
      </c>
      <c r="H13" s="2">
        <v>79.44</v>
      </c>
      <c r="I13">
        <f t="shared" si="1"/>
        <v>74.884999999999991</v>
      </c>
      <c r="L13" s="2">
        <v>11</v>
      </c>
      <c r="M13" s="2">
        <v>56.52</v>
      </c>
      <c r="N13" s="2">
        <v>62.52</v>
      </c>
      <c r="O13">
        <f t="shared" si="2"/>
        <v>59.52</v>
      </c>
    </row>
    <row r="14" spans="1:15" x14ac:dyDescent="0.3">
      <c r="A14" s="2">
        <v>12</v>
      </c>
      <c r="B14">
        <v>49.5</v>
      </c>
      <c r="C14">
        <v>44.69</v>
      </c>
      <c r="D14">
        <f t="shared" si="0"/>
        <v>47.094999999999999</v>
      </c>
      <c r="F14" s="2">
        <v>12</v>
      </c>
      <c r="G14" s="2">
        <v>66.95</v>
      </c>
      <c r="H14" s="2">
        <v>66.7</v>
      </c>
      <c r="I14">
        <f t="shared" si="1"/>
        <v>66.825000000000003</v>
      </c>
      <c r="L14" s="2">
        <v>12</v>
      </c>
      <c r="M14" s="2">
        <v>61.42</v>
      </c>
      <c r="N14" s="2">
        <v>50.33</v>
      </c>
      <c r="O14">
        <f t="shared" si="2"/>
        <v>55.875</v>
      </c>
    </row>
    <row r="15" spans="1:15" x14ac:dyDescent="0.3">
      <c r="A15" s="2">
        <v>13</v>
      </c>
      <c r="B15">
        <v>78.81</v>
      </c>
      <c r="C15">
        <v>94</v>
      </c>
      <c r="D15">
        <f t="shared" si="0"/>
        <v>86.405000000000001</v>
      </c>
      <c r="F15" s="2">
        <v>13</v>
      </c>
      <c r="G15" s="2">
        <v>88.74</v>
      </c>
      <c r="H15" s="2">
        <v>93.55</v>
      </c>
      <c r="I15">
        <f t="shared" si="1"/>
        <v>91.144999999999996</v>
      </c>
      <c r="L15" s="2">
        <v>13</v>
      </c>
      <c r="M15" s="2">
        <v>100.68</v>
      </c>
      <c r="N15" s="2">
        <v>120.22</v>
      </c>
      <c r="O15">
        <f t="shared" si="2"/>
        <v>110.45</v>
      </c>
    </row>
    <row r="16" spans="1:15" x14ac:dyDescent="0.3">
      <c r="A16" s="2">
        <v>14</v>
      </c>
      <c r="B16">
        <v>55.97</v>
      </c>
      <c r="C16">
        <v>55.71</v>
      </c>
      <c r="D16">
        <f t="shared" si="0"/>
        <v>55.84</v>
      </c>
      <c r="F16" s="2">
        <v>14</v>
      </c>
      <c r="G16" s="2">
        <v>44.02</v>
      </c>
      <c r="H16" s="2">
        <v>49.83</v>
      </c>
      <c r="I16">
        <f t="shared" si="1"/>
        <v>46.924999999999997</v>
      </c>
      <c r="L16" s="2">
        <v>14</v>
      </c>
      <c r="M16" s="2">
        <v>83.31</v>
      </c>
      <c r="N16" s="2">
        <v>74.459999999999994</v>
      </c>
      <c r="O16">
        <f t="shared" si="2"/>
        <v>78.884999999999991</v>
      </c>
    </row>
    <row r="17" spans="1:23" x14ac:dyDescent="0.3">
      <c r="A17" s="2">
        <v>15</v>
      </c>
      <c r="B17">
        <v>45.83</v>
      </c>
      <c r="C17">
        <v>52.03</v>
      </c>
      <c r="D17">
        <f t="shared" si="0"/>
        <v>48.93</v>
      </c>
      <c r="F17" s="2">
        <v>15</v>
      </c>
      <c r="G17" s="2">
        <v>57.64</v>
      </c>
      <c r="H17" s="2">
        <v>57.45</v>
      </c>
      <c r="I17">
        <f t="shared" si="1"/>
        <v>57.545000000000002</v>
      </c>
      <c r="L17" s="2">
        <v>15</v>
      </c>
      <c r="M17" s="2">
        <v>71.52</v>
      </c>
      <c r="N17" s="2">
        <v>63.28</v>
      </c>
      <c r="O17">
        <f t="shared" si="2"/>
        <v>67.400000000000006</v>
      </c>
    </row>
    <row r="18" spans="1:23" x14ac:dyDescent="0.3">
      <c r="A18" s="2">
        <v>16</v>
      </c>
      <c r="B18">
        <v>52.79</v>
      </c>
      <c r="C18">
        <v>53.43</v>
      </c>
      <c r="D18">
        <f t="shared" si="0"/>
        <v>53.11</v>
      </c>
      <c r="F18" s="2">
        <v>16</v>
      </c>
      <c r="G18" s="2">
        <v>57.36</v>
      </c>
      <c r="H18" s="2">
        <v>52.39</v>
      </c>
      <c r="I18">
        <f t="shared" si="1"/>
        <v>54.875</v>
      </c>
      <c r="L18" s="2">
        <v>16</v>
      </c>
      <c r="M18" s="2">
        <v>58.83</v>
      </c>
      <c r="N18" s="2">
        <v>79.099999999999994</v>
      </c>
      <c r="O18">
        <f t="shared" si="2"/>
        <v>68.965000000000003</v>
      </c>
    </row>
    <row r="19" spans="1:23" x14ac:dyDescent="0.3">
      <c r="A19" s="2">
        <v>17</v>
      </c>
      <c r="B19">
        <v>45.49</v>
      </c>
      <c r="C19">
        <v>54.71</v>
      </c>
      <c r="D19">
        <f t="shared" si="0"/>
        <v>50.1</v>
      </c>
      <c r="F19" s="2">
        <v>17</v>
      </c>
      <c r="G19" s="2">
        <v>68.489999999999995</v>
      </c>
      <c r="H19" s="2">
        <v>56.81</v>
      </c>
      <c r="I19">
        <f t="shared" si="1"/>
        <v>62.65</v>
      </c>
      <c r="L19" s="2">
        <v>17</v>
      </c>
      <c r="M19" s="2">
        <v>66.72</v>
      </c>
      <c r="N19" s="2">
        <v>80.349999999999994</v>
      </c>
      <c r="O19">
        <f t="shared" si="2"/>
        <v>73.534999999999997</v>
      </c>
    </row>
    <row r="20" spans="1:23" x14ac:dyDescent="0.3">
      <c r="A20" s="2">
        <v>18</v>
      </c>
      <c r="B20">
        <v>52.85</v>
      </c>
      <c r="C20">
        <v>51.68</v>
      </c>
      <c r="D20">
        <f t="shared" si="0"/>
        <v>52.265000000000001</v>
      </c>
      <c r="F20" s="2">
        <v>18</v>
      </c>
      <c r="G20" s="2">
        <v>81.7</v>
      </c>
      <c r="H20" s="2">
        <v>69.42</v>
      </c>
      <c r="I20">
        <f t="shared" si="1"/>
        <v>75.56</v>
      </c>
      <c r="L20" s="2">
        <v>18</v>
      </c>
      <c r="M20" s="2">
        <v>37.44</v>
      </c>
      <c r="N20" s="2">
        <v>54.84</v>
      </c>
      <c r="O20">
        <f t="shared" si="2"/>
        <v>46.14</v>
      </c>
    </row>
    <row r="21" spans="1:23" x14ac:dyDescent="0.3">
      <c r="A21" s="2">
        <v>19</v>
      </c>
      <c r="B21">
        <v>53.46</v>
      </c>
      <c r="C21">
        <v>58.97</v>
      </c>
      <c r="D21">
        <f t="shared" si="0"/>
        <v>56.215000000000003</v>
      </c>
      <c r="F21" s="2">
        <v>19</v>
      </c>
      <c r="G21" s="2">
        <v>62.24</v>
      </c>
      <c r="H21" s="2">
        <v>60.9</v>
      </c>
      <c r="I21">
        <f t="shared" si="1"/>
        <v>61.57</v>
      </c>
      <c r="L21" s="2">
        <v>19</v>
      </c>
      <c r="M21" s="2">
        <v>71.94</v>
      </c>
      <c r="N21" s="2">
        <v>85.14</v>
      </c>
      <c r="O21">
        <f t="shared" si="2"/>
        <v>78.539999999999992</v>
      </c>
    </row>
    <row r="22" spans="1:23" x14ac:dyDescent="0.3">
      <c r="A22" s="2">
        <v>20</v>
      </c>
      <c r="B22">
        <v>81.819999999999993</v>
      </c>
      <c r="C22">
        <v>88.07</v>
      </c>
      <c r="D22">
        <f t="shared" si="0"/>
        <v>84.944999999999993</v>
      </c>
      <c r="F22" s="2">
        <v>20</v>
      </c>
      <c r="G22" s="2">
        <v>94.12</v>
      </c>
      <c r="H22" s="2">
        <v>91.61</v>
      </c>
      <c r="I22">
        <f t="shared" si="1"/>
        <v>92.865000000000009</v>
      </c>
      <c r="L22" s="2">
        <v>20</v>
      </c>
      <c r="M22" s="2">
        <v>107.27</v>
      </c>
      <c r="N22" s="2">
        <v>102.79</v>
      </c>
      <c r="O22">
        <f t="shared" si="2"/>
        <v>105.03</v>
      </c>
    </row>
    <row r="23" spans="1:23" x14ac:dyDescent="0.3">
      <c r="A23" t="s">
        <v>2</v>
      </c>
      <c r="B23">
        <f>AVERAGE(B3:B22)</f>
        <v>53.764499999999998</v>
      </c>
      <c r="C23">
        <f t="shared" ref="C23:D23" si="3">AVERAGE(C3:C22)</f>
        <v>56.927</v>
      </c>
      <c r="D23">
        <f t="shared" si="3"/>
        <v>55.345749999999995</v>
      </c>
      <c r="F23" t="s">
        <v>2</v>
      </c>
      <c r="G23">
        <f>AVERAGE(G3:G22)</f>
        <v>64.735000000000014</v>
      </c>
      <c r="H23">
        <f>AVERAGE(H3:H22)</f>
        <v>64.192499999999995</v>
      </c>
      <c r="I23">
        <f t="shared" si="1"/>
        <v>64.463750000000005</v>
      </c>
      <c r="L23" t="s">
        <v>2</v>
      </c>
      <c r="M23">
        <f>AVERAGE(M3:M22)</f>
        <v>69.445999999999998</v>
      </c>
      <c r="N23">
        <f t="shared" ref="N23:O23" si="4">AVERAGE(N3:N22)</f>
        <v>71.330500000000001</v>
      </c>
      <c r="O23">
        <f t="shared" si="4"/>
        <v>70.388249999999999</v>
      </c>
    </row>
    <row r="25" spans="1:23" x14ac:dyDescent="0.3">
      <c r="A25" t="s">
        <v>3</v>
      </c>
      <c r="B25" t="s">
        <v>4</v>
      </c>
      <c r="F25" t="s">
        <v>3</v>
      </c>
      <c r="G25" t="s">
        <v>4</v>
      </c>
      <c r="L25" t="s">
        <v>3</v>
      </c>
      <c r="M25" t="s">
        <v>4</v>
      </c>
      <c r="S25" s="1" t="s">
        <v>3</v>
      </c>
      <c r="T25" s="1" t="s">
        <v>6</v>
      </c>
      <c r="U25" s="1"/>
      <c r="V25" s="1"/>
      <c r="W25" s="1" t="s">
        <v>5</v>
      </c>
    </row>
    <row r="26" spans="1:23" x14ac:dyDescent="0.3">
      <c r="A26" s="2">
        <v>13</v>
      </c>
      <c r="B26">
        <v>86.405000000000001</v>
      </c>
      <c r="F26" s="2">
        <v>20</v>
      </c>
      <c r="G26">
        <v>92.865000000000009</v>
      </c>
      <c r="L26" s="2">
        <v>13</v>
      </c>
      <c r="M26">
        <v>110.45</v>
      </c>
      <c r="S26" s="1"/>
      <c r="T26" s="3">
        <v>1</v>
      </c>
      <c r="U26" s="3">
        <v>2</v>
      </c>
      <c r="V26" s="3">
        <v>3</v>
      </c>
      <c r="W26" s="1"/>
    </row>
    <row r="27" spans="1:23" x14ac:dyDescent="0.3">
      <c r="A27" s="2">
        <v>20</v>
      </c>
      <c r="B27">
        <v>84.944999999999993</v>
      </c>
      <c r="F27" s="2">
        <v>13</v>
      </c>
      <c r="G27">
        <v>91.144999999999996</v>
      </c>
      <c r="L27" s="2">
        <v>20</v>
      </c>
      <c r="M27">
        <v>105.03</v>
      </c>
      <c r="S27" s="4">
        <v>13</v>
      </c>
      <c r="T27" s="4">
        <v>86.405000000000001</v>
      </c>
      <c r="U27" s="4">
        <v>91.144999999999996</v>
      </c>
      <c r="V27" s="4">
        <v>110.45</v>
      </c>
      <c r="W27" s="4">
        <f>AVERAGE(T27:V27)</f>
        <v>96</v>
      </c>
    </row>
    <row r="28" spans="1:23" x14ac:dyDescent="0.3">
      <c r="A28" s="2">
        <v>7</v>
      </c>
      <c r="B28">
        <v>60.215000000000003</v>
      </c>
      <c r="F28" s="2">
        <v>18</v>
      </c>
      <c r="G28">
        <v>75.56</v>
      </c>
      <c r="L28">
        <v>14</v>
      </c>
      <c r="M28">
        <v>78.884999999999991</v>
      </c>
      <c r="S28" s="4">
        <v>20</v>
      </c>
      <c r="T28" s="4">
        <v>84.944999999999993</v>
      </c>
      <c r="U28" s="4">
        <v>92.865000000000009</v>
      </c>
      <c r="V28" s="4">
        <v>105.03</v>
      </c>
      <c r="W28" s="4">
        <f>AVERAGE(T28:V28)</f>
        <v>94.280000000000015</v>
      </c>
    </row>
    <row r="29" spans="1:23" x14ac:dyDescent="0.3">
      <c r="A29" s="2">
        <v>9</v>
      </c>
      <c r="B29">
        <v>57.644999999999996</v>
      </c>
      <c r="F29" s="2">
        <v>11</v>
      </c>
      <c r="G29">
        <v>74.884999999999991</v>
      </c>
      <c r="L29" s="2">
        <v>19</v>
      </c>
      <c r="M29">
        <v>78.539999999999992</v>
      </c>
      <c r="S29" s="4">
        <v>19</v>
      </c>
      <c r="T29" s="4">
        <v>56.215000000000003</v>
      </c>
      <c r="U29" s="4">
        <v>61.57</v>
      </c>
      <c r="V29" s="4">
        <v>78.539999999999992</v>
      </c>
      <c r="W29" s="4">
        <f>AVERAGE(T29:V29)</f>
        <v>65.441666666666663</v>
      </c>
    </row>
    <row r="30" spans="1:23" x14ac:dyDescent="0.3">
      <c r="A30" s="2">
        <v>19</v>
      </c>
      <c r="B30">
        <v>56.215000000000003</v>
      </c>
      <c r="F30" s="2">
        <v>12</v>
      </c>
      <c r="G30">
        <v>66.825000000000003</v>
      </c>
      <c r="L30" s="2">
        <v>3</v>
      </c>
      <c r="M30">
        <v>74.699999999999989</v>
      </c>
      <c r="S30" s="4">
        <v>3</v>
      </c>
      <c r="T30" s="4">
        <v>50.03</v>
      </c>
      <c r="U30" s="4">
        <v>65.965000000000003</v>
      </c>
      <c r="V30" s="4">
        <v>74.699999999999989</v>
      </c>
      <c r="W30" s="4">
        <f>AVERAGE(T30:V30)</f>
        <v>63.564999999999998</v>
      </c>
    </row>
    <row r="31" spans="1:23" x14ac:dyDescent="0.3">
      <c r="A31">
        <v>14</v>
      </c>
      <c r="B31">
        <v>55.84</v>
      </c>
      <c r="F31" s="2">
        <v>3</v>
      </c>
      <c r="G31">
        <v>65.965000000000003</v>
      </c>
      <c r="L31" s="2">
        <v>2</v>
      </c>
      <c r="M31">
        <v>74.425000000000011</v>
      </c>
      <c r="S31" s="4">
        <v>7</v>
      </c>
      <c r="T31" s="4">
        <v>60.215000000000003</v>
      </c>
      <c r="U31" s="4">
        <v>65.41</v>
      </c>
      <c r="V31" s="4">
        <v>64.069999999999993</v>
      </c>
      <c r="W31" s="4">
        <f>AVERAGE(T31:V31)</f>
        <v>63.231666666666662</v>
      </c>
    </row>
    <row r="32" spans="1:23" x14ac:dyDescent="0.3">
      <c r="A32" s="2">
        <v>6</v>
      </c>
      <c r="B32">
        <v>55.19</v>
      </c>
      <c r="F32" s="2">
        <v>7</v>
      </c>
      <c r="G32">
        <v>65.41</v>
      </c>
      <c r="L32" s="2">
        <v>17</v>
      </c>
      <c r="M32">
        <v>73.534999999999997</v>
      </c>
      <c r="S32" s="4">
        <v>17</v>
      </c>
      <c r="T32" s="4">
        <v>50.1</v>
      </c>
      <c r="U32" s="4">
        <v>62.65</v>
      </c>
      <c r="V32" s="4">
        <v>73.534999999999997</v>
      </c>
      <c r="W32" s="4">
        <f>AVERAGE(T32:V32)</f>
        <v>62.094999999999999</v>
      </c>
    </row>
    <row r="33" spans="1:23" x14ac:dyDescent="0.3">
      <c r="A33" s="2">
        <v>1</v>
      </c>
      <c r="B33">
        <v>55.18</v>
      </c>
      <c r="F33" s="2">
        <v>17</v>
      </c>
      <c r="G33">
        <v>62.65</v>
      </c>
      <c r="L33" s="2">
        <v>4</v>
      </c>
      <c r="M33">
        <v>72.704999999999998</v>
      </c>
      <c r="S33" s="3">
        <v>6</v>
      </c>
      <c r="T33" s="3">
        <v>55.19</v>
      </c>
      <c r="U33" s="3">
        <v>62.070000000000007</v>
      </c>
      <c r="V33" s="3">
        <v>67.495000000000005</v>
      </c>
      <c r="W33" s="3">
        <f>AVERAGE(T33:V33)</f>
        <v>61.585000000000001</v>
      </c>
    </row>
    <row r="34" spans="1:23" x14ac:dyDescent="0.3">
      <c r="A34" s="2">
        <v>16</v>
      </c>
      <c r="B34">
        <v>53.11</v>
      </c>
      <c r="F34" s="2">
        <v>6</v>
      </c>
      <c r="G34">
        <v>62.070000000000007</v>
      </c>
      <c r="L34" s="2">
        <v>5</v>
      </c>
      <c r="M34">
        <v>70.75</v>
      </c>
      <c r="S34" s="3">
        <v>9</v>
      </c>
      <c r="T34" s="3">
        <v>57.644999999999996</v>
      </c>
      <c r="U34" s="3">
        <v>58.57</v>
      </c>
      <c r="V34" s="3">
        <v>67.055000000000007</v>
      </c>
      <c r="W34" s="3">
        <f>AVERAGE(T34:V34)</f>
        <v>61.09</v>
      </c>
    </row>
    <row r="35" spans="1:23" x14ac:dyDescent="0.3">
      <c r="A35" s="2">
        <v>18</v>
      </c>
      <c r="B35">
        <v>52.265000000000001</v>
      </c>
      <c r="F35" s="2">
        <v>8</v>
      </c>
      <c r="G35">
        <v>61.894999999999996</v>
      </c>
      <c r="L35" s="2">
        <v>16</v>
      </c>
      <c r="M35">
        <v>68.965000000000003</v>
      </c>
      <c r="S35" s="3">
        <v>11</v>
      </c>
      <c r="T35" s="3">
        <v>48.03</v>
      </c>
      <c r="U35" s="3">
        <v>74.884999999999991</v>
      </c>
      <c r="V35" s="3">
        <v>59.52</v>
      </c>
      <c r="W35" s="3">
        <f>AVERAGE(T35:V35)</f>
        <v>60.811666666666667</v>
      </c>
    </row>
    <row r="36" spans="1:23" x14ac:dyDescent="0.3">
      <c r="A36" s="2">
        <v>5</v>
      </c>
      <c r="B36">
        <v>51.78</v>
      </c>
      <c r="F36" s="2">
        <v>19</v>
      </c>
      <c r="G36">
        <v>61.57</v>
      </c>
      <c r="L36" s="2">
        <v>6</v>
      </c>
      <c r="M36">
        <v>67.495000000000005</v>
      </c>
      <c r="S36" s="3">
        <v>5</v>
      </c>
      <c r="T36" s="3">
        <v>51.78</v>
      </c>
      <c r="U36" s="3">
        <v>59.524999999999999</v>
      </c>
      <c r="V36" s="3">
        <v>70.75</v>
      </c>
      <c r="W36" s="3">
        <f>AVERAGE(T36:V36)</f>
        <v>60.685000000000002</v>
      </c>
    </row>
    <row r="37" spans="1:23" x14ac:dyDescent="0.3">
      <c r="A37" s="2">
        <v>8</v>
      </c>
      <c r="B37">
        <v>51.745000000000005</v>
      </c>
      <c r="F37" s="2">
        <v>1</v>
      </c>
      <c r="G37">
        <v>59.864999999999995</v>
      </c>
      <c r="L37" s="2">
        <v>15</v>
      </c>
      <c r="M37">
        <v>67.400000000000006</v>
      </c>
      <c r="S37" s="3">
        <v>14</v>
      </c>
      <c r="T37" s="3">
        <v>55.84</v>
      </c>
      <c r="U37" s="3">
        <v>46.924999999999997</v>
      </c>
      <c r="V37" s="3">
        <v>78.884999999999991</v>
      </c>
      <c r="W37" s="3">
        <f>AVERAGE(T37:V37)</f>
        <v>60.54999999999999</v>
      </c>
    </row>
    <row r="38" spans="1:23" x14ac:dyDescent="0.3">
      <c r="A38" s="2">
        <v>17</v>
      </c>
      <c r="B38">
        <v>50.1</v>
      </c>
      <c r="F38" s="2">
        <v>4</v>
      </c>
      <c r="G38">
        <v>59.69</v>
      </c>
      <c r="L38" s="2">
        <v>9</v>
      </c>
      <c r="M38">
        <v>67.055000000000007</v>
      </c>
      <c r="S38" s="3">
        <v>2</v>
      </c>
      <c r="T38" s="3">
        <v>49.569999999999993</v>
      </c>
      <c r="U38" s="3">
        <v>56.32</v>
      </c>
      <c r="V38" s="3">
        <v>74.425000000000011</v>
      </c>
      <c r="W38" s="3">
        <f>AVERAGE(T38:V38)</f>
        <v>60.104999999999997</v>
      </c>
    </row>
    <row r="39" spans="1:23" x14ac:dyDescent="0.3">
      <c r="A39" s="2">
        <v>3</v>
      </c>
      <c r="B39">
        <v>50.03</v>
      </c>
      <c r="F39" s="2">
        <v>5</v>
      </c>
      <c r="G39">
        <v>59.524999999999999</v>
      </c>
      <c r="L39" s="2">
        <v>7</v>
      </c>
      <c r="M39">
        <v>64.069999999999993</v>
      </c>
      <c r="S39" s="3">
        <v>4</v>
      </c>
      <c r="T39" s="3">
        <v>45.79</v>
      </c>
      <c r="U39" s="3">
        <v>59.69</v>
      </c>
      <c r="V39" s="3">
        <v>72.704999999999998</v>
      </c>
      <c r="W39" s="3">
        <f>AVERAGE(T39:V39)</f>
        <v>59.395000000000003</v>
      </c>
    </row>
    <row r="40" spans="1:23" x14ac:dyDescent="0.3">
      <c r="A40" s="2">
        <v>2</v>
      </c>
      <c r="B40">
        <v>49.569999999999993</v>
      </c>
      <c r="F40" s="2">
        <v>9</v>
      </c>
      <c r="G40">
        <v>58.57</v>
      </c>
      <c r="L40" s="2">
        <v>10</v>
      </c>
      <c r="M40">
        <v>61.355000000000004</v>
      </c>
      <c r="S40" s="3">
        <v>16</v>
      </c>
      <c r="T40" s="3">
        <v>53.11</v>
      </c>
      <c r="U40" s="3">
        <v>54.875</v>
      </c>
      <c r="V40" s="3">
        <v>68.965000000000003</v>
      </c>
      <c r="W40" s="3">
        <f>AVERAGE(T40:V40)</f>
        <v>58.983333333333327</v>
      </c>
    </row>
    <row r="41" spans="1:23" x14ac:dyDescent="0.3">
      <c r="A41" s="2">
        <v>15</v>
      </c>
      <c r="B41">
        <v>48.93</v>
      </c>
      <c r="F41" s="2">
        <v>15</v>
      </c>
      <c r="G41">
        <v>57.545000000000002</v>
      </c>
      <c r="L41" s="2">
        <v>1</v>
      </c>
      <c r="M41">
        <v>60.78</v>
      </c>
      <c r="S41" s="3">
        <v>1</v>
      </c>
      <c r="T41" s="3">
        <v>55.18</v>
      </c>
      <c r="U41" s="3">
        <v>59.864999999999995</v>
      </c>
      <c r="V41" s="3">
        <v>60.78</v>
      </c>
      <c r="W41" s="3">
        <f>AVERAGE(T41:V41)</f>
        <v>58.608333333333327</v>
      </c>
    </row>
    <row r="42" spans="1:23" x14ac:dyDescent="0.3">
      <c r="A42" s="2">
        <v>11</v>
      </c>
      <c r="B42">
        <v>48.03</v>
      </c>
      <c r="F42" s="2">
        <v>2</v>
      </c>
      <c r="G42">
        <v>56.32</v>
      </c>
      <c r="L42" s="2">
        <v>11</v>
      </c>
      <c r="M42">
        <v>59.52</v>
      </c>
      <c r="S42" s="3">
        <v>18</v>
      </c>
      <c r="T42" s="3">
        <v>52.265000000000001</v>
      </c>
      <c r="U42" s="3">
        <v>75.56</v>
      </c>
      <c r="V42" s="3">
        <v>46.14</v>
      </c>
      <c r="W42" s="3">
        <f>AVERAGE(T42:V42)</f>
        <v>57.988333333333337</v>
      </c>
    </row>
    <row r="43" spans="1:23" x14ac:dyDescent="0.3">
      <c r="A43" s="2">
        <v>12</v>
      </c>
      <c r="B43">
        <v>47.094999999999999</v>
      </c>
      <c r="F43" s="2">
        <v>10</v>
      </c>
      <c r="G43">
        <v>55.120000000000005</v>
      </c>
      <c r="L43" s="2">
        <v>12</v>
      </c>
      <c r="M43">
        <v>55.875</v>
      </c>
      <c r="S43" s="3">
        <v>15</v>
      </c>
      <c r="T43" s="3">
        <v>48.93</v>
      </c>
      <c r="U43" s="3">
        <v>57.545000000000002</v>
      </c>
      <c r="V43" s="3">
        <v>67.400000000000006</v>
      </c>
      <c r="W43" s="3">
        <f>AVERAGE(T43:V43)</f>
        <v>57.958333333333336</v>
      </c>
    </row>
    <row r="44" spans="1:23" x14ac:dyDescent="0.3">
      <c r="A44" s="2">
        <v>10</v>
      </c>
      <c r="B44">
        <v>46.835000000000001</v>
      </c>
      <c r="F44" s="2">
        <v>16</v>
      </c>
      <c r="G44">
        <v>54.875</v>
      </c>
      <c r="L44" s="2">
        <v>8</v>
      </c>
      <c r="M44">
        <v>50.09</v>
      </c>
      <c r="S44" s="3">
        <v>12</v>
      </c>
      <c r="T44" s="3">
        <v>47.094999999999999</v>
      </c>
      <c r="U44" s="3">
        <v>66.825000000000003</v>
      </c>
      <c r="V44" s="3">
        <v>55.875</v>
      </c>
      <c r="W44" s="3">
        <f>AVERAGE(T44:V44)</f>
        <v>56.598333333333336</v>
      </c>
    </row>
    <row r="45" spans="1:23" x14ac:dyDescent="0.3">
      <c r="A45" s="2">
        <v>4</v>
      </c>
      <c r="B45">
        <v>45.79</v>
      </c>
      <c r="F45">
        <v>14</v>
      </c>
      <c r="G45">
        <v>46.924999999999997</v>
      </c>
      <c r="L45" s="2">
        <v>18</v>
      </c>
      <c r="M45">
        <v>46.14</v>
      </c>
      <c r="S45" s="3">
        <v>8</v>
      </c>
      <c r="T45" s="3">
        <v>51.745000000000005</v>
      </c>
      <c r="U45" s="3">
        <v>61.894999999999996</v>
      </c>
      <c r="V45" s="3">
        <v>50.09</v>
      </c>
      <c r="W45" s="3">
        <f>AVERAGE(T45:V45)</f>
        <v>54.576666666666675</v>
      </c>
    </row>
    <row r="46" spans="1:23" x14ac:dyDescent="0.3">
      <c r="S46" s="3">
        <v>10</v>
      </c>
      <c r="T46" s="3">
        <v>46.835000000000001</v>
      </c>
      <c r="U46" s="3">
        <v>55.120000000000005</v>
      </c>
      <c r="V46" s="3">
        <v>61.355000000000004</v>
      </c>
      <c r="W46" s="3">
        <f>AVERAGE(T46:V46)</f>
        <v>54.436666666666667</v>
      </c>
    </row>
  </sheetData>
  <sortState ref="S27:W46">
    <sortCondition descending="1" ref="W25"/>
  </sortState>
  <mergeCells count="9">
    <mergeCell ref="S25:S26"/>
    <mergeCell ref="T25:V25"/>
    <mergeCell ref="W25:W26"/>
    <mergeCell ref="G1:H1"/>
    <mergeCell ref="F1:F2"/>
    <mergeCell ref="L1:L2"/>
    <mergeCell ref="M1:N1"/>
    <mergeCell ref="B1:C1"/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2019-07-24T13:15:47Z</dcterms:created>
  <dcterms:modified xsi:type="dcterms:W3CDTF">2019-07-24T13:44:39Z</dcterms:modified>
</cp:coreProperties>
</file>