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yank\Desktop\CostTotal\Testingfiles\"/>
    </mc:Choice>
  </mc:AlternateContent>
  <xr:revisionPtr revIDLastSave="0" documentId="13_ncr:1_{539F2A4E-8153-4CBE-BCE5-C39064BCAF18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7" i="1"/>
  <c r="K4" i="1"/>
</calcChain>
</file>

<file path=xl/sharedStrings.xml><?xml version="1.0" encoding="utf-8"?>
<sst xmlns="http://schemas.openxmlformats.org/spreadsheetml/2006/main" count="216" uniqueCount="71">
  <si>
    <t xml:space="preserve">DATE </t>
  </si>
  <si>
    <t>PLANT</t>
  </si>
  <si>
    <t>DOCUMENTDESCRIPTION</t>
  </si>
  <si>
    <t xml:space="preserve">REFERENCEDOCNUMBER </t>
  </si>
  <si>
    <t>COBJTYPE</t>
  </si>
  <si>
    <t>OBJCODE</t>
  </si>
  <si>
    <t>VENDOR</t>
  </si>
  <si>
    <t>OBJITNUM</t>
  </si>
  <si>
    <t>DOCQTY</t>
  </si>
  <si>
    <t>DOCUOM</t>
  </si>
  <si>
    <t>BUOM</t>
  </si>
  <si>
    <t>BUOMQTY</t>
  </si>
  <si>
    <t>ORDCURRENCY</t>
  </si>
  <si>
    <t>ORDAMOUNT</t>
  </si>
  <si>
    <t>AMOUNTINCURRO</t>
  </si>
  <si>
    <t xml:space="preserve">PRTNRCODE </t>
  </si>
  <si>
    <t>TRNSEVENT</t>
  </si>
  <si>
    <t>COSTACC</t>
  </si>
  <si>
    <t xml:space="preserve">REVERSALINDICATOR </t>
  </si>
  <si>
    <t xml:space="preserve">REVERSALDOCUMENT </t>
  </si>
  <si>
    <t>BATCHNUMBER</t>
  </si>
  <si>
    <t>VALSUB</t>
  </si>
  <si>
    <t>SALEORDER</t>
  </si>
  <si>
    <t>STOCKTYPE</t>
  </si>
  <si>
    <t>SSTYPE</t>
  </si>
  <si>
    <t>GR</t>
  </si>
  <si>
    <t>PLNUM</t>
  </si>
  <si>
    <t>PLCOMP</t>
  </si>
  <si>
    <t>PROD GR</t>
  </si>
  <si>
    <t>PROD</t>
  </si>
  <si>
    <t>DRI</t>
  </si>
  <si>
    <t>Kgs</t>
  </si>
  <si>
    <t>Hotoil</t>
  </si>
  <si>
    <t>Flex</t>
  </si>
  <si>
    <t>power</t>
  </si>
  <si>
    <t>rnm</t>
  </si>
  <si>
    <t xml:space="preserve">others </t>
  </si>
  <si>
    <t>consqty</t>
  </si>
  <si>
    <t>empcost</t>
  </si>
  <si>
    <t>PROD GI</t>
  </si>
  <si>
    <t>PROD OC</t>
  </si>
  <si>
    <t>LTR</t>
  </si>
  <si>
    <t>GI</t>
  </si>
  <si>
    <t>OC</t>
  </si>
  <si>
    <t>ITEMCODE</t>
  </si>
  <si>
    <t>ITEMTYPE</t>
  </si>
  <si>
    <t>M</t>
  </si>
  <si>
    <t>O</t>
  </si>
  <si>
    <t>deprecn</t>
  </si>
  <si>
    <t>Iron ore</t>
  </si>
  <si>
    <t xml:space="preserve">Slab </t>
  </si>
  <si>
    <t xml:space="preserve">OC </t>
  </si>
  <si>
    <t xml:space="preserve">Coolant oil </t>
  </si>
  <si>
    <t xml:space="preserve">yes </t>
  </si>
  <si>
    <t>SALEORDERITEM</t>
  </si>
  <si>
    <t>LINKEDOBJCODE</t>
  </si>
  <si>
    <t>LINKEDOBJITNUM</t>
  </si>
  <si>
    <t>EXCHANGERATE</t>
  </si>
  <si>
    <t>SBATCH</t>
  </si>
  <si>
    <t>SMATERIAL</t>
  </si>
  <si>
    <t>SVALSUB</t>
  </si>
  <si>
    <t>SPLANT</t>
  </si>
  <si>
    <t>SVENDOR</t>
  </si>
  <si>
    <t>SSO</t>
  </si>
  <si>
    <t>TSTYPE</t>
  </si>
  <si>
    <t>TBATCH</t>
  </si>
  <si>
    <t>TMATERIAL</t>
  </si>
  <si>
    <t>TVALSUB</t>
  </si>
  <si>
    <t>TVENDOR</t>
  </si>
  <si>
    <t>TPLANT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</si>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</sst>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0" fillId="3" borderId="1" xfId="0" applyFill="1" applyBorder="1"/>
    <xf numFmtId="0" fontId="0" fillId="3" borderId="0" xfId="0" applyFill="1"/>
    <xf numFmtId="0" fontId="0" fillId="0" borderId="1" xfId="0" applyBorder="1" applyAlignment="1">
      <alignment vertical="top" wrapText="1"/>
    </xf>
    <xf numFmtId="0" fontId="0" fillId="4" borderId="0" xfId="0" applyFill="1"/>
    <xf numFmtId="0" fontId="0" fillId="3" borderId="0" xfId="0" applyFill="1" applyBorder="1"/>
    <xf numFmtId="0" fontId="0" fillId="2" borderId="0" xfId="0" applyFill="1" applyAlignment="1">
      <alignment horizontal="left" vertical="center"/>
    </xf>
    <xf numFmtId="0" fontId="0" fillId="0" borderId="0" xfId="0" applyBorder="1" applyAlignment="1">
      <alignment vertical="top" wrapText="1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tabSelected="1" workbookViewId="0">
      <selection activeCell="AC2" sqref="AC2:AD32"/>
    </sheetView>
  </sheetViews>
  <sheetFormatPr defaultColWidth="8.85546875" defaultRowHeight="15" x14ac:dyDescent="0.25"/>
  <cols>
    <col min="1" max="1" width="12.42578125" customWidth="1"/>
    <col min="6" max="6" width="13.42578125" customWidth="1"/>
    <col min="7" max="7" width="16.85546875" bestFit="1" customWidth="1"/>
  </cols>
  <sheetData>
    <row r="1" spans="1:46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44</v>
      </c>
      <c r="H1" s="9" t="s">
        <v>45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54</v>
      </c>
      <c r="AA1" s="2" t="s">
        <v>23</v>
      </c>
      <c r="AB1" s="2" t="s">
        <v>24</v>
      </c>
      <c r="AC1" s="2" t="s">
        <v>26</v>
      </c>
      <c r="AD1" s="2" t="s">
        <v>27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</row>
    <row r="2" spans="1:46" x14ac:dyDescent="0.25">
      <c r="A2" s="3">
        <v>44165</v>
      </c>
      <c r="C2" t="s">
        <v>28</v>
      </c>
      <c r="E2" t="s">
        <v>29</v>
      </c>
      <c r="F2">
        <v>100000006</v>
      </c>
      <c r="G2" s="4" t="s">
        <v>30</v>
      </c>
      <c r="H2" s="8" t="s">
        <v>46</v>
      </c>
      <c r="J2">
        <v>10</v>
      </c>
      <c r="K2" s="5">
        <v>1990</v>
      </c>
      <c r="L2" s="5" t="s">
        <v>31</v>
      </c>
      <c r="S2" t="s">
        <v>25</v>
      </c>
      <c r="AA2" s="6"/>
      <c r="AC2">
        <v>1</v>
      </c>
    </row>
    <row r="3" spans="1:46" x14ac:dyDescent="0.25">
      <c r="A3" s="3">
        <v>44164</v>
      </c>
      <c r="C3" t="s">
        <v>28</v>
      </c>
      <c r="E3" t="s">
        <v>29</v>
      </c>
      <c r="F3">
        <v>100000006</v>
      </c>
      <c r="G3" s="8" t="s">
        <v>30</v>
      </c>
      <c r="H3" s="8" t="s">
        <v>46</v>
      </c>
      <c r="J3">
        <v>10</v>
      </c>
      <c r="K3" s="5">
        <v>2005</v>
      </c>
      <c r="L3" s="5" t="s">
        <v>31</v>
      </c>
      <c r="S3" t="s">
        <v>25</v>
      </c>
      <c r="AA3" s="10"/>
      <c r="AC3">
        <v>1</v>
      </c>
      <c r="AD3" t="s">
        <v>53</v>
      </c>
    </row>
    <row r="4" spans="1:46" x14ac:dyDescent="0.25">
      <c r="A4" s="3">
        <v>44164</v>
      </c>
      <c r="C4" t="s">
        <v>39</v>
      </c>
      <c r="E4" t="s">
        <v>29</v>
      </c>
      <c r="F4">
        <v>100000006</v>
      </c>
      <c r="G4" t="s">
        <v>49</v>
      </c>
      <c r="H4" t="s">
        <v>46</v>
      </c>
      <c r="J4">
        <v>10</v>
      </c>
      <c r="K4" s="11">
        <f>(2345/1500)*4000</f>
        <v>6253.333333333333</v>
      </c>
      <c r="L4" s="5" t="s">
        <v>31</v>
      </c>
      <c r="S4" t="s">
        <v>42</v>
      </c>
      <c r="AC4">
        <v>1</v>
      </c>
    </row>
    <row r="5" spans="1:46" x14ac:dyDescent="0.25">
      <c r="A5" s="3">
        <v>44164</v>
      </c>
      <c r="C5" t="s">
        <v>39</v>
      </c>
      <c r="E5" t="s">
        <v>29</v>
      </c>
      <c r="F5">
        <v>100000006</v>
      </c>
      <c r="G5" t="s">
        <v>32</v>
      </c>
      <c r="H5" t="s">
        <v>46</v>
      </c>
      <c r="J5">
        <v>10</v>
      </c>
      <c r="K5" s="5">
        <v>25</v>
      </c>
      <c r="L5" s="5" t="s">
        <v>41</v>
      </c>
      <c r="S5" t="s">
        <v>42</v>
      </c>
      <c r="AC5">
        <v>1</v>
      </c>
    </row>
    <row r="6" spans="1:46" x14ac:dyDescent="0.25">
      <c r="A6" s="3">
        <v>44164</v>
      </c>
      <c r="C6" t="s">
        <v>39</v>
      </c>
      <c r="E6" t="s">
        <v>29</v>
      </c>
      <c r="F6">
        <v>100000006</v>
      </c>
      <c r="G6" s="4" t="s">
        <v>33</v>
      </c>
      <c r="H6" s="8" t="s">
        <v>46</v>
      </c>
      <c r="J6">
        <v>10</v>
      </c>
      <c r="K6" s="5">
        <v>8</v>
      </c>
      <c r="L6" s="5" t="s">
        <v>41</v>
      </c>
      <c r="S6" t="s">
        <v>42</v>
      </c>
      <c r="AC6">
        <v>1</v>
      </c>
    </row>
    <row r="7" spans="1:46" x14ac:dyDescent="0.25">
      <c r="A7" s="3">
        <v>44164</v>
      </c>
      <c r="C7" t="s">
        <v>40</v>
      </c>
      <c r="E7" t="s">
        <v>29</v>
      </c>
      <c r="F7">
        <v>100000006</v>
      </c>
      <c r="G7" t="s">
        <v>34</v>
      </c>
      <c r="H7" t="s">
        <v>47</v>
      </c>
      <c r="J7">
        <v>10</v>
      </c>
      <c r="K7" s="5">
        <f>K2/1000*887</f>
        <v>1765.1299999999999</v>
      </c>
      <c r="L7" s="7"/>
      <c r="S7" t="s">
        <v>43</v>
      </c>
      <c r="AC7">
        <v>1</v>
      </c>
    </row>
    <row r="8" spans="1:46" x14ac:dyDescent="0.25">
      <c r="A8" s="3">
        <v>44164</v>
      </c>
      <c r="C8" t="s">
        <v>40</v>
      </c>
      <c r="E8" t="s">
        <v>29</v>
      </c>
      <c r="F8">
        <v>100000006</v>
      </c>
      <c r="G8" t="s">
        <v>35</v>
      </c>
      <c r="H8" t="s">
        <v>47</v>
      </c>
      <c r="J8">
        <v>10</v>
      </c>
      <c r="K8" s="5">
        <v>3995</v>
      </c>
      <c r="L8" s="7"/>
      <c r="S8" t="s">
        <v>43</v>
      </c>
      <c r="AC8">
        <v>1</v>
      </c>
    </row>
    <row r="9" spans="1:46" x14ac:dyDescent="0.25">
      <c r="A9" s="3">
        <v>44164</v>
      </c>
      <c r="C9" t="s">
        <v>40</v>
      </c>
      <c r="E9" t="s">
        <v>29</v>
      </c>
      <c r="F9">
        <v>100000006</v>
      </c>
      <c r="G9" t="s">
        <v>48</v>
      </c>
      <c r="H9" t="s">
        <v>47</v>
      </c>
      <c r="J9">
        <v>10</v>
      </c>
      <c r="K9" s="5">
        <v>3995</v>
      </c>
      <c r="L9" s="7"/>
      <c r="S9" t="s">
        <v>43</v>
      </c>
      <c r="AC9">
        <v>1</v>
      </c>
    </row>
    <row r="10" spans="1:46" x14ac:dyDescent="0.25">
      <c r="A10" s="3">
        <v>44164</v>
      </c>
      <c r="C10" t="s">
        <v>40</v>
      </c>
      <c r="E10" t="s">
        <v>29</v>
      </c>
      <c r="F10">
        <v>100000006</v>
      </c>
      <c r="G10" t="s">
        <v>36</v>
      </c>
      <c r="H10" t="s">
        <v>47</v>
      </c>
      <c r="J10">
        <v>10</v>
      </c>
      <c r="K10" s="5">
        <v>3995</v>
      </c>
      <c r="L10" s="7"/>
      <c r="S10" t="s">
        <v>43</v>
      </c>
      <c r="AC10">
        <v>1</v>
      </c>
    </row>
    <row r="11" spans="1:46" x14ac:dyDescent="0.25">
      <c r="A11" s="3">
        <v>44164</v>
      </c>
      <c r="C11" t="s">
        <v>40</v>
      </c>
      <c r="E11" t="s">
        <v>29</v>
      </c>
      <c r="F11">
        <v>100000006</v>
      </c>
      <c r="G11" t="s">
        <v>37</v>
      </c>
      <c r="H11" t="s">
        <v>47</v>
      </c>
      <c r="J11">
        <v>10</v>
      </c>
      <c r="K11" s="5">
        <v>3995</v>
      </c>
      <c r="L11" s="7"/>
      <c r="S11" t="s">
        <v>43</v>
      </c>
      <c r="AC11">
        <v>1</v>
      </c>
    </row>
    <row r="12" spans="1:46" x14ac:dyDescent="0.25">
      <c r="A12" s="3">
        <v>44164</v>
      </c>
      <c r="C12" t="s">
        <v>40</v>
      </c>
      <c r="E12" t="s">
        <v>29</v>
      </c>
      <c r="F12">
        <v>100000006</v>
      </c>
      <c r="G12" t="s">
        <v>38</v>
      </c>
      <c r="H12" t="s">
        <v>47</v>
      </c>
      <c r="J12">
        <v>10</v>
      </c>
      <c r="K12" s="5">
        <v>3995</v>
      </c>
      <c r="L12" s="7"/>
      <c r="S12" t="s">
        <v>43</v>
      </c>
      <c r="AC12">
        <v>1</v>
      </c>
    </row>
    <row r="13" spans="1:46" x14ac:dyDescent="0.25">
      <c r="A13" s="3">
        <v>44165</v>
      </c>
      <c r="C13" t="s">
        <v>28</v>
      </c>
      <c r="E13" t="s">
        <v>29</v>
      </c>
      <c r="F13">
        <v>100000006</v>
      </c>
      <c r="G13" s="8" t="s">
        <v>30</v>
      </c>
      <c r="H13" s="8" t="s">
        <v>46</v>
      </c>
      <c r="J13">
        <v>10</v>
      </c>
      <c r="K13" s="5">
        <v>1990</v>
      </c>
      <c r="L13" s="5" t="s">
        <v>31</v>
      </c>
      <c r="S13" t="s">
        <v>25</v>
      </c>
      <c r="AA13" s="10"/>
      <c r="AC13">
        <v>2</v>
      </c>
    </row>
    <row r="14" spans="1:46" x14ac:dyDescent="0.25">
      <c r="A14" s="3">
        <v>44164</v>
      </c>
      <c r="C14" t="s">
        <v>39</v>
      </c>
      <c r="E14" t="s">
        <v>29</v>
      </c>
      <c r="F14">
        <v>100000006</v>
      </c>
      <c r="G14" t="s">
        <v>49</v>
      </c>
      <c r="H14" t="s">
        <v>46</v>
      </c>
      <c r="J14">
        <v>10</v>
      </c>
      <c r="K14" s="11">
        <v>6255</v>
      </c>
      <c r="L14" s="5" t="s">
        <v>31</v>
      </c>
      <c r="S14" t="s">
        <v>42</v>
      </c>
      <c r="AC14">
        <v>2</v>
      </c>
    </row>
    <row r="15" spans="1:46" x14ac:dyDescent="0.25">
      <c r="A15" s="3">
        <v>44164</v>
      </c>
      <c r="C15" t="s">
        <v>39</v>
      </c>
      <c r="E15" t="s">
        <v>29</v>
      </c>
      <c r="F15">
        <v>100000006</v>
      </c>
      <c r="G15" t="s">
        <v>32</v>
      </c>
      <c r="H15" t="s">
        <v>46</v>
      </c>
      <c r="J15">
        <v>10</v>
      </c>
      <c r="K15" s="5">
        <v>24</v>
      </c>
      <c r="L15" s="5" t="s">
        <v>41</v>
      </c>
      <c r="S15" t="s">
        <v>42</v>
      </c>
      <c r="AC15">
        <v>2</v>
      </c>
    </row>
    <row r="16" spans="1:46" x14ac:dyDescent="0.25">
      <c r="A16" s="3">
        <v>44164</v>
      </c>
      <c r="C16" t="s">
        <v>39</v>
      </c>
      <c r="E16" t="s">
        <v>29</v>
      </c>
      <c r="F16">
        <v>100000006</v>
      </c>
      <c r="G16" s="4" t="s">
        <v>33</v>
      </c>
      <c r="H16" s="8" t="s">
        <v>46</v>
      </c>
      <c r="J16">
        <v>10</v>
      </c>
      <c r="K16" s="5">
        <v>9</v>
      </c>
      <c r="L16" s="5" t="s">
        <v>41</v>
      </c>
      <c r="S16" t="s">
        <v>42</v>
      </c>
      <c r="AC16">
        <v>2</v>
      </c>
    </row>
    <row r="17" spans="1:30" x14ac:dyDescent="0.25">
      <c r="A17" s="3">
        <v>44164</v>
      </c>
      <c r="C17" t="s">
        <v>40</v>
      </c>
      <c r="E17" t="s">
        <v>29</v>
      </c>
      <c r="F17">
        <v>100000006</v>
      </c>
      <c r="G17" t="s">
        <v>34</v>
      </c>
      <c r="H17" t="s">
        <v>47</v>
      </c>
      <c r="J17">
        <v>10</v>
      </c>
      <c r="K17" s="5">
        <v>1777</v>
      </c>
      <c r="L17" s="7"/>
      <c r="S17" t="s">
        <v>43</v>
      </c>
      <c r="AC17">
        <v>2</v>
      </c>
    </row>
    <row r="18" spans="1:30" x14ac:dyDescent="0.25">
      <c r="A18" s="3">
        <v>44164</v>
      </c>
      <c r="C18" t="s">
        <v>40</v>
      </c>
      <c r="E18" t="s">
        <v>29</v>
      </c>
      <c r="F18">
        <v>100000006</v>
      </c>
      <c r="G18" t="s">
        <v>35</v>
      </c>
      <c r="H18" t="s">
        <v>47</v>
      </c>
      <c r="J18">
        <v>10</v>
      </c>
      <c r="K18" s="5">
        <v>4005</v>
      </c>
      <c r="L18" s="7"/>
      <c r="S18" t="s">
        <v>43</v>
      </c>
      <c r="AC18">
        <v>2</v>
      </c>
    </row>
    <row r="19" spans="1:30" x14ac:dyDescent="0.25">
      <c r="A19" s="3">
        <v>44164</v>
      </c>
      <c r="C19" t="s">
        <v>40</v>
      </c>
      <c r="E19" t="s">
        <v>29</v>
      </c>
      <c r="F19">
        <v>100000006</v>
      </c>
      <c r="G19" t="s">
        <v>48</v>
      </c>
      <c r="H19" t="s">
        <v>47</v>
      </c>
      <c r="J19">
        <v>10</v>
      </c>
      <c r="K19" s="5">
        <v>4005</v>
      </c>
      <c r="L19" s="7"/>
      <c r="S19" t="s">
        <v>43</v>
      </c>
      <c r="AC19">
        <v>2</v>
      </c>
    </row>
    <row r="20" spans="1:30" x14ac:dyDescent="0.25">
      <c r="A20" s="3">
        <v>44164</v>
      </c>
      <c r="C20" t="s">
        <v>40</v>
      </c>
      <c r="E20" t="s">
        <v>29</v>
      </c>
      <c r="F20">
        <v>100000006</v>
      </c>
      <c r="G20" t="s">
        <v>36</v>
      </c>
      <c r="H20" t="s">
        <v>47</v>
      </c>
      <c r="J20">
        <v>10</v>
      </c>
      <c r="K20" s="5">
        <v>4005</v>
      </c>
      <c r="L20" s="7"/>
      <c r="S20" t="s">
        <v>43</v>
      </c>
      <c r="AC20">
        <v>2</v>
      </c>
    </row>
    <row r="21" spans="1:30" x14ac:dyDescent="0.25">
      <c r="A21" s="3">
        <v>44164</v>
      </c>
      <c r="C21" t="s">
        <v>40</v>
      </c>
      <c r="E21" t="s">
        <v>29</v>
      </c>
      <c r="F21">
        <v>100000006</v>
      </c>
      <c r="G21" t="s">
        <v>37</v>
      </c>
      <c r="H21" t="s">
        <v>47</v>
      </c>
      <c r="J21">
        <v>10</v>
      </c>
      <c r="K21" s="5">
        <v>4005</v>
      </c>
      <c r="L21" s="7"/>
      <c r="S21" t="s">
        <v>43</v>
      </c>
      <c r="AC21">
        <v>2</v>
      </c>
    </row>
    <row r="22" spans="1:30" x14ac:dyDescent="0.25">
      <c r="A22" s="3">
        <v>44164</v>
      </c>
      <c r="C22" t="s">
        <v>40</v>
      </c>
      <c r="E22" t="s">
        <v>29</v>
      </c>
      <c r="F22">
        <v>100000006</v>
      </c>
      <c r="G22" t="s">
        <v>38</v>
      </c>
      <c r="H22" t="s">
        <v>47</v>
      </c>
      <c r="J22">
        <v>10</v>
      </c>
      <c r="K22" s="5">
        <v>4005</v>
      </c>
      <c r="L22" s="7"/>
      <c r="S22" t="s">
        <v>43</v>
      </c>
      <c r="AC22">
        <v>2</v>
      </c>
    </row>
    <row r="23" spans="1:30" x14ac:dyDescent="0.25">
      <c r="A23" s="3">
        <v>44164</v>
      </c>
      <c r="C23" s="5" t="s">
        <v>28</v>
      </c>
      <c r="D23" s="5"/>
      <c r="E23" t="s">
        <v>29</v>
      </c>
      <c r="F23">
        <v>100000007</v>
      </c>
      <c r="G23" t="s">
        <v>50</v>
      </c>
      <c r="H23" t="s">
        <v>46</v>
      </c>
      <c r="J23">
        <v>10</v>
      </c>
      <c r="K23" s="5">
        <v>200</v>
      </c>
      <c r="L23" s="5" t="s">
        <v>31</v>
      </c>
      <c r="S23" s="5" t="s">
        <v>25</v>
      </c>
      <c r="AC23">
        <v>1</v>
      </c>
    </row>
    <row r="24" spans="1:30" x14ac:dyDescent="0.25">
      <c r="A24" s="3">
        <v>44164</v>
      </c>
      <c r="C24" s="5" t="s">
        <v>39</v>
      </c>
      <c r="D24" s="5"/>
      <c r="E24" t="s">
        <v>29</v>
      </c>
      <c r="F24">
        <v>100000007</v>
      </c>
      <c r="G24" t="s">
        <v>30</v>
      </c>
      <c r="H24" t="s">
        <v>46</v>
      </c>
      <c r="J24">
        <v>10</v>
      </c>
      <c r="K24" s="5">
        <v>495</v>
      </c>
      <c r="L24" s="5" t="s">
        <v>31</v>
      </c>
      <c r="S24" s="5" t="s">
        <v>42</v>
      </c>
      <c r="AC24">
        <v>1</v>
      </c>
    </row>
    <row r="25" spans="1:30" x14ac:dyDescent="0.25">
      <c r="A25" s="3">
        <v>44165</v>
      </c>
      <c r="C25" s="5" t="s">
        <v>28</v>
      </c>
      <c r="D25" s="5"/>
      <c r="E25" t="s">
        <v>29</v>
      </c>
      <c r="F25">
        <v>100000007</v>
      </c>
      <c r="G25" t="s">
        <v>50</v>
      </c>
      <c r="H25" t="s">
        <v>46</v>
      </c>
      <c r="J25">
        <v>10</v>
      </c>
      <c r="K25" s="5">
        <v>201</v>
      </c>
      <c r="L25" s="5" t="s">
        <v>31</v>
      </c>
      <c r="S25" s="5" t="s">
        <v>25</v>
      </c>
      <c r="AC25">
        <v>1</v>
      </c>
      <c r="AD25" t="s">
        <v>53</v>
      </c>
    </row>
    <row r="26" spans="1:30" x14ac:dyDescent="0.25">
      <c r="A26" s="3">
        <v>44164</v>
      </c>
      <c r="C26" s="5" t="s">
        <v>39</v>
      </c>
      <c r="D26" s="5"/>
      <c r="E26" t="s">
        <v>29</v>
      </c>
      <c r="F26">
        <v>100000007</v>
      </c>
      <c r="G26" t="s">
        <v>52</v>
      </c>
      <c r="H26" t="s">
        <v>46</v>
      </c>
      <c r="J26">
        <v>10</v>
      </c>
      <c r="K26" s="5">
        <v>1.5</v>
      </c>
      <c r="L26" s="5" t="s">
        <v>41</v>
      </c>
      <c r="S26" s="5" t="s">
        <v>42</v>
      </c>
      <c r="AC26">
        <v>1</v>
      </c>
    </row>
    <row r="27" spans="1:30" x14ac:dyDescent="0.25">
      <c r="A27" s="3">
        <v>44164</v>
      </c>
      <c r="C27" s="5" t="s">
        <v>40</v>
      </c>
      <c r="D27" s="5"/>
      <c r="E27" t="s">
        <v>29</v>
      </c>
      <c r="F27">
        <v>100000007</v>
      </c>
      <c r="G27" t="s">
        <v>34</v>
      </c>
      <c r="H27" t="s">
        <v>47</v>
      </c>
      <c r="J27">
        <v>10</v>
      </c>
      <c r="K27" s="5">
        <f>(K23*1100)/1000+2</f>
        <v>222</v>
      </c>
      <c r="L27" s="7"/>
      <c r="S27" s="5" t="s">
        <v>51</v>
      </c>
      <c r="AC27">
        <v>1</v>
      </c>
    </row>
    <row r="28" spans="1:30" x14ac:dyDescent="0.25">
      <c r="A28" s="3">
        <v>44164</v>
      </c>
      <c r="C28" s="5" t="s">
        <v>40</v>
      </c>
      <c r="D28" s="5"/>
      <c r="E28" t="s">
        <v>29</v>
      </c>
      <c r="F28">
        <v>100000007</v>
      </c>
      <c r="G28" t="s">
        <v>35</v>
      </c>
      <c r="H28" t="s">
        <v>47</v>
      </c>
      <c r="J28">
        <v>10</v>
      </c>
      <c r="K28" s="5">
        <v>400</v>
      </c>
      <c r="L28" s="7"/>
      <c r="S28" s="5" t="s">
        <v>51</v>
      </c>
      <c r="AC28">
        <v>1</v>
      </c>
    </row>
    <row r="29" spans="1:30" x14ac:dyDescent="0.25">
      <c r="A29" s="3">
        <v>44164</v>
      </c>
      <c r="C29" s="5" t="s">
        <v>40</v>
      </c>
      <c r="D29" s="5"/>
      <c r="E29" t="s">
        <v>29</v>
      </c>
      <c r="F29">
        <v>100000007</v>
      </c>
      <c r="G29" t="s">
        <v>48</v>
      </c>
      <c r="H29" t="s">
        <v>47</v>
      </c>
      <c r="J29">
        <v>10</v>
      </c>
      <c r="K29" s="5">
        <v>400</v>
      </c>
      <c r="L29" s="7"/>
      <c r="S29" s="5" t="s">
        <v>51</v>
      </c>
      <c r="AC29">
        <v>1</v>
      </c>
    </row>
    <row r="30" spans="1:30" x14ac:dyDescent="0.25">
      <c r="A30" s="3">
        <v>44164</v>
      </c>
      <c r="C30" s="5" t="s">
        <v>40</v>
      </c>
      <c r="D30" s="5"/>
      <c r="E30" t="s">
        <v>29</v>
      </c>
      <c r="F30">
        <v>100000007</v>
      </c>
      <c r="G30" t="s">
        <v>36</v>
      </c>
      <c r="H30" t="s">
        <v>47</v>
      </c>
      <c r="J30">
        <v>10</v>
      </c>
      <c r="K30" s="5">
        <v>400</v>
      </c>
      <c r="L30" s="7"/>
      <c r="S30" s="5" t="s">
        <v>51</v>
      </c>
      <c r="AC30">
        <v>1</v>
      </c>
    </row>
    <row r="31" spans="1:30" x14ac:dyDescent="0.25">
      <c r="A31" s="3">
        <v>44164</v>
      </c>
      <c r="C31" s="5" t="s">
        <v>40</v>
      </c>
      <c r="D31" s="5"/>
      <c r="E31" t="s">
        <v>29</v>
      </c>
      <c r="F31">
        <v>100000007</v>
      </c>
      <c r="G31" t="s">
        <v>37</v>
      </c>
      <c r="H31" t="s">
        <v>47</v>
      </c>
      <c r="J31">
        <v>10</v>
      </c>
      <c r="K31" s="5">
        <v>400</v>
      </c>
      <c r="L31" s="7"/>
      <c r="S31" s="5" t="s">
        <v>51</v>
      </c>
      <c r="AC31">
        <v>1</v>
      </c>
    </row>
    <row r="32" spans="1:30" x14ac:dyDescent="0.25">
      <c r="A32" s="3">
        <v>44164</v>
      </c>
      <c r="C32" s="5" t="s">
        <v>40</v>
      </c>
      <c r="D32" s="5"/>
      <c r="E32" t="s">
        <v>29</v>
      </c>
      <c r="F32">
        <v>100000007</v>
      </c>
      <c r="G32" t="s">
        <v>38</v>
      </c>
      <c r="H32" t="s">
        <v>47</v>
      </c>
      <c r="J32">
        <v>10</v>
      </c>
      <c r="K32" s="5">
        <v>400</v>
      </c>
      <c r="L32" s="7"/>
      <c r="S32" s="5" t="s">
        <v>51</v>
      </c>
      <c r="AC3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Lenovo_Mdr</dc:creator>
  <cp:lastModifiedBy>Reshma</cp:lastModifiedBy>
  <dcterms:created xsi:type="dcterms:W3CDTF">2015-06-05T18:17:20Z</dcterms:created>
  <dcterms:modified xsi:type="dcterms:W3CDTF">2020-12-20T11:33:08Z</dcterms:modified>
</cp:coreProperties>
</file>