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CoP\Workspace\cop\cop\cop\application\src\test\resources\testUploadFiles\"/>
    </mc:Choice>
  </mc:AlternateContent>
  <xr:revisionPtr revIDLastSave="0" documentId="13_ncr:1_{CD27BBB2-988F-4E58-B696-B347E120C213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3" i="1"/>
  <c r="K11" i="1" l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<sst xmlns="http://schemas.openxmlformats.org/spreadsheetml/2006/main" count="148" uniqueCount="70">
  <si>
    <t xml:space="preserve">DATE </t>
  </si>
  <si>
    <t>PLANT</t>
  </si>
  <si>
    <t>DOCUMENTDESCRIPTION</t>
  </si>
  <si>
    <t xml:space="preserve">REFERENCEDOCNUMBER </t>
  </si>
  <si>
    <t>COBJTYPE</t>
  </si>
  <si>
    <t>OBJCODE</t>
  </si>
  <si>
    <t>VENDOR</t>
  </si>
  <si>
    <t>OBJITNUM</t>
  </si>
  <si>
    <t>DOCQTY</t>
  </si>
  <si>
    <t>DOCUOM</t>
  </si>
  <si>
    <t>BUOM</t>
  </si>
  <si>
    <t>BUOMQTY</t>
  </si>
  <si>
    <t>ORDCURRENCY</t>
  </si>
  <si>
    <t>ORDAMOUNT</t>
  </si>
  <si>
    <t>AMOUNTINCURRO</t>
  </si>
  <si>
    <t xml:space="preserve">PRTNRCODE </t>
  </si>
  <si>
    <t>TRNSEVENT</t>
  </si>
  <si>
    <t>COSTACC</t>
  </si>
  <si>
    <t xml:space="preserve">REVERSALINDICATOR </t>
  </si>
  <si>
    <t xml:space="preserve">REVERSALDOCUMENT </t>
  </si>
  <si>
    <t>BATCHNUMBER</t>
  </si>
  <si>
    <t>VALSUB</t>
  </si>
  <si>
    <t>SALEORDER</t>
  </si>
  <si>
    <t>STOCKTYPE</t>
  </si>
  <si>
    <t>SSTYPE</t>
  </si>
  <si>
    <t>GR</t>
  </si>
  <si>
    <t>PLNUM</t>
  </si>
  <si>
    <t>PLCOMP</t>
  </si>
  <si>
    <t>PROD GR</t>
  </si>
  <si>
    <t>PROD</t>
  </si>
  <si>
    <t>DRI</t>
  </si>
  <si>
    <t>Kgs</t>
  </si>
  <si>
    <t>Hotoil</t>
  </si>
  <si>
    <t>Flex</t>
  </si>
  <si>
    <t>power</t>
  </si>
  <si>
    <t>rnm</t>
  </si>
  <si>
    <t xml:space="preserve">others </t>
  </si>
  <si>
    <t>consqty</t>
  </si>
  <si>
    <t>empcost</t>
  </si>
  <si>
    <t>PROD GI</t>
  </si>
  <si>
    <t>PROD OC</t>
  </si>
  <si>
    <t>LTR</t>
  </si>
  <si>
    <t>GI</t>
  </si>
  <si>
    <t>OC</t>
  </si>
  <si>
    <t>ITEMCODE</t>
  </si>
  <si>
    <t>ITEMTYPE</t>
  </si>
  <si>
    <t>M</t>
  </si>
  <si>
    <t>O</t>
  </si>
  <si>
    <t>deprecn</t>
  </si>
  <si>
    <t>Iron ore</t>
  </si>
  <si>
    <t xml:space="preserve">Slab </t>
  </si>
  <si>
    <t xml:space="preserve">OC </t>
  </si>
  <si>
    <t xml:space="preserve">Coolant oil </t>
  </si>
  <si>
    <t>SALEORDERITEM</t>
  </si>
  <si>
    <t>LINKEDOBJCODE</t>
  </si>
  <si>
    <t>LINKEDOBJITNUM</t>
  </si>
  <si>
    <t>EXCHANGERATE</t>
  </si>
  <si>
    <t>SBATCH</t>
  </si>
  <si>
    <t>SMATERIAL</t>
  </si>
  <si>
    <t>SVALSUB</t>
  </si>
  <si>
    <t>SPLANT</t>
  </si>
  <si>
    <t>SVENDOR</t>
  </si>
  <si>
    <t>SSO</t>
  </si>
  <si>
    <t>TSTYPE</t>
  </si>
  <si>
    <t>TBATCH</t>
  </si>
  <si>
    <t>TMATERIAL</t>
  </si>
  <si>
    <t>TVALSUB</t>
  </si>
  <si>
    <t>TVENDOR</t>
  </si>
  <si>
    <t>TPLANT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</si>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</sst>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4" borderId="0" xfId="0" applyFill="1"/>
    <xf numFmtId="0" fontId="0" fillId="3" borderId="0" xfId="0" applyFill="1" applyBorder="1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workbookViewId="0">
      <selection activeCell="F12" sqref="F12"/>
    </sheetView>
  </sheetViews>
  <sheetFormatPr defaultColWidth="8.85546875" defaultRowHeight="15" x14ac:dyDescent="0.25"/>
  <cols>
    <col min="1" max="1" width="12.42578125" customWidth="1"/>
    <col min="6" max="6" width="13.42578125" customWidth="1"/>
    <col min="7" max="7" width="16.85546875" bestFit="1" customWidth="1"/>
  </cols>
  <sheetData>
    <row r="1" spans="1:46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9" t="s">
        <v>45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53</v>
      </c>
      <c r="AA1" s="2" t="s">
        <v>23</v>
      </c>
      <c r="AB1" s="2" t="s">
        <v>24</v>
      </c>
      <c r="AC1" s="2" t="s">
        <v>26</v>
      </c>
      <c r="AD1" s="2" t="s">
        <v>27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</row>
    <row r="2" spans="1:46" x14ac:dyDescent="0.25">
      <c r="A2" s="3">
        <v>44186</v>
      </c>
      <c r="C2" t="s">
        <v>28</v>
      </c>
      <c r="E2" t="s">
        <v>29</v>
      </c>
      <c r="F2">
        <v>100000001</v>
      </c>
      <c r="G2" s="4" t="s">
        <v>30</v>
      </c>
      <c r="H2" s="8" t="s">
        <v>46</v>
      </c>
      <c r="J2">
        <v>10</v>
      </c>
      <c r="K2" s="5">
        <v>1500</v>
      </c>
      <c r="L2" s="5" t="s">
        <v>31</v>
      </c>
      <c r="S2" t="s">
        <v>25</v>
      </c>
      <c r="AA2" s="6"/>
    </row>
    <row r="3" spans="1:46" x14ac:dyDescent="0.25">
      <c r="A3" s="3">
        <v>44186</v>
      </c>
      <c r="C3" t="s">
        <v>39</v>
      </c>
      <c r="E3" t="s">
        <v>29</v>
      </c>
      <c r="F3">
        <v>100000001</v>
      </c>
      <c r="G3" t="s">
        <v>49</v>
      </c>
      <c r="H3" t="s">
        <v>46</v>
      </c>
      <c r="J3">
        <v>10</v>
      </c>
      <c r="K3" s="5">
        <v>2345</v>
      </c>
      <c r="L3" s="5" t="s">
        <v>31</v>
      </c>
      <c r="S3" t="s">
        <v>42</v>
      </c>
    </row>
    <row r="4" spans="1:46" x14ac:dyDescent="0.25">
      <c r="A4" s="3">
        <v>44186</v>
      </c>
      <c r="C4" t="s">
        <v>39</v>
      </c>
      <c r="E4" t="s">
        <v>29</v>
      </c>
      <c r="F4">
        <v>100000001</v>
      </c>
      <c r="G4" t="s">
        <v>32</v>
      </c>
      <c r="H4" t="s">
        <v>46</v>
      </c>
      <c r="J4">
        <v>10</v>
      </c>
      <c r="K4" s="5">
        <v>14</v>
      </c>
      <c r="L4" s="5" t="s">
        <v>41</v>
      </c>
      <c r="S4" t="s">
        <v>42</v>
      </c>
    </row>
    <row r="5" spans="1:46" x14ac:dyDescent="0.25">
      <c r="A5" s="3">
        <v>44186</v>
      </c>
      <c r="C5" t="s">
        <v>39</v>
      </c>
      <c r="E5" t="s">
        <v>29</v>
      </c>
      <c r="F5">
        <v>100000001</v>
      </c>
      <c r="G5" s="4" t="s">
        <v>33</v>
      </c>
      <c r="H5" s="8" t="s">
        <v>46</v>
      </c>
      <c r="J5">
        <v>10</v>
      </c>
      <c r="K5" s="5">
        <v>3</v>
      </c>
      <c r="L5" s="5" t="s">
        <v>41</v>
      </c>
      <c r="S5" t="s">
        <v>42</v>
      </c>
    </row>
    <row r="6" spans="1:46" x14ac:dyDescent="0.25">
      <c r="A6" s="3">
        <v>44186</v>
      </c>
      <c r="C6" t="s">
        <v>40</v>
      </c>
      <c r="E6" t="s">
        <v>29</v>
      </c>
      <c r="F6">
        <v>100000001</v>
      </c>
      <c r="G6" t="s">
        <v>34</v>
      </c>
      <c r="H6" t="s">
        <v>47</v>
      </c>
      <c r="J6">
        <v>10</v>
      </c>
      <c r="K6" s="5">
        <f>K2/1000*887</f>
        <v>1330.5</v>
      </c>
      <c r="L6" s="7"/>
      <c r="S6" t="s">
        <v>43</v>
      </c>
    </row>
    <row r="7" spans="1:46" x14ac:dyDescent="0.25">
      <c r="A7" s="3">
        <v>44186</v>
      </c>
      <c r="C7" t="s">
        <v>40</v>
      </c>
      <c r="E7" t="s">
        <v>29</v>
      </c>
      <c r="F7">
        <v>100000001</v>
      </c>
      <c r="G7" t="s">
        <v>35</v>
      </c>
      <c r="H7" t="s">
        <v>47</v>
      </c>
      <c r="J7">
        <v>10</v>
      </c>
      <c r="K7" s="5">
        <f>K2</f>
        <v>1500</v>
      </c>
      <c r="L7" s="7"/>
      <c r="S7" t="s">
        <v>43</v>
      </c>
    </row>
    <row r="8" spans="1:46" x14ac:dyDescent="0.25">
      <c r="A8" s="3">
        <v>44186</v>
      </c>
      <c r="C8" t="s">
        <v>40</v>
      </c>
      <c r="E8" t="s">
        <v>29</v>
      </c>
      <c r="F8">
        <v>100000001</v>
      </c>
      <c r="G8" t="s">
        <v>48</v>
      </c>
      <c r="H8" t="s">
        <v>47</v>
      </c>
      <c r="J8">
        <v>10</v>
      </c>
      <c r="K8" s="5">
        <f>K2</f>
        <v>1500</v>
      </c>
      <c r="L8" s="7"/>
      <c r="S8" t="s">
        <v>43</v>
      </c>
    </row>
    <row r="9" spans="1:46" x14ac:dyDescent="0.25">
      <c r="A9" s="3">
        <v>44186</v>
      </c>
      <c r="C9" t="s">
        <v>40</v>
      </c>
      <c r="E9" t="s">
        <v>29</v>
      </c>
      <c r="F9">
        <v>100000001</v>
      </c>
      <c r="G9" t="s">
        <v>36</v>
      </c>
      <c r="H9" t="s">
        <v>47</v>
      </c>
      <c r="J9">
        <v>10</v>
      </c>
      <c r="K9" s="5">
        <f>K2</f>
        <v>1500</v>
      </c>
      <c r="L9" s="7"/>
      <c r="S9" t="s">
        <v>43</v>
      </c>
    </row>
    <row r="10" spans="1:46" x14ac:dyDescent="0.25">
      <c r="A10" s="3">
        <v>44186</v>
      </c>
      <c r="C10" t="s">
        <v>40</v>
      </c>
      <c r="E10" t="s">
        <v>29</v>
      </c>
      <c r="F10">
        <v>100000001</v>
      </c>
      <c r="G10" t="s">
        <v>37</v>
      </c>
      <c r="H10" t="s">
        <v>47</v>
      </c>
      <c r="J10">
        <v>10</v>
      </c>
      <c r="K10" s="5">
        <f>K2</f>
        <v>1500</v>
      </c>
      <c r="L10" s="7"/>
      <c r="S10" t="s">
        <v>43</v>
      </c>
    </row>
    <row r="11" spans="1:46" x14ac:dyDescent="0.25">
      <c r="A11" s="3">
        <v>44186</v>
      </c>
      <c r="C11" t="s">
        <v>40</v>
      </c>
      <c r="E11" t="s">
        <v>29</v>
      </c>
      <c r="F11">
        <v>100000001</v>
      </c>
      <c r="G11" t="s">
        <v>38</v>
      </c>
      <c r="H11" t="s">
        <v>47</v>
      </c>
      <c r="J11">
        <v>10</v>
      </c>
      <c r="K11" s="5">
        <f>K2</f>
        <v>1500</v>
      </c>
      <c r="L11" s="7"/>
      <c r="S11" t="s">
        <v>43</v>
      </c>
    </row>
    <row r="12" spans="1:46" x14ac:dyDescent="0.25">
      <c r="A12" s="3">
        <v>44187</v>
      </c>
      <c r="C12" s="5" t="s">
        <v>28</v>
      </c>
      <c r="D12" s="5"/>
      <c r="E12" t="s">
        <v>29</v>
      </c>
      <c r="F12">
        <v>100000002</v>
      </c>
      <c r="G12" t="s">
        <v>50</v>
      </c>
      <c r="H12" t="s">
        <v>46</v>
      </c>
      <c r="J12">
        <v>10</v>
      </c>
      <c r="K12" s="5">
        <v>800</v>
      </c>
      <c r="L12" s="5" t="s">
        <v>31</v>
      </c>
      <c r="S12" s="5" t="s">
        <v>25</v>
      </c>
    </row>
    <row r="13" spans="1:46" x14ac:dyDescent="0.25">
      <c r="A13" s="3">
        <v>44187</v>
      </c>
      <c r="C13" s="5" t="s">
        <v>39</v>
      </c>
      <c r="D13" s="5"/>
      <c r="E13" t="s">
        <v>29</v>
      </c>
      <c r="F13">
        <v>100000002</v>
      </c>
      <c r="G13" t="s">
        <v>30</v>
      </c>
      <c r="H13" t="s">
        <v>46</v>
      </c>
      <c r="J13">
        <v>10</v>
      </c>
      <c r="K13" s="5">
        <f>(K12*1276)/1000 +5</f>
        <v>1025.8</v>
      </c>
      <c r="L13" s="5" t="s">
        <v>31</v>
      </c>
      <c r="S13" s="5" t="s">
        <v>42</v>
      </c>
    </row>
    <row r="14" spans="1:46" x14ac:dyDescent="0.25">
      <c r="A14" s="3">
        <v>44187</v>
      </c>
      <c r="C14" s="5" t="s">
        <v>39</v>
      </c>
      <c r="D14" s="5"/>
      <c r="E14" t="s">
        <v>29</v>
      </c>
      <c r="F14">
        <v>100000002</v>
      </c>
      <c r="G14" t="s">
        <v>52</v>
      </c>
      <c r="H14" t="s">
        <v>46</v>
      </c>
      <c r="J14">
        <v>10</v>
      </c>
      <c r="K14" s="5">
        <v>1.5</v>
      </c>
      <c r="L14" s="5" t="s">
        <v>41</v>
      </c>
      <c r="S14" s="5" t="s">
        <v>42</v>
      </c>
    </row>
    <row r="15" spans="1:46" x14ac:dyDescent="0.25">
      <c r="A15" s="3">
        <v>44187</v>
      </c>
      <c r="C15" s="5" t="s">
        <v>40</v>
      </c>
      <c r="D15" s="5"/>
      <c r="E15" t="s">
        <v>29</v>
      </c>
      <c r="F15">
        <v>100000002</v>
      </c>
      <c r="G15" t="s">
        <v>34</v>
      </c>
      <c r="H15" t="s">
        <v>47</v>
      </c>
      <c r="J15">
        <v>10</v>
      </c>
      <c r="K15" s="5">
        <f>(K12*1100)/1000+2</f>
        <v>882</v>
      </c>
      <c r="L15" s="7"/>
      <c r="S15" s="5" t="s">
        <v>51</v>
      </c>
    </row>
    <row r="16" spans="1:46" x14ac:dyDescent="0.25">
      <c r="A16" s="3">
        <v>44187</v>
      </c>
      <c r="C16" s="5" t="s">
        <v>40</v>
      </c>
      <c r="D16" s="5"/>
      <c r="E16" t="s">
        <v>29</v>
      </c>
      <c r="F16">
        <v>100000002</v>
      </c>
      <c r="G16" t="s">
        <v>35</v>
      </c>
      <c r="H16" t="s">
        <v>47</v>
      </c>
      <c r="J16">
        <v>10</v>
      </c>
      <c r="K16" s="5">
        <v>800</v>
      </c>
      <c r="L16" s="7"/>
      <c r="S16" s="5" t="s">
        <v>51</v>
      </c>
    </row>
    <row r="17" spans="1:19" x14ac:dyDescent="0.25">
      <c r="A17" s="3">
        <v>44187</v>
      </c>
      <c r="C17" s="5" t="s">
        <v>40</v>
      </c>
      <c r="D17" s="5"/>
      <c r="E17" t="s">
        <v>29</v>
      </c>
      <c r="F17">
        <v>100000002</v>
      </c>
      <c r="G17" t="s">
        <v>48</v>
      </c>
      <c r="H17" t="s">
        <v>47</v>
      </c>
      <c r="J17">
        <v>10</v>
      </c>
      <c r="K17" s="5">
        <v>800</v>
      </c>
      <c r="L17" s="7"/>
      <c r="S17" s="5" t="s">
        <v>51</v>
      </c>
    </row>
    <row r="18" spans="1:19" x14ac:dyDescent="0.25">
      <c r="A18" s="3">
        <v>44187</v>
      </c>
      <c r="C18" s="5" t="s">
        <v>40</v>
      </c>
      <c r="D18" s="5"/>
      <c r="E18" t="s">
        <v>29</v>
      </c>
      <c r="F18">
        <v>100000002</v>
      </c>
      <c r="G18" t="s">
        <v>36</v>
      </c>
      <c r="H18" t="s">
        <v>47</v>
      </c>
      <c r="J18">
        <v>10</v>
      </c>
      <c r="K18" s="5">
        <v>800</v>
      </c>
      <c r="L18" s="7"/>
      <c r="S18" s="5" t="s">
        <v>51</v>
      </c>
    </row>
    <row r="19" spans="1:19" x14ac:dyDescent="0.25">
      <c r="A19" s="3">
        <v>44187</v>
      </c>
      <c r="C19" s="5" t="s">
        <v>40</v>
      </c>
      <c r="D19" s="5"/>
      <c r="E19" t="s">
        <v>29</v>
      </c>
      <c r="F19">
        <v>100000002</v>
      </c>
      <c r="G19" t="s">
        <v>37</v>
      </c>
      <c r="H19" t="s">
        <v>47</v>
      </c>
      <c r="J19">
        <v>10</v>
      </c>
      <c r="K19" s="5">
        <v>800</v>
      </c>
      <c r="L19" s="7"/>
      <c r="S19" s="5" t="s">
        <v>51</v>
      </c>
    </row>
    <row r="20" spans="1:19" x14ac:dyDescent="0.25">
      <c r="A20" s="3">
        <v>44187</v>
      </c>
      <c r="C20" s="5" t="s">
        <v>40</v>
      </c>
      <c r="D20" s="5"/>
      <c r="E20" t="s">
        <v>29</v>
      </c>
      <c r="F20">
        <v>100000002</v>
      </c>
      <c r="G20" t="s">
        <v>38</v>
      </c>
      <c r="H20" t="s">
        <v>47</v>
      </c>
      <c r="J20">
        <v>10</v>
      </c>
      <c r="K20" s="5">
        <v>800</v>
      </c>
      <c r="L20" s="7"/>
      <c r="S20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Lenovo_Mdr</dc:creator>
  <cp:lastModifiedBy>Reshma</cp:lastModifiedBy>
  <dcterms:created xsi:type="dcterms:W3CDTF">2015-06-05T18:17:20Z</dcterms:created>
  <dcterms:modified xsi:type="dcterms:W3CDTF">2021-05-12T05:48:50Z</dcterms:modified>
</cp:coreProperties>
</file>